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8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ink/ink1.xml" ContentType="application/inkml+xml"/>
  <Override PartName="/xl/charts/chart10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1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12.xml" ContentType="application/vnd.openxmlformats-officedocument.drawingml.chart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7.xml" ContentType="application/vnd.openxmlformats-officedocument.drawing+xml"/>
  <Override PartName="/xl/charts/chart14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ThisWorkbook"/>
  <mc:AlternateContent xmlns:mc="http://schemas.openxmlformats.org/markup-compatibility/2006">
    <mc:Choice Requires="x15">
      <x15ac:absPath xmlns:x15ac="http://schemas.microsoft.com/office/spreadsheetml/2010/11/ac" url="C:\Mac\Home\Documents\GitHub\rstarBrookings2017\Main results\US\"/>
    </mc:Choice>
  </mc:AlternateContent>
  <xr:revisionPtr revIDLastSave="0" documentId="13_ncr:1_{721A70EB-E244-4C82-A471-42ACF85A310D}" xr6:coauthVersionLast="47" xr6:coauthVersionMax="47" xr10:uidLastSave="{00000000-0000-0000-0000-000000000000}"/>
  <bookViews>
    <workbookView xWindow="-120" yWindow="-120" windowWidth="51840" windowHeight="21120" activeTab="1" xr2:uid="{00000000-000D-0000-FFFF-FFFF00000000}"/>
  </bookViews>
  <sheets>
    <sheet name="Chart NA - DSGE Raw Data" sheetId="1" r:id="rId1"/>
    <sheet name="Chart 2 - Real rate gaps" sheetId="11" r:id="rId2"/>
    <sheet name="Chart 3 - rstar" sheetId="12" r:id="rId3"/>
    <sheet name="Decomposition" sheetId="15" r:id="rId4"/>
    <sheet name="DSGE HVD" sheetId="17" r:id="rId5"/>
    <sheet name="wFG_rstar_shock_decomposition" sheetId="16" r:id="rId6"/>
    <sheet name="HLW - 2025Q2" sheetId="14" r:id="rId7"/>
    <sheet name="LM_RealRate" sheetId="13" r:id="rId8"/>
    <sheet name="hist_ExAnteRealRate_wFG" sheetId="2" r:id="rId9"/>
    <sheet name="hist_RealNaturalRate_wFG" sheetId="3" r:id="rId10"/>
    <sheet name="hist_Forward5YearRealR_wFG" sheetId="5" r:id="rId11"/>
    <sheet name="hist_Forward5YearRNatR_wFG" sheetId="4" r:id="rId12"/>
    <sheet name="hist_ExAnteRealRate_woFG" sheetId="7" r:id="rId13"/>
    <sheet name="hist_RealNaturalRate_woFG" sheetId="8" r:id="rId14"/>
    <sheet name="hist_Forward5YearRNatR_woFG" sheetId="9" r:id="rId15"/>
    <sheet name="hist_Forward5YearRealR_woFG" sheetId="10" r:id="rId16"/>
  </sheets>
  <externalReferences>
    <externalReference r:id="rId17"/>
  </externalReferences>
  <definedNames>
    <definedName name="BoxPlot">"BoxPlot"</definedName>
    <definedName name="Bubble">"Bubble"</definedName>
    <definedName name="Candlestick">"Candlestick"</definedName>
    <definedName name="Chart">"Chart"</definedName>
    <definedName name="ChartImage">"ChartImage"</definedName>
    <definedName name="ColumnRange">"ColumnRange"</definedName>
    <definedName name="Dumbbell">"Dumbbell"</definedName>
    <definedName name="Heatmap">"Heatmap"</definedName>
    <definedName name="Histogram">"Histogram"</definedName>
    <definedName name="Map">"Map"</definedName>
    <definedName name="OHLC">"OHLC"</definedName>
    <definedName name="PieChart">"PieChart"</definedName>
    <definedName name="Scatter">"Scatter"</definedName>
    <definedName name="Series">"Series"</definedName>
    <definedName name="Stripe">"Stripe"</definedName>
    <definedName name="Table">"Table"</definedName>
    <definedName name="TreeMap">"TreeMap"</definedName>
    <definedName name="Waterfall">"Waterfall"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63" i="12" l="1"/>
  <c r="D263" i="12"/>
  <c r="C263" i="12"/>
  <c r="B263" i="12"/>
  <c r="F3" i="12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42" i="12"/>
  <c r="F43" i="12"/>
  <c r="F44" i="12"/>
  <c r="F45" i="12"/>
  <c r="F46" i="12"/>
  <c r="F47" i="12"/>
  <c r="F48" i="12"/>
  <c r="F49" i="12"/>
  <c r="F50" i="12"/>
  <c r="F51" i="12"/>
  <c r="F52" i="12"/>
  <c r="F53" i="12"/>
  <c r="F54" i="12"/>
  <c r="F55" i="12"/>
  <c r="F56" i="12"/>
  <c r="F57" i="12"/>
  <c r="F58" i="12"/>
  <c r="F59" i="12"/>
  <c r="F60" i="12"/>
  <c r="F61" i="12"/>
  <c r="F62" i="12"/>
  <c r="F63" i="12"/>
  <c r="F64" i="12"/>
  <c r="F65" i="12"/>
  <c r="F66" i="12"/>
  <c r="F67" i="12"/>
  <c r="F68" i="12"/>
  <c r="F69" i="12"/>
  <c r="F70" i="12"/>
  <c r="F71" i="12"/>
  <c r="F72" i="12"/>
  <c r="F73" i="12"/>
  <c r="F74" i="12"/>
  <c r="F75" i="12"/>
  <c r="F76" i="12"/>
  <c r="F77" i="12"/>
  <c r="F78" i="12"/>
  <c r="F79" i="12"/>
  <c r="F80" i="12"/>
  <c r="F81" i="12"/>
  <c r="F82" i="12"/>
  <c r="F83" i="12"/>
  <c r="F84" i="12"/>
  <c r="F85" i="12"/>
  <c r="F86" i="12"/>
  <c r="F87" i="12"/>
  <c r="F88" i="12"/>
  <c r="F89" i="12"/>
  <c r="F90" i="12"/>
  <c r="F91" i="12"/>
  <c r="F92" i="12"/>
  <c r="F93" i="12"/>
  <c r="F94" i="12"/>
  <c r="F95" i="12"/>
  <c r="F96" i="12"/>
  <c r="F97" i="12"/>
  <c r="F98" i="12"/>
  <c r="F99" i="12"/>
  <c r="F100" i="12"/>
  <c r="F101" i="12"/>
  <c r="F102" i="12"/>
  <c r="F103" i="12"/>
  <c r="F104" i="12"/>
  <c r="F105" i="12"/>
  <c r="F106" i="12"/>
  <c r="F107" i="12"/>
  <c r="F108" i="12"/>
  <c r="F109" i="12"/>
  <c r="F110" i="12"/>
  <c r="F111" i="12"/>
  <c r="F112" i="12"/>
  <c r="F113" i="12"/>
  <c r="F114" i="12"/>
  <c r="F115" i="12"/>
  <c r="F116" i="12"/>
  <c r="F117" i="12"/>
  <c r="F118" i="12"/>
  <c r="F119" i="12"/>
  <c r="F120" i="12"/>
  <c r="F121" i="12"/>
  <c r="F122" i="12"/>
  <c r="F123" i="12"/>
  <c r="F124" i="12"/>
  <c r="F125" i="12"/>
  <c r="F126" i="12"/>
  <c r="F127" i="12"/>
  <c r="F128" i="12"/>
  <c r="F129" i="12"/>
  <c r="F130" i="12"/>
  <c r="F131" i="12"/>
  <c r="F132" i="12"/>
  <c r="F133" i="12"/>
  <c r="F134" i="12"/>
  <c r="F135" i="12"/>
  <c r="F136" i="12"/>
  <c r="F137" i="12"/>
  <c r="F138" i="12"/>
  <c r="F139" i="12"/>
  <c r="F140" i="12"/>
  <c r="F141" i="12"/>
  <c r="F142" i="12"/>
  <c r="F143" i="12"/>
  <c r="F144" i="12"/>
  <c r="F145" i="12"/>
  <c r="F146" i="12"/>
  <c r="F147" i="12"/>
  <c r="F148" i="12"/>
  <c r="F149" i="12"/>
  <c r="F150" i="12"/>
  <c r="F151" i="12"/>
  <c r="F152" i="12"/>
  <c r="F153" i="12"/>
  <c r="F154" i="12"/>
  <c r="F155" i="12"/>
  <c r="F156" i="12"/>
  <c r="F157" i="12"/>
  <c r="F158" i="12"/>
  <c r="F159" i="12"/>
  <c r="F160" i="12"/>
  <c r="F161" i="12"/>
  <c r="F162" i="12"/>
  <c r="F163" i="12"/>
  <c r="F164" i="12"/>
  <c r="F165" i="12"/>
  <c r="F166" i="12"/>
  <c r="F167" i="12"/>
  <c r="F168" i="12"/>
  <c r="F169" i="12"/>
  <c r="F170" i="12"/>
  <c r="F171" i="12"/>
  <c r="F172" i="12"/>
  <c r="F173" i="12"/>
  <c r="F174" i="12"/>
  <c r="F175" i="12"/>
  <c r="F176" i="12"/>
  <c r="F177" i="12"/>
  <c r="F178" i="12"/>
  <c r="F179" i="12"/>
  <c r="F180" i="12"/>
  <c r="F181" i="12"/>
  <c r="F182" i="12"/>
  <c r="F183" i="12"/>
  <c r="F184" i="12"/>
  <c r="F185" i="12"/>
  <c r="F186" i="12"/>
  <c r="F187" i="12"/>
  <c r="F188" i="12"/>
  <c r="F189" i="12"/>
  <c r="F190" i="12"/>
  <c r="F191" i="12"/>
  <c r="F192" i="12"/>
  <c r="F193" i="12"/>
  <c r="F194" i="12"/>
  <c r="F195" i="12"/>
  <c r="F196" i="12"/>
  <c r="F197" i="12"/>
  <c r="F198" i="12"/>
  <c r="F199" i="12"/>
  <c r="F200" i="12"/>
  <c r="F201" i="12"/>
  <c r="F202" i="12"/>
  <c r="F203" i="12"/>
  <c r="F204" i="12"/>
  <c r="F205" i="12"/>
  <c r="F206" i="12"/>
  <c r="F207" i="12"/>
  <c r="F208" i="12"/>
  <c r="F209" i="12"/>
  <c r="F210" i="12"/>
  <c r="F211" i="12"/>
  <c r="F212" i="12"/>
  <c r="F213" i="12"/>
  <c r="F214" i="12"/>
  <c r="F215" i="12"/>
  <c r="F216" i="12"/>
  <c r="F217" i="12"/>
  <c r="F218" i="12"/>
  <c r="F219" i="12"/>
  <c r="F220" i="12"/>
  <c r="F221" i="12"/>
  <c r="F222" i="12"/>
  <c r="F223" i="12"/>
  <c r="F224" i="12"/>
  <c r="F225" i="12"/>
  <c r="F226" i="12"/>
  <c r="F227" i="12"/>
  <c r="F228" i="12"/>
  <c r="F229" i="12"/>
  <c r="F230" i="12"/>
  <c r="F231" i="12"/>
  <c r="F232" i="12"/>
  <c r="F233" i="12"/>
  <c r="F234" i="12"/>
  <c r="F235" i="12"/>
  <c r="F236" i="12"/>
  <c r="F237" i="12"/>
  <c r="F238" i="12"/>
  <c r="F239" i="12"/>
  <c r="F240" i="12"/>
  <c r="F241" i="12"/>
  <c r="F242" i="12"/>
  <c r="F243" i="12"/>
  <c r="F244" i="12"/>
  <c r="F245" i="12"/>
  <c r="F246" i="12"/>
  <c r="F247" i="12"/>
  <c r="F248" i="12"/>
  <c r="F249" i="12"/>
  <c r="F250" i="12"/>
  <c r="F251" i="12"/>
  <c r="F252" i="12"/>
  <c r="F253" i="12"/>
  <c r="F254" i="12"/>
  <c r="F255" i="12"/>
  <c r="F256" i="12"/>
  <c r="F257" i="12"/>
  <c r="F258" i="12"/>
  <c r="F259" i="12"/>
  <c r="F260" i="12"/>
  <c r="F2" i="12"/>
  <c r="F1" i="12"/>
  <c r="AH3" i="17"/>
  <c r="AH4" i="17"/>
  <c r="AH5" i="17"/>
  <c r="AH6" i="17"/>
  <c r="AH7" i="17"/>
  <c r="AH8" i="17"/>
  <c r="AH9" i="17"/>
  <c r="AH10" i="17"/>
  <c r="AH11" i="17"/>
  <c r="AH12" i="17"/>
  <c r="AH13" i="17"/>
  <c r="AH14" i="17"/>
  <c r="AH15" i="17"/>
  <c r="AH16" i="17"/>
  <c r="AH17" i="17"/>
  <c r="AH18" i="17"/>
  <c r="AH19" i="17"/>
  <c r="AH20" i="17"/>
  <c r="AH21" i="17"/>
  <c r="AH22" i="17"/>
  <c r="AH23" i="17"/>
  <c r="AH24" i="17"/>
  <c r="AH25" i="17"/>
  <c r="AH26" i="17"/>
  <c r="AH27" i="17"/>
  <c r="AH28" i="17"/>
  <c r="AH29" i="17"/>
  <c r="AH30" i="17"/>
  <c r="AH31" i="17"/>
  <c r="AH32" i="17"/>
  <c r="AH33" i="17"/>
  <c r="AH34" i="17"/>
  <c r="AH35" i="17"/>
  <c r="AH36" i="17"/>
  <c r="AH37" i="17"/>
  <c r="AH38" i="17"/>
  <c r="AH39" i="17"/>
  <c r="AH40" i="17"/>
  <c r="AH41" i="17"/>
  <c r="AH42" i="17"/>
  <c r="AH43" i="17"/>
  <c r="AH44" i="17"/>
  <c r="AH45" i="17"/>
  <c r="AH46" i="17"/>
  <c r="AH47" i="17"/>
  <c r="AH48" i="17"/>
  <c r="AH49" i="17"/>
  <c r="AH50" i="17"/>
  <c r="AH51" i="17"/>
  <c r="AH52" i="17"/>
  <c r="AH53" i="17"/>
  <c r="AH54" i="17"/>
  <c r="AH55" i="17"/>
  <c r="AH56" i="17"/>
  <c r="AH57" i="17"/>
  <c r="AH58" i="17"/>
  <c r="AH59" i="17"/>
  <c r="AH60" i="17"/>
  <c r="AH61" i="17"/>
  <c r="AH62" i="17"/>
  <c r="AH63" i="17"/>
  <c r="AH64" i="17"/>
  <c r="AH65" i="17"/>
  <c r="AH66" i="17"/>
  <c r="AH67" i="17"/>
  <c r="AH68" i="17"/>
  <c r="AH69" i="17"/>
  <c r="AH70" i="17"/>
  <c r="AH71" i="17"/>
  <c r="AH72" i="17"/>
  <c r="AH73" i="17"/>
  <c r="AH74" i="17"/>
  <c r="AH75" i="17"/>
  <c r="AH76" i="17"/>
  <c r="AH77" i="17"/>
  <c r="AH78" i="17"/>
  <c r="AH79" i="17"/>
  <c r="AH80" i="17"/>
  <c r="AH81" i="17"/>
  <c r="AH82" i="17"/>
  <c r="AH83" i="17"/>
  <c r="AH84" i="17"/>
  <c r="AH85" i="17"/>
  <c r="AH86" i="17"/>
  <c r="AH87" i="17"/>
  <c r="AH88" i="17"/>
  <c r="AH89" i="17"/>
  <c r="AH90" i="17"/>
  <c r="AH91" i="17"/>
  <c r="AH92" i="17"/>
  <c r="AH93" i="17"/>
  <c r="AH94" i="17"/>
  <c r="AH95" i="17"/>
  <c r="AH96" i="17"/>
  <c r="AH97" i="17"/>
  <c r="AH98" i="17"/>
  <c r="AH99" i="17"/>
  <c r="AH100" i="17"/>
  <c r="AH101" i="17"/>
  <c r="AH102" i="17"/>
  <c r="AH103" i="17"/>
  <c r="AH104" i="17"/>
  <c r="AH105" i="17"/>
  <c r="AH106" i="17"/>
  <c r="AH107" i="17"/>
  <c r="AH108" i="17"/>
  <c r="AH109" i="17"/>
  <c r="AH110" i="17"/>
  <c r="AH111" i="17"/>
  <c r="AH112" i="17"/>
  <c r="AH113" i="17"/>
  <c r="AH114" i="17"/>
  <c r="AH115" i="17"/>
  <c r="AH116" i="17"/>
  <c r="AH117" i="17"/>
  <c r="AH118" i="17"/>
  <c r="AH119" i="17"/>
  <c r="AH120" i="17"/>
  <c r="AH121" i="17"/>
  <c r="AH122" i="17"/>
  <c r="AH123" i="17"/>
  <c r="AH124" i="17"/>
  <c r="AH125" i="17"/>
  <c r="AH126" i="17"/>
  <c r="AH127" i="17"/>
  <c r="AH128" i="17"/>
  <c r="AH129" i="17"/>
  <c r="AH130" i="17"/>
  <c r="AH131" i="17"/>
  <c r="AH132" i="17"/>
  <c r="AF8" i="17"/>
  <c r="AG8" i="17"/>
  <c r="AF14" i="17"/>
  <c r="AE16" i="17"/>
  <c r="AD22" i="17"/>
  <c r="AD24" i="17"/>
  <c r="AC26" i="17"/>
  <c r="AB30" i="17"/>
  <c r="AB32" i="17"/>
  <c r="AB34" i="17"/>
  <c r="AA36" i="17"/>
  <c r="Z40" i="17"/>
  <c r="AA42" i="17"/>
  <c r="Z44" i="17"/>
  <c r="AG49" i="17"/>
  <c r="Z50" i="17"/>
  <c r="AF51" i="17"/>
  <c r="AG55" i="17"/>
  <c r="AA60" i="17"/>
  <c r="AB60" i="17"/>
  <c r="AC60" i="17"/>
  <c r="AD65" i="17"/>
  <c r="AE65" i="17"/>
  <c r="AC69" i="17"/>
  <c r="AE70" i="17"/>
  <c r="AD71" i="17"/>
  <c r="AD73" i="17"/>
  <c r="AG73" i="17"/>
  <c r="AF74" i="17"/>
  <c r="AG74" i="17"/>
  <c r="AC75" i="17"/>
  <c r="AF75" i="17"/>
  <c r="AD76" i="17"/>
  <c r="AE76" i="17"/>
  <c r="AB77" i="17"/>
  <c r="AA78" i="17"/>
  <c r="AC78" i="17"/>
  <c r="Z79" i="17"/>
  <c r="AA79" i="17"/>
  <c r="AG79" i="17"/>
  <c r="AF80" i="17"/>
  <c r="AF81" i="17"/>
  <c r="AG81" i="17"/>
  <c r="AD82" i="17"/>
  <c r="AE82" i="17"/>
  <c r="AB83" i="17"/>
  <c r="AD83" i="17"/>
  <c r="AF83" i="17"/>
  <c r="AA84" i="17"/>
  <c r="AD85" i="17"/>
  <c r="AG85" i="17"/>
  <c r="AG86" i="17"/>
  <c r="AC87" i="17"/>
  <c r="AF87" i="17"/>
  <c r="AD88" i="17"/>
  <c r="AC89" i="17"/>
  <c r="AE89" i="17"/>
  <c r="AB90" i="17"/>
  <c r="AF90" i="17"/>
  <c r="Z91" i="17"/>
  <c r="AA91" i="17"/>
  <c r="AE91" i="17"/>
  <c r="AC92" i="17"/>
  <c r="AF92" i="17"/>
  <c r="AB94" i="17"/>
  <c r="AE94" i="17"/>
  <c r="AB95" i="17"/>
  <c r="AD95" i="17"/>
  <c r="AE95" i="17"/>
  <c r="AA96" i="17"/>
  <c r="AB96" i="17"/>
  <c r="Z97" i="17"/>
  <c r="AD97" i="17"/>
  <c r="AA99" i="17"/>
  <c r="AC99" i="17"/>
  <c r="AD100" i="17"/>
  <c r="AC101" i="17"/>
  <c r="AD101" i="17"/>
  <c r="AA102" i="17"/>
  <c r="AB102" i="17"/>
  <c r="AD102" i="17"/>
  <c r="AA103" i="17"/>
  <c r="AC103" i="17"/>
  <c r="AG103" i="17"/>
  <c r="Z104" i="17"/>
  <c r="AA104" i="17"/>
  <c r="AD104" i="17"/>
  <c r="AF104" i="17"/>
  <c r="AG104" i="17"/>
  <c r="Z105" i="17"/>
  <c r="AA105" i="17"/>
  <c r="AF105" i="17"/>
  <c r="AD106" i="17"/>
  <c r="AE106" i="17"/>
  <c r="AA107" i="17"/>
  <c r="AB107" i="17"/>
  <c r="AD107" i="17"/>
  <c r="AA108" i="17"/>
  <c r="Z109" i="17"/>
  <c r="AA109" i="17"/>
  <c r="AD109" i="17"/>
  <c r="AG109" i="17"/>
  <c r="AE110" i="17"/>
  <c r="AF110" i="17"/>
  <c r="AC111" i="17"/>
  <c r="AG111" i="17"/>
  <c r="AD112" i="17"/>
  <c r="AE112" i="17"/>
  <c r="AF112" i="17"/>
  <c r="AB113" i="17"/>
  <c r="AC113" i="17"/>
  <c r="AE113" i="17"/>
  <c r="AF113" i="17"/>
  <c r="AB114" i="17"/>
  <c r="AD114" i="17"/>
  <c r="Z115" i="17"/>
  <c r="AA115" i="17"/>
  <c r="AG115" i="17"/>
  <c r="Z116" i="17"/>
  <c r="AF116" i="17"/>
  <c r="AB117" i="17"/>
  <c r="AF117" i="17"/>
  <c r="AC118" i="17"/>
  <c r="AD118" i="17"/>
  <c r="AB119" i="17"/>
  <c r="AF119" i="17"/>
  <c r="AA120" i="17"/>
  <c r="AD120" i="17"/>
  <c r="AG120" i="17"/>
  <c r="AE121" i="17"/>
  <c r="AA122" i="17"/>
  <c r="Z123" i="17"/>
  <c r="AF123" i="17"/>
  <c r="AG123" i="17"/>
  <c r="Z124" i="17"/>
  <c r="AC124" i="17"/>
  <c r="AD124" i="17"/>
  <c r="AC125" i="17"/>
  <c r="AD125" i="17"/>
  <c r="AE125" i="17"/>
  <c r="AA126" i="17"/>
  <c r="AB126" i="17"/>
  <c r="AG126" i="17"/>
  <c r="Z127" i="17"/>
  <c r="AA127" i="17"/>
  <c r="AE127" i="17"/>
  <c r="AG127" i="17"/>
  <c r="Z128" i="17"/>
  <c r="AF128" i="17"/>
  <c r="AG128" i="17"/>
  <c r="Z129" i="17"/>
  <c r="AC129" i="17"/>
  <c r="Z130" i="17"/>
  <c r="AA130" i="17"/>
  <c r="AE130" i="17"/>
  <c r="AG130" i="17"/>
  <c r="Z131" i="17"/>
  <c r="AD131" i="17"/>
  <c r="AE131" i="17"/>
  <c r="AA132" i="17"/>
  <c r="AB132" i="17"/>
  <c r="AF2" i="17"/>
  <c r="AC2" i="17"/>
  <c r="U3" i="17"/>
  <c r="U4" i="17"/>
  <c r="U5" i="17"/>
  <c r="U6" i="17"/>
  <c r="U7" i="17"/>
  <c r="U8" i="17"/>
  <c r="U9" i="17"/>
  <c r="U10" i="17"/>
  <c r="U11" i="17"/>
  <c r="U12" i="17"/>
  <c r="U13" i="17"/>
  <c r="U14" i="17"/>
  <c r="U15" i="17"/>
  <c r="U16" i="17"/>
  <c r="U17" i="17"/>
  <c r="U18" i="17"/>
  <c r="U19" i="17"/>
  <c r="U20" i="17"/>
  <c r="U21" i="17"/>
  <c r="U22" i="17"/>
  <c r="U23" i="17"/>
  <c r="U24" i="17"/>
  <c r="U25" i="17"/>
  <c r="U26" i="17"/>
  <c r="U27" i="17"/>
  <c r="U28" i="17"/>
  <c r="U29" i="17"/>
  <c r="U30" i="17"/>
  <c r="U31" i="17"/>
  <c r="U32" i="17"/>
  <c r="U33" i="17"/>
  <c r="U34" i="17"/>
  <c r="U35" i="17"/>
  <c r="U36" i="17"/>
  <c r="U37" i="17"/>
  <c r="U38" i="17"/>
  <c r="U39" i="17"/>
  <c r="U40" i="17"/>
  <c r="U41" i="17"/>
  <c r="U42" i="17"/>
  <c r="U43" i="17"/>
  <c r="U44" i="17"/>
  <c r="U45" i="17"/>
  <c r="U46" i="17"/>
  <c r="U47" i="17"/>
  <c r="U48" i="17"/>
  <c r="U49" i="17"/>
  <c r="U50" i="17"/>
  <c r="U51" i="17"/>
  <c r="U52" i="17"/>
  <c r="U53" i="17"/>
  <c r="U54" i="17"/>
  <c r="U55" i="17"/>
  <c r="U56" i="17"/>
  <c r="U57" i="17"/>
  <c r="U58" i="17"/>
  <c r="U59" i="17"/>
  <c r="U60" i="17"/>
  <c r="U61" i="17"/>
  <c r="U62" i="17"/>
  <c r="U63" i="17"/>
  <c r="U64" i="17"/>
  <c r="U65" i="17"/>
  <c r="U66" i="17"/>
  <c r="U67" i="17"/>
  <c r="U68" i="17"/>
  <c r="U69" i="17"/>
  <c r="U70" i="17"/>
  <c r="U71" i="17"/>
  <c r="U72" i="17"/>
  <c r="U73" i="17"/>
  <c r="U74" i="17"/>
  <c r="U75" i="17"/>
  <c r="U76" i="17"/>
  <c r="U77" i="17"/>
  <c r="U78" i="17"/>
  <c r="U79" i="17"/>
  <c r="U80" i="17"/>
  <c r="U81" i="17"/>
  <c r="U82" i="17"/>
  <c r="U83" i="17"/>
  <c r="U84" i="17"/>
  <c r="U85" i="17"/>
  <c r="U86" i="17"/>
  <c r="U87" i="17"/>
  <c r="U88" i="17"/>
  <c r="U89" i="17"/>
  <c r="U90" i="17"/>
  <c r="U91" i="17"/>
  <c r="U92" i="17"/>
  <c r="U93" i="17"/>
  <c r="U94" i="17"/>
  <c r="U95" i="17"/>
  <c r="U96" i="17"/>
  <c r="U97" i="17"/>
  <c r="U98" i="17"/>
  <c r="U99" i="17"/>
  <c r="U100" i="17"/>
  <c r="U101" i="17"/>
  <c r="U102" i="17"/>
  <c r="U103" i="17"/>
  <c r="U104" i="17"/>
  <c r="U105" i="17"/>
  <c r="U106" i="17"/>
  <c r="U107" i="17"/>
  <c r="U108" i="17"/>
  <c r="U109" i="17"/>
  <c r="U110" i="17"/>
  <c r="U111" i="17"/>
  <c r="U112" i="17"/>
  <c r="U113" i="17"/>
  <c r="U114" i="17"/>
  <c r="U115" i="17"/>
  <c r="U116" i="17"/>
  <c r="U117" i="17"/>
  <c r="U118" i="17"/>
  <c r="U119" i="17"/>
  <c r="U120" i="17"/>
  <c r="U121" i="17"/>
  <c r="U122" i="17"/>
  <c r="U123" i="17"/>
  <c r="U124" i="17"/>
  <c r="U125" i="17"/>
  <c r="U126" i="17"/>
  <c r="U127" i="17"/>
  <c r="U128" i="17"/>
  <c r="U129" i="17"/>
  <c r="U130" i="17"/>
  <c r="U131" i="17"/>
  <c r="U132" i="17"/>
  <c r="U2" i="17"/>
  <c r="B2" i="17"/>
  <c r="Z2" i="17" s="1"/>
  <c r="C2" i="17"/>
  <c r="AA2" i="17" s="1"/>
  <c r="D2" i="17"/>
  <c r="AB2" i="17" s="1"/>
  <c r="E2" i="17"/>
  <c r="AD2" i="17" s="1"/>
  <c r="F2" i="17"/>
  <c r="G2" i="17"/>
  <c r="H2" i="17"/>
  <c r="AG2" i="17" s="1"/>
  <c r="I2" i="17"/>
  <c r="J2" i="17"/>
  <c r="K2" i="17"/>
  <c r="L2" i="17"/>
  <c r="M2" i="17"/>
  <c r="N2" i="17"/>
  <c r="O2" i="17"/>
  <c r="P2" i="17"/>
  <c r="Q2" i="17"/>
  <c r="AE2" i="17" s="1"/>
  <c r="R2" i="17"/>
  <c r="S2" i="17"/>
  <c r="T2" i="17"/>
  <c r="B3" i="17"/>
  <c r="Z3" i="17" s="1"/>
  <c r="C3" i="17"/>
  <c r="AA3" i="17" s="1"/>
  <c r="D3" i="17"/>
  <c r="AB3" i="17" s="1"/>
  <c r="E3" i="17"/>
  <c r="AD3" i="17" s="1"/>
  <c r="F3" i="17"/>
  <c r="AC3" i="17" s="1"/>
  <c r="G3" i="17"/>
  <c r="AF3" i="17" s="1"/>
  <c r="H3" i="17"/>
  <c r="AG3" i="17" s="1"/>
  <c r="I3" i="17"/>
  <c r="J3" i="17"/>
  <c r="K3" i="17"/>
  <c r="L3" i="17"/>
  <c r="M3" i="17"/>
  <c r="N3" i="17"/>
  <c r="O3" i="17"/>
  <c r="P3" i="17"/>
  <c r="Q3" i="17"/>
  <c r="AE3" i="17" s="1"/>
  <c r="R3" i="17"/>
  <c r="S3" i="17"/>
  <c r="T3" i="17"/>
  <c r="B4" i="17"/>
  <c r="Z4" i="17" s="1"/>
  <c r="C4" i="17"/>
  <c r="AA4" i="17" s="1"/>
  <c r="D4" i="17"/>
  <c r="AB4" i="17" s="1"/>
  <c r="E4" i="17"/>
  <c r="AD4" i="17" s="1"/>
  <c r="F4" i="17"/>
  <c r="G4" i="17"/>
  <c r="AF4" i="17" s="1"/>
  <c r="H4" i="17"/>
  <c r="AG4" i="17" s="1"/>
  <c r="I4" i="17"/>
  <c r="J4" i="17"/>
  <c r="K4" i="17"/>
  <c r="L4" i="17"/>
  <c r="M4" i="17"/>
  <c r="N4" i="17"/>
  <c r="O4" i="17"/>
  <c r="P4" i="17"/>
  <c r="Q4" i="17"/>
  <c r="AE4" i="17" s="1"/>
  <c r="R4" i="17"/>
  <c r="S4" i="17"/>
  <c r="T4" i="17"/>
  <c r="B5" i="17"/>
  <c r="Z5" i="17" s="1"/>
  <c r="C5" i="17"/>
  <c r="AA5" i="17" s="1"/>
  <c r="D5" i="17"/>
  <c r="AB5" i="17" s="1"/>
  <c r="E5" i="17"/>
  <c r="AD5" i="17" s="1"/>
  <c r="F5" i="17"/>
  <c r="AC5" i="17" s="1"/>
  <c r="G5" i="17"/>
  <c r="AF5" i="17" s="1"/>
  <c r="H5" i="17"/>
  <c r="AG5" i="17" s="1"/>
  <c r="I5" i="17"/>
  <c r="J5" i="17"/>
  <c r="K5" i="17"/>
  <c r="L5" i="17"/>
  <c r="M5" i="17"/>
  <c r="N5" i="17"/>
  <c r="O5" i="17"/>
  <c r="P5" i="17"/>
  <c r="Q5" i="17"/>
  <c r="AE5" i="17" s="1"/>
  <c r="R5" i="17"/>
  <c r="S5" i="17"/>
  <c r="T5" i="17"/>
  <c r="B6" i="17"/>
  <c r="Z6" i="17" s="1"/>
  <c r="C6" i="17"/>
  <c r="AA6" i="17" s="1"/>
  <c r="D6" i="17"/>
  <c r="AB6" i="17" s="1"/>
  <c r="E6" i="17"/>
  <c r="AD6" i="17" s="1"/>
  <c r="F6" i="17"/>
  <c r="G6" i="17"/>
  <c r="AF6" i="17" s="1"/>
  <c r="H6" i="17"/>
  <c r="AG6" i="17" s="1"/>
  <c r="I6" i="17"/>
  <c r="J6" i="17"/>
  <c r="K6" i="17"/>
  <c r="L6" i="17"/>
  <c r="M6" i="17"/>
  <c r="N6" i="17"/>
  <c r="O6" i="17"/>
  <c r="P6" i="17"/>
  <c r="Q6" i="17"/>
  <c r="AE6" i="17" s="1"/>
  <c r="R6" i="17"/>
  <c r="S6" i="17"/>
  <c r="T6" i="17"/>
  <c r="B7" i="17"/>
  <c r="Z7" i="17" s="1"/>
  <c r="C7" i="17"/>
  <c r="AA7" i="17" s="1"/>
  <c r="D7" i="17"/>
  <c r="AB7" i="17" s="1"/>
  <c r="E7" i="17"/>
  <c r="AD7" i="17" s="1"/>
  <c r="F7" i="17"/>
  <c r="AC7" i="17" s="1"/>
  <c r="G7" i="17"/>
  <c r="AF7" i="17" s="1"/>
  <c r="H7" i="17"/>
  <c r="AG7" i="17" s="1"/>
  <c r="I7" i="17"/>
  <c r="J7" i="17"/>
  <c r="K7" i="17"/>
  <c r="L7" i="17"/>
  <c r="M7" i="17"/>
  <c r="N7" i="17"/>
  <c r="O7" i="17"/>
  <c r="P7" i="17"/>
  <c r="Q7" i="17"/>
  <c r="AE7" i="17" s="1"/>
  <c r="R7" i="17"/>
  <c r="S7" i="17"/>
  <c r="T7" i="17"/>
  <c r="B8" i="17"/>
  <c r="Z8" i="17" s="1"/>
  <c r="C8" i="17"/>
  <c r="AA8" i="17" s="1"/>
  <c r="D8" i="17"/>
  <c r="AB8" i="17" s="1"/>
  <c r="E8" i="17"/>
  <c r="AD8" i="17" s="1"/>
  <c r="F8" i="17"/>
  <c r="AC8" i="17" s="1"/>
  <c r="G8" i="17"/>
  <c r="H8" i="17"/>
  <c r="I8" i="17"/>
  <c r="J8" i="17"/>
  <c r="K8" i="17"/>
  <c r="L8" i="17"/>
  <c r="M8" i="17"/>
  <c r="N8" i="17"/>
  <c r="O8" i="17"/>
  <c r="P8" i="17"/>
  <c r="Q8" i="17"/>
  <c r="AE8" i="17" s="1"/>
  <c r="R8" i="17"/>
  <c r="S8" i="17"/>
  <c r="T8" i="17"/>
  <c r="B9" i="17"/>
  <c r="Z9" i="17" s="1"/>
  <c r="C9" i="17"/>
  <c r="AA9" i="17" s="1"/>
  <c r="D9" i="17"/>
  <c r="AB9" i="17" s="1"/>
  <c r="E9" i="17"/>
  <c r="AD9" i="17" s="1"/>
  <c r="F9" i="17"/>
  <c r="G9" i="17"/>
  <c r="AF9" i="17" s="1"/>
  <c r="H9" i="17"/>
  <c r="AG9" i="17" s="1"/>
  <c r="I9" i="17"/>
  <c r="J9" i="17"/>
  <c r="K9" i="17"/>
  <c r="L9" i="17"/>
  <c r="M9" i="17"/>
  <c r="N9" i="17"/>
  <c r="O9" i="17"/>
  <c r="P9" i="17"/>
  <c r="Q9" i="17"/>
  <c r="AE9" i="17" s="1"/>
  <c r="R9" i="17"/>
  <c r="S9" i="17"/>
  <c r="T9" i="17"/>
  <c r="B10" i="17"/>
  <c r="Z10" i="17" s="1"/>
  <c r="C10" i="17"/>
  <c r="AA10" i="17" s="1"/>
  <c r="D10" i="17"/>
  <c r="AB10" i="17" s="1"/>
  <c r="E10" i="17"/>
  <c r="AD10" i="17" s="1"/>
  <c r="F10" i="17"/>
  <c r="G10" i="17"/>
  <c r="AF10" i="17" s="1"/>
  <c r="H10" i="17"/>
  <c r="AG10" i="17" s="1"/>
  <c r="I10" i="17"/>
  <c r="J10" i="17"/>
  <c r="K10" i="17"/>
  <c r="L10" i="17"/>
  <c r="M10" i="17"/>
  <c r="N10" i="17"/>
  <c r="O10" i="17"/>
  <c r="P10" i="17"/>
  <c r="Q10" i="17"/>
  <c r="AE10" i="17" s="1"/>
  <c r="R10" i="17"/>
  <c r="S10" i="17"/>
  <c r="T10" i="17"/>
  <c r="B11" i="17"/>
  <c r="Z11" i="17" s="1"/>
  <c r="C11" i="17"/>
  <c r="AA11" i="17" s="1"/>
  <c r="D11" i="17"/>
  <c r="AB11" i="17" s="1"/>
  <c r="E11" i="17"/>
  <c r="AD11" i="17" s="1"/>
  <c r="F11" i="17"/>
  <c r="AC11" i="17" s="1"/>
  <c r="G11" i="17"/>
  <c r="AF11" i="17" s="1"/>
  <c r="H11" i="17"/>
  <c r="AG11" i="17" s="1"/>
  <c r="I11" i="17"/>
  <c r="J11" i="17"/>
  <c r="K11" i="17"/>
  <c r="L11" i="17"/>
  <c r="M11" i="17"/>
  <c r="N11" i="17"/>
  <c r="O11" i="17"/>
  <c r="P11" i="17"/>
  <c r="Q11" i="17"/>
  <c r="AE11" i="17" s="1"/>
  <c r="R11" i="17"/>
  <c r="S11" i="17"/>
  <c r="T11" i="17"/>
  <c r="B12" i="17"/>
  <c r="Z12" i="17" s="1"/>
  <c r="C12" i="17"/>
  <c r="AA12" i="17" s="1"/>
  <c r="D12" i="17"/>
  <c r="AB12" i="17" s="1"/>
  <c r="E12" i="17"/>
  <c r="AD12" i="17" s="1"/>
  <c r="F12" i="17"/>
  <c r="G12" i="17"/>
  <c r="AF12" i="17" s="1"/>
  <c r="H12" i="17"/>
  <c r="AG12" i="17" s="1"/>
  <c r="I12" i="17"/>
  <c r="J12" i="17"/>
  <c r="K12" i="17"/>
  <c r="L12" i="17"/>
  <c r="M12" i="17"/>
  <c r="N12" i="17"/>
  <c r="O12" i="17"/>
  <c r="P12" i="17"/>
  <c r="Q12" i="17"/>
  <c r="AE12" i="17" s="1"/>
  <c r="R12" i="17"/>
  <c r="S12" i="17"/>
  <c r="T12" i="17"/>
  <c r="B13" i="17"/>
  <c r="Z13" i="17" s="1"/>
  <c r="C13" i="17"/>
  <c r="AA13" i="17" s="1"/>
  <c r="D13" i="17"/>
  <c r="AB13" i="17" s="1"/>
  <c r="E13" i="17"/>
  <c r="AD13" i="17" s="1"/>
  <c r="F13" i="17"/>
  <c r="AC13" i="17" s="1"/>
  <c r="G13" i="17"/>
  <c r="AF13" i="17" s="1"/>
  <c r="H13" i="17"/>
  <c r="AG13" i="17" s="1"/>
  <c r="I13" i="17"/>
  <c r="J13" i="17"/>
  <c r="K13" i="17"/>
  <c r="L13" i="17"/>
  <c r="M13" i="17"/>
  <c r="N13" i="17"/>
  <c r="O13" i="17"/>
  <c r="P13" i="17"/>
  <c r="Q13" i="17"/>
  <c r="AE13" i="17" s="1"/>
  <c r="R13" i="17"/>
  <c r="S13" i="17"/>
  <c r="T13" i="17"/>
  <c r="B14" i="17"/>
  <c r="Z14" i="17" s="1"/>
  <c r="C14" i="17"/>
  <c r="AA14" i="17" s="1"/>
  <c r="D14" i="17"/>
  <c r="AB14" i="17" s="1"/>
  <c r="E14" i="17"/>
  <c r="AD14" i="17" s="1"/>
  <c r="F14" i="17"/>
  <c r="AC14" i="17" s="1"/>
  <c r="G14" i="17"/>
  <c r="H14" i="17"/>
  <c r="AG14" i="17" s="1"/>
  <c r="I14" i="17"/>
  <c r="J14" i="17"/>
  <c r="K14" i="17"/>
  <c r="L14" i="17"/>
  <c r="M14" i="17"/>
  <c r="N14" i="17"/>
  <c r="O14" i="17"/>
  <c r="P14" i="17"/>
  <c r="Q14" i="17"/>
  <c r="AE14" i="17" s="1"/>
  <c r="R14" i="17"/>
  <c r="S14" i="17"/>
  <c r="T14" i="17"/>
  <c r="B15" i="17"/>
  <c r="Z15" i="17" s="1"/>
  <c r="C15" i="17"/>
  <c r="AA15" i="17" s="1"/>
  <c r="D15" i="17"/>
  <c r="AB15" i="17" s="1"/>
  <c r="E15" i="17"/>
  <c r="AD15" i="17" s="1"/>
  <c r="F15" i="17"/>
  <c r="G15" i="17"/>
  <c r="AF15" i="17" s="1"/>
  <c r="H15" i="17"/>
  <c r="AG15" i="17" s="1"/>
  <c r="I15" i="17"/>
  <c r="J15" i="17"/>
  <c r="K15" i="17"/>
  <c r="L15" i="17"/>
  <c r="M15" i="17"/>
  <c r="N15" i="17"/>
  <c r="O15" i="17"/>
  <c r="P15" i="17"/>
  <c r="Q15" i="17"/>
  <c r="AE15" i="17" s="1"/>
  <c r="R15" i="17"/>
  <c r="S15" i="17"/>
  <c r="T15" i="17"/>
  <c r="B16" i="17"/>
  <c r="Z16" i="17" s="1"/>
  <c r="C16" i="17"/>
  <c r="AA16" i="17" s="1"/>
  <c r="D16" i="17"/>
  <c r="AB16" i="17" s="1"/>
  <c r="E16" i="17"/>
  <c r="AD16" i="17" s="1"/>
  <c r="F16" i="17"/>
  <c r="G16" i="17"/>
  <c r="AF16" i="17" s="1"/>
  <c r="H16" i="17"/>
  <c r="AG16" i="17" s="1"/>
  <c r="I16" i="17"/>
  <c r="J16" i="17"/>
  <c r="K16" i="17"/>
  <c r="L16" i="17"/>
  <c r="M16" i="17"/>
  <c r="N16" i="17"/>
  <c r="O16" i="17"/>
  <c r="P16" i="17"/>
  <c r="Q16" i="17"/>
  <c r="R16" i="17"/>
  <c r="S16" i="17"/>
  <c r="T16" i="17"/>
  <c r="B17" i="17"/>
  <c r="Z17" i="17" s="1"/>
  <c r="C17" i="17"/>
  <c r="AA17" i="17" s="1"/>
  <c r="D17" i="17"/>
  <c r="AB17" i="17" s="1"/>
  <c r="E17" i="17"/>
  <c r="AD17" i="17" s="1"/>
  <c r="F17" i="17"/>
  <c r="G17" i="17"/>
  <c r="AF17" i="17" s="1"/>
  <c r="H17" i="17"/>
  <c r="AG17" i="17" s="1"/>
  <c r="I17" i="17"/>
  <c r="J17" i="17"/>
  <c r="K17" i="17"/>
  <c r="L17" i="17"/>
  <c r="M17" i="17"/>
  <c r="N17" i="17"/>
  <c r="O17" i="17"/>
  <c r="P17" i="17"/>
  <c r="Q17" i="17"/>
  <c r="AE17" i="17" s="1"/>
  <c r="R17" i="17"/>
  <c r="S17" i="17"/>
  <c r="T17" i="17"/>
  <c r="B18" i="17"/>
  <c r="Z18" i="17" s="1"/>
  <c r="C18" i="17"/>
  <c r="AA18" i="17" s="1"/>
  <c r="D18" i="17"/>
  <c r="AB18" i="17" s="1"/>
  <c r="E18" i="17"/>
  <c r="AD18" i="17" s="1"/>
  <c r="F18" i="17"/>
  <c r="G18" i="17"/>
  <c r="AF18" i="17" s="1"/>
  <c r="H18" i="17"/>
  <c r="AG18" i="17" s="1"/>
  <c r="I18" i="17"/>
  <c r="J18" i="17"/>
  <c r="K18" i="17"/>
  <c r="L18" i="17"/>
  <c r="M18" i="17"/>
  <c r="N18" i="17"/>
  <c r="O18" i="17"/>
  <c r="P18" i="17"/>
  <c r="Q18" i="17"/>
  <c r="AE18" i="17" s="1"/>
  <c r="R18" i="17"/>
  <c r="S18" i="17"/>
  <c r="T18" i="17"/>
  <c r="B19" i="17"/>
  <c r="Z19" i="17" s="1"/>
  <c r="C19" i="17"/>
  <c r="AA19" i="17" s="1"/>
  <c r="D19" i="17"/>
  <c r="AB19" i="17" s="1"/>
  <c r="E19" i="17"/>
  <c r="AD19" i="17" s="1"/>
  <c r="F19" i="17"/>
  <c r="AC19" i="17" s="1"/>
  <c r="G19" i="17"/>
  <c r="AF19" i="17" s="1"/>
  <c r="H19" i="17"/>
  <c r="AG19" i="17" s="1"/>
  <c r="I19" i="17"/>
  <c r="J19" i="17"/>
  <c r="K19" i="17"/>
  <c r="L19" i="17"/>
  <c r="M19" i="17"/>
  <c r="N19" i="17"/>
  <c r="O19" i="17"/>
  <c r="P19" i="17"/>
  <c r="Q19" i="17"/>
  <c r="AE19" i="17" s="1"/>
  <c r="R19" i="17"/>
  <c r="S19" i="17"/>
  <c r="T19" i="17"/>
  <c r="B20" i="17"/>
  <c r="Z20" i="17" s="1"/>
  <c r="C20" i="17"/>
  <c r="AA20" i="17" s="1"/>
  <c r="D20" i="17"/>
  <c r="AB20" i="17" s="1"/>
  <c r="E20" i="17"/>
  <c r="AD20" i="17" s="1"/>
  <c r="F20" i="17"/>
  <c r="AC20" i="17" s="1"/>
  <c r="G20" i="17"/>
  <c r="AF20" i="17" s="1"/>
  <c r="H20" i="17"/>
  <c r="AG20" i="17" s="1"/>
  <c r="I20" i="17"/>
  <c r="J20" i="17"/>
  <c r="K20" i="17"/>
  <c r="L20" i="17"/>
  <c r="M20" i="17"/>
  <c r="N20" i="17"/>
  <c r="O20" i="17"/>
  <c r="P20" i="17"/>
  <c r="Q20" i="17"/>
  <c r="AE20" i="17" s="1"/>
  <c r="R20" i="17"/>
  <c r="S20" i="17"/>
  <c r="T20" i="17"/>
  <c r="B21" i="17"/>
  <c r="Z21" i="17" s="1"/>
  <c r="C21" i="17"/>
  <c r="AA21" i="17" s="1"/>
  <c r="D21" i="17"/>
  <c r="AB21" i="17" s="1"/>
  <c r="E21" i="17"/>
  <c r="AD21" i="17" s="1"/>
  <c r="F21" i="17"/>
  <c r="G21" i="17"/>
  <c r="AF21" i="17" s="1"/>
  <c r="H21" i="17"/>
  <c r="AG21" i="17" s="1"/>
  <c r="I21" i="17"/>
  <c r="J21" i="17"/>
  <c r="K21" i="17"/>
  <c r="L21" i="17"/>
  <c r="M21" i="17"/>
  <c r="N21" i="17"/>
  <c r="O21" i="17"/>
  <c r="P21" i="17"/>
  <c r="Q21" i="17"/>
  <c r="AE21" i="17" s="1"/>
  <c r="R21" i="17"/>
  <c r="S21" i="17"/>
  <c r="T21" i="17"/>
  <c r="B22" i="17"/>
  <c r="Z22" i="17" s="1"/>
  <c r="C22" i="17"/>
  <c r="AA22" i="17" s="1"/>
  <c r="D22" i="17"/>
  <c r="AB22" i="17" s="1"/>
  <c r="E22" i="17"/>
  <c r="F22" i="17"/>
  <c r="G22" i="17"/>
  <c r="AF22" i="17" s="1"/>
  <c r="H22" i="17"/>
  <c r="AG22" i="17" s="1"/>
  <c r="I22" i="17"/>
  <c r="J22" i="17"/>
  <c r="K22" i="17"/>
  <c r="L22" i="17"/>
  <c r="M22" i="17"/>
  <c r="N22" i="17"/>
  <c r="O22" i="17"/>
  <c r="P22" i="17"/>
  <c r="Q22" i="17"/>
  <c r="AE22" i="17" s="1"/>
  <c r="R22" i="17"/>
  <c r="S22" i="17"/>
  <c r="T22" i="17"/>
  <c r="B23" i="17"/>
  <c r="Z23" i="17" s="1"/>
  <c r="C23" i="17"/>
  <c r="AA23" i="17" s="1"/>
  <c r="D23" i="17"/>
  <c r="AB23" i="17" s="1"/>
  <c r="E23" i="17"/>
  <c r="AD23" i="17" s="1"/>
  <c r="F23" i="17"/>
  <c r="G23" i="17"/>
  <c r="AF23" i="17" s="1"/>
  <c r="H23" i="17"/>
  <c r="AG23" i="17" s="1"/>
  <c r="I23" i="17"/>
  <c r="J23" i="17"/>
  <c r="K23" i="17"/>
  <c r="L23" i="17"/>
  <c r="M23" i="17"/>
  <c r="N23" i="17"/>
  <c r="O23" i="17"/>
  <c r="P23" i="17"/>
  <c r="Q23" i="17"/>
  <c r="AE23" i="17" s="1"/>
  <c r="R23" i="17"/>
  <c r="S23" i="17"/>
  <c r="T23" i="17"/>
  <c r="B24" i="17"/>
  <c r="Z24" i="17" s="1"/>
  <c r="C24" i="17"/>
  <c r="AA24" i="17" s="1"/>
  <c r="D24" i="17"/>
  <c r="AB24" i="17" s="1"/>
  <c r="E24" i="17"/>
  <c r="F24" i="17"/>
  <c r="G24" i="17"/>
  <c r="AF24" i="17" s="1"/>
  <c r="H24" i="17"/>
  <c r="AG24" i="17" s="1"/>
  <c r="I24" i="17"/>
  <c r="J24" i="17"/>
  <c r="K24" i="17"/>
  <c r="L24" i="17"/>
  <c r="M24" i="17"/>
  <c r="N24" i="17"/>
  <c r="O24" i="17"/>
  <c r="P24" i="17"/>
  <c r="Q24" i="17"/>
  <c r="AE24" i="17" s="1"/>
  <c r="R24" i="17"/>
  <c r="S24" i="17"/>
  <c r="T24" i="17"/>
  <c r="B25" i="17"/>
  <c r="Z25" i="17" s="1"/>
  <c r="C25" i="17"/>
  <c r="AA25" i="17" s="1"/>
  <c r="D25" i="17"/>
  <c r="AB25" i="17" s="1"/>
  <c r="E25" i="17"/>
  <c r="AD25" i="17" s="1"/>
  <c r="F25" i="17"/>
  <c r="AC25" i="17" s="1"/>
  <c r="G25" i="17"/>
  <c r="AF25" i="17" s="1"/>
  <c r="H25" i="17"/>
  <c r="AG25" i="17" s="1"/>
  <c r="I25" i="17"/>
  <c r="J25" i="17"/>
  <c r="K25" i="17"/>
  <c r="L25" i="17"/>
  <c r="M25" i="17"/>
  <c r="N25" i="17"/>
  <c r="O25" i="17"/>
  <c r="P25" i="17"/>
  <c r="Q25" i="17"/>
  <c r="AE25" i="17" s="1"/>
  <c r="R25" i="17"/>
  <c r="S25" i="17"/>
  <c r="T25" i="17"/>
  <c r="B26" i="17"/>
  <c r="Z26" i="17" s="1"/>
  <c r="C26" i="17"/>
  <c r="AA26" i="17" s="1"/>
  <c r="D26" i="17"/>
  <c r="AB26" i="17" s="1"/>
  <c r="E26" i="17"/>
  <c r="AD26" i="17" s="1"/>
  <c r="F26" i="17"/>
  <c r="G26" i="17"/>
  <c r="AF26" i="17" s="1"/>
  <c r="H26" i="17"/>
  <c r="AG26" i="17" s="1"/>
  <c r="I26" i="17"/>
  <c r="J26" i="17"/>
  <c r="K26" i="17"/>
  <c r="L26" i="17"/>
  <c r="M26" i="17"/>
  <c r="N26" i="17"/>
  <c r="O26" i="17"/>
  <c r="P26" i="17"/>
  <c r="Q26" i="17"/>
  <c r="AE26" i="17" s="1"/>
  <c r="R26" i="17"/>
  <c r="S26" i="17"/>
  <c r="T26" i="17"/>
  <c r="B27" i="17"/>
  <c r="Z27" i="17" s="1"/>
  <c r="C27" i="17"/>
  <c r="AA27" i="17" s="1"/>
  <c r="D27" i="17"/>
  <c r="AB27" i="17" s="1"/>
  <c r="E27" i="17"/>
  <c r="AD27" i="17" s="1"/>
  <c r="F27" i="17"/>
  <c r="G27" i="17"/>
  <c r="AF27" i="17" s="1"/>
  <c r="H27" i="17"/>
  <c r="AG27" i="17" s="1"/>
  <c r="I27" i="17"/>
  <c r="J27" i="17"/>
  <c r="K27" i="17"/>
  <c r="L27" i="17"/>
  <c r="M27" i="17"/>
  <c r="N27" i="17"/>
  <c r="O27" i="17"/>
  <c r="P27" i="17"/>
  <c r="Q27" i="17"/>
  <c r="AE27" i="17" s="1"/>
  <c r="R27" i="17"/>
  <c r="S27" i="17"/>
  <c r="T27" i="17"/>
  <c r="B28" i="17"/>
  <c r="Z28" i="17" s="1"/>
  <c r="C28" i="17"/>
  <c r="AA28" i="17" s="1"/>
  <c r="D28" i="17"/>
  <c r="AB28" i="17" s="1"/>
  <c r="E28" i="17"/>
  <c r="AD28" i="17" s="1"/>
  <c r="F28" i="17"/>
  <c r="G28" i="17"/>
  <c r="AF28" i="17" s="1"/>
  <c r="H28" i="17"/>
  <c r="AG28" i="17" s="1"/>
  <c r="I28" i="17"/>
  <c r="J28" i="17"/>
  <c r="K28" i="17"/>
  <c r="L28" i="17"/>
  <c r="M28" i="17"/>
  <c r="N28" i="17"/>
  <c r="O28" i="17"/>
  <c r="P28" i="17"/>
  <c r="Q28" i="17"/>
  <c r="AE28" i="17" s="1"/>
  <c r="R28" i="17"/>
  <c r="S28" i="17"/>
  <c r="T28" i="17"/>
  <c r="B29" i="17"/>
  <c r="Z29" i="17" s="1"/>
  <c r="C29" i="17"/>
  <c r="AA29" i="17" s="1"/>
  <c r="D29" i="17"/>
  <c r="AB29" i="17" s="1"/>
  <c r="E29" i="17"/>
  <c r="AD29" i="17" s="1"/>
  <c r="F29" i="17"/>
  <c r="G29" i="17"/>
  <c r="AF29" i="17" s="1"/>
  <c r="H29" i="17"/>
  <c r="AG29" i="17" s="1"/>
  <c r="I29" i="17"/>
  <c r="J29" i="17"/>
  <c r="K29" i="17"/>
  <c r="L29" i="17"/>
  <c r="M29" i="17"/>
  <c r="N29" i="17"/>
  <c r="O29" i="17"/>
  <c r="P29" i="17"/>
  <c r="Q29" i="17"/>
  <c r="AE29" i="17" s="1"/>
  <c r="R29" i="17"/>
  <c r="S29" i="17"/>
  <c r="T29" i="17"/>
  <c r="B30" i="17"/>
  <c r="Z30" i="17" s="1"/>
  <c r="C30" i="17"/>
  <c r="AA30" i="17" s="1"/>
  <c r="D30" i="17"/>
  <c r="E30" i="17"/>
  <c r="AD30" i="17" s="1"/>
  <c r="F30" i="17"/>
  <c r="AC30" i="17" s="1"/>
  <c r="G30" i="17"/>
  <c r="AF30" i="17" s="1"/>
  <c r="H30" i="17"/>
  <c r="AG30" i="17" s="1"/>
  <c r="I30" i="17"/>
  <c r="J30" i="17"/>
  <c r="K30" i="17"/>
  <c r="L30" i="17"/>
  <c r="M30" i="17"/>
  <c r="N30" i="17"/>
  <c r="O30" i="17"/>
  <c r="P30" i="17"/>
  <c r="Q30" i="17"/>
  <c r="AE30" i="17" s="1"/>
  <c r="R30" i="17"/>
  <c r="S30" i="17"/>
  <c r="T30" i="17"/>
  <c r="B31" i="17"/>
  <c r="Z31" i="17" s="1"/>
  <c r="C31" i="17"/>
  <c r="AA31" i="17" s="1"/>
  <c r="D31" i="17"/>
  <c r="AB31" i="17" s="1"/>
  <c r="E31" i="17"/>
  <c r="AD31" i="17" s="1"/>
  <c r="F31" i="17"/>
  <c r="G31" i="17"/>
  <c r="AF31" i="17" s="1"/>
  <c r="H31" i="17"/>
  <c r="AG31" i="17" s="1"/>
  <c r="I31" i="17"/>
  <c r="J31" i="17"/>
  <c r="K31" i="17"/>
  <c r="L31" i="17"/>
  <c r="M31" i="17"/>
  <c r="N31" i="17"/>
  <c r="O31" i="17"/>
  <c r="P31" i="17"/>
  <c r="Q31" i="17"/>
  <c r="AE31" i="17" s="1"/>
  <c r="R31" i="17"/>
  <c r="S31" i="17"/>
  <c r="T31" i="17"/>
  <c r="B32" i="17"/>
  <c r="Z32" i="17" s="1"/>
  <c r="C32" i="17"/>
  <c r="AA32" i="17" s="1"/>
  <c r="D32" i="17"/>
  <c r="E32" i="17"/>
  <c r="AD32" i="17" s="1"/>
  <c r="F32" i="17"/>
  <c r="AC32" i="17" s="1"/>
  <c r="G32" i="17"/>
  <c r="AF32" i="17" s="1"/>
  <c r="H32" i="17"/>
  <c r="AG32" i="17" s="1"/>
  <c r="I32" i="17"/>
  <c r="J32" i="17"/>
  <c r="K32" i="17"/>
  <c r="L32" i="17"/>
  <c r="M32" i="17"/>
  <c r="N32" i="17"/>
  <c r="O32" i="17"/>
  <c r="P32" i="17"/>
  <c r="Q32" i="17"/>
  <c r="AE32" i="17" s="1"/>
  <c r="R32" i="17"/>
  <c r="S32" i="17"/>
  <c r="T32" i="17"/>
  <c r="B33" i="17"/>
  <c r="Z33" i="17" s="1"/>
  <c r="C33" i="17"/>
  <c r="AA33" i="17" s="1"/>
  <c r="D33" i="17"/>
  <c r="AB33" i="17" s="1"/>
  <c r="E33" i="17"/>
  <c r="AD33" i="17" s="1"/>
  <c r="F33" i="17"/>
  <c r="G33" i="17"/>
  <c r="AF33" i="17" s="1"/>
  <c r="H33" i="17"/>
  <c r="AG33" i="17" s="1"/>
  <c r="I33" i="17"/>
  <c r="J33" i="17"/>
  <c r="K33" i="17"/>
  <c r="L33" i="17"/>
  <c r="M33" i="17"/>
  <c r="N33" i="17"/>
  <c r="O33" i="17"/>
  <c r="P33" i="17"/>
  <c r="Q33" i="17"/>
  <c r="AE33" i="17" s="1"/>
  <c r="R33" i="17"/>
  <c r="S33" i="17"/>
  <c r="T33" i="17"/>
  <c r="B34" i="17"/>
  <c r="Z34" i="17" s="1"/>
  <c r="C34" i="17"/>
  <c r="AA34" i="17" s="1"/>
  <c r="D34" i="17"/>
  <c r="E34" i="17"/>
  <c r="AD34" i="17" s="1"/>
  <c r="F34" i="17"/>
  <c r="G34" i="17"/>
  <c r="AF34" i="17" s="1"/>
  <c r="H34" i="17"/>
  <c r="AG34" i="17" s="1"/>
  <c r="I34" i="17"/>
  <c r="J34" i="17"/>
  <c r="K34" i="17"/>
  <c r="L34" i="17"/>
  <c r="M34" i="17"/>
  <c r="N34" i="17"/>
  <c r="O34" i="17"/>
  <c r="P34" i="17"/>
  <c r="Q34" i="17"/>
  <c r="AE34" i="17" s="1"/>
  <c r="R34" i="17"/>
  <c r="S34" i="17"/>
  <c r="T34" i="17"/>
  <c r="B35" i="17"/>
  <c r="Z35" i="17" s="1"/>
  <c r="C35" i="17"/>
  <c r="AA35" i="17" s="1"/>
  <c r="D35" i="17"/>
  <c r="AB35" i="17" s="1"/>
  <c r="E35" i="17"/>
  <c r="AD35" i="17" s="1"/>
  <c r="F35" i="17"/>
  <c r="G35" i="17"/>
  <c r="AF35" i="17" s="1"/>
  <c r="H35" i="17"/>
  <c r="AG35" i="17" s="1"/>
  <c r="I35" i="17"/>
  <c r="J35" i="17"/>
  <c r="K35" i="17"/>
  <c r="L35" i="17"/>
  <c r="M35" i="17"/>
  <c r="N35" i="17"/>
  <c r="O35" i="17"/>
  <c r="P35" i="17"/>
  <c r="Q35" i="17"/>
  <c r="AE35" i="17" s="1"/>
  <c r="R35" i="17"/>
  <c r="S35" i="17"/>
  <c r="T35" i="17"/>
  <c r="B36" i="17"/>
  <c r="Z36" i="17" s="1"/>
  <c r="C36" i="17"/>
  <c r="D36" i="17"/>
  <c r="AB36" i="17" s="1"/>
  <c r="E36" i="17"/>
  <c r="AD36" i="17" s="1"/>
  <c r="F36" i="17"/>
  <c r="G36" i="17"/>
  <c r="AF36" i="17" s="1"/>
  <c r="H36" i="17"/>
  <c r="AG36" i="17" s="1"/>
  <c r="I36" i="17"/>
  <c r="J36" i="17"/>
  <c r="K36" i="17"/>
  <c r="L36" i="17"/>
  <c r="M36" i="17"/>
  <c r="N36" i="17"/>
  <c r="O36" i="17"/>
  <c r="P36" i="17"/>
  <c r="Q36" i="17"/>
  <c r="AE36" i="17" s="1"/>
  <c r="R36" i="17"/>
  <c r="S36" i="17"/>
  <c r="T36" i="17"/>
  <c r="B37" i="17"/>
  <c r="Z37" i="17" s="1"/>
  <c r="C37" i="17"/>
  <c r="AA37" i="17" s="1"/>
  <c r="D37" i="17"/>
  <c r="AB37" i="17" s="1"/>
  <c r="E37" i="17"/>
  <c r="AD37" i="17" s="1"/>
  <c r="F37" i="17"/>
  <c r="G37" i="17"/>
  <c r="AF37" i="17" s="1"/>
  <c r="H37" i="17"/>
  <c r="AG37" i="17" s="1"/>
  <c r="I37" i="17"/>
  <c r="J37" i="17"/>
  <c r="K37" i="17"/>
  <c r="L37" i="17"/>
  <c r="M37" i="17"/>
  <c r="N37" i="17"/>
  <c r="O37" i="17"/>
  <c r="P37" i="17"/>
  <c r="Q37" i="17"/>
  <c r="AE37" i="17" s="1"/>
  <c r="R37" i="17"/>
  <c r="S37" i="17"/>
  <c r="T37" i="17"/>
  <c r="B38" i="17"/>
  <c r="Z38" i="17" s="1"/>
  <c r="C38" i="17"/>
  <c r="AA38" i="17" s="1"/>
  <c r="D38" i="17"/>
  <c r="AB38" i="17" s="1"/>
  <c r="E38" i="17"/>
  <c r="AD38" i="17" s="1"/>
  <c r="F38" i="17"/>
  <c r="AC38" i="17" s="1"/>
  <c r="G38" i="17"/>
  <c r="AF38" i="17" s="1"/>
  <c r="H38" i="17"/>
  <c r="AG38" i="17" s="1"/>
  <c r="I38" i="17"/>
  <c r="J38" i="17"/>
  <c r="K38" i="17"/>
  <c r="L38" i="17"/>
  <c r="M38" i="17"/>
  <c r="N38" i="17"/>
  <c r="O38" i="17"/>
  <c r="P38" i="17"/>
  <c r="Q38" i="17"/>
  <c r="AE38" i="17" s="1"/>
  <c r="R38" i="17"/>
  <c r="S38" i="17"/>
  <c r="T38" i="17"/>
  <c r="B39" i="17"/>
  <c r="Z39" i="17" s="1"/>
  <c r="C39" i="17"/>
  <c r="AA39" i="17" s="1"/>
  <c r="D39" i="17"/>
  <c r="AB39" i="17" s="1"/>
  <c r="E39" i="17"/>
  <c r="AD39" i="17" s="1"/>
  <c r="F39" i="17"/>
  <c r="G39" i="17"/>
  <c r="AF39" i="17" s="1"/>
  <c r="H39" i="17"/>
  <c r="AG39" i="17" s="1"/>
  <c r="I39" i="17"/>
  <c r="J39" i="17"/>
  <c r="K39" i="17"/>
  <c r="L39" i="17"/>
  <c r="M39" i="17"/>
  <c r="N39" i="17"/>
  <c r="O39" i="17"/>
  <c r="P39" i="17"/>
  <c r="Q39" i="17"/>
  <c r="AE39" i="17" s="1"/>
  <c r="R39" i="17"/>
  <c r="S39" i="17"/>
  <c r="T39" i="17"/>
  <c r="B40" i="17"/>
  <c r="C40" i="17"/>
  <c r="AA40" i="17" s="1"/>
  <c r="D40" i="17"/>
  <c r="AB40" i="17" s="1"/>
  <c r="E40" i="17"/>
  <c r="AD40" i="17" s="1"/>
  <c r="F40" i="17"/>
  <c r="G40" i="17"/>
  <c r="AF40" i="17" s="1"/>
  <c r="H40" i="17"/>
  <c r="AG40" i="17" s="1"/>
  <c r="I40" i="17"/>
  <c r="J40" i="17"/>
  <c r="K40" i="17"/>
  <c r="L40" i="17"/>
  <c r="M40" i="17"/>
  <c r="N40" i="17"/>
  <c r="O40" i="17"/>
  <c r="P40" i="17"/>
  <c r="Q40" i="17"/>
  <c r="AE40" i="17" s="1"/>
  <c r="R40" i="17"/>
  <c r="S40" i="17"/>
  <c r="T40" i="17"/>
  <c r="B41" i="17"/>
  <c r="Z41" i="17" s="1"/>
  <c r="C41" i="17"/>
  <c r="AA41" i="17" s="1"/>
  <c r="D41" i="17"/>
  <c r="AB41" i="17" s="1"/>
  <c r="E41" i="17"/>
  <c r="AD41" i="17" s="1"/>
  <c r="F41" i="17"/>
  <c r="AC41" i="17" s="1"/>
  <c r="G41" i="17"/>
  <c r="AF41" i="17" s="1"/>
  <c r="H41" i="17"/>
  <c r="AG41" i="17" s="1"/>
  <c r="I41" i="17"/>
  <c r="J41" i="17"/>
  <c r="K41" i="17"/>
  <c r="L41" i="17"/>
  <c r="M41" i="17"/>
  <c r="N41" i="17"/>
  <c r="O41" i="17"/>
  <c r="P41" i="17"/>
  <c r="Q41" i="17"/>
  <c r="AE41" i="17" s="1"/>
  <c r="R41" i="17"/>
  <c r="S41" i="17"/>
  <c r="T41" i="17"/>
  <c r="B42" i="17"/>
  <c r="Z42" i="17" s="1"/>
  <c r="C42" i="17"/>
  <c r="D42" i="17"/>
  <c r="AB42" i="17" s="1"/>
  <c r="E42" i="17"/>
  <c r="AD42" i="17" s="1"/>
  <c r="F42" i="17"/>
  <c r="G42" i="17"/>
  <c r="AF42" i="17" s="1"/>
  <c r="H42" i="17"/>
  <c r="AG42" i="17" s="1"/>
  <c r="I42" i="17"/>
  <c r="J42" i="17"/>
  <c r="K42" i="17"/>
  <c r="L42" i="17"/>
  <c r="M42" i="17"/>
  <c r="N42" i="17"/>
  <c r="O42" i="17"/>
  <c r="P42" i="17"/>
  <c r="Q42" i="17"/>
  <c r="AE42" i="17" s="1"/>
  <c r="R42" i="17"/>
  <c r="S42" i="17"/>
  <c r="T42" i="17"/>
  <c r="B43" i="17"/>
  <c r="Z43" i="17" s="1"/>
  <c r="C43" i="17"/>
  <c r="AA43" i="17" s="1"/>
  <c r="D43" i="17"/>
  <c r="AB43" i="17" s="1"/>
  <c r="E43" i="17"/>
  <c r="AD43" i="17" s="1"/>
  <c r="F43" i="17"/>
  <c r="G43" i="17"/>
  <c r="AF43" i="17" s="1"/>
  <c r="H43" i="17"/>
  <c r="AG43" i="17" s="1"/>
  <c r="I43" i="17"/>
  <c r="J43" i="17"/>
  <c r="K43" i="17"/>
  <c r="L43" i="17"/>
  <c r="M43" i="17"/>
  <c r="N43" i="17"/>
  <c r="O43" i="17"/>
  <c r="P43" i="17"/>
  <c r="Q43" i="17"/>
  <c r="AE43" i="17" s="1"/>
  <c r="R43" i="17"/>
  <c r="S43" i="17"/>
  <c r="T43" i="17"/>
  <c r="B44" i="17"/>
  <c r="C44" i="17"/>
  <c r="AA44" i="17" s="1"/>
  <c r="D44" i="17"/>
  <c r="AB44" i="17" s="1"/>
  <c r="E44" i="17"/>
  <c r="AD44" i="17" s="1"/>
  <c r="F44" i="17"/>
  <c r="AC44" i="17" s="1"/>
  <c r="G44" i="17"/>
  <c r="AF44" i="17" s="1"/>
  <c r="H44" i="17"/>
  <c r="AG44" i="17" s="1"/>
  <c r="I44" i="17"/>
  <c r="J44" i="17"/>
  <c r="K44" i="17"/>
  <c r="L44" i="17"/>
  <c r="M44" i="17"/>
  <c r="N44" i="17"/>
  <c r="O44" i="17"/>
  <c r="P44" i="17"/>
  <c r="Q44" i="17"/>
  <c r="AE44" i="17" s="1"/>
  <c r="R44" i="17"/>
  <c r="S44" i="17"/>
  <c r="T44" i="17"/>
  <c r="B45" i="17"/>
  <c r="Z45" i="17" s="1"/>
  <c r="C45" i="17"/>
  <c r="AA45" i="17" s="1"/>
  <c r="D45" i="17"/>
  <c r="AB45" i="17" s="1"/>
  <c r="E45" i="17"/>
  <c r="AD45" i="17" s="1"/>
  <c r="F45" i="17"/>
  <c r="G45" i="17"/>
  <c r="AF45" i="17" s="1"/>
  <c r="H45" i="17"/>
  <c r="AG45" i="17" s="1"/>
  <c r="I45" i="17"/>
  <c r="J45" i="17"/>
  <c r="K45" i="17"/>
  <c r="L45" i="17"/>
  <c r="M45" i="17"/>
  <c r="N45" i="17"/>
  <c r="O45" i="17"/>
  <c r="P45" i="17"/>
  <c r="Q45" i="17"/>
  <c r="AE45" i="17" s="1"/>
  <c r="R45" i="17"/>
  <c r="S45" i="17"/>
  <c r="T45" i="17"/>
  <c r="B46" i="17"/>
  <c r="Z46" i="17" s="1"/>
  <c r="C46" i="17"/>
  <c r="AA46" i="17" s="1"/>
  <c r="D46" i="17"/>
  <c r="AB46" i="17" s="1"/>
  <c r="E46" i="17"/>
  <c r="AD46" i="17" s="1"/>
  <c r="F46" i="17"/>
  <c r="G46" i="17"/>
  <c r="AF46" i="17" s="1"/>
  <c r="H46" i="17"/>
  <c r="AG46" i="17" s="1"/>
  <c r="I46" i="17"/>
  <c r="J46" i="17"/>
  <c r="K46" i="17"/>
  <c r="L46" i="17"/>
  <c r="M46" i="17"/>
  <c r="N46" i="17"/>
  <c r="O46" i="17"/>
  <c r="P46" i="17"/>
  <c r="Q46" i="17"/>
  <c r="AE46" i="17" s="1"/>
  <c r="R46" i="17"/>
  <c r="S46" i="17"/>
  <c r="T46" i="17"/>
  <c r="B47" i="17"/>
  <c r="Z47" i="17" s="1"/>
  <c r="C47" i="17"/>
  <c r="AA47" i="17" s="1"/>
  <c r="D47" i="17"/>
  <c r="AB47" i="17" s="1"/>
  <c r="E47" i="17"/>
  <c r="AD47" i="17" s="1"/>
  <c r="F47" i="17"/>
  <c r="AC47" i="17" s="1"/>
  <c r="G47" i="17"/>
  <c r="AF47" i="17" s="1"/>
  <c r="H47" i="17"/>
  <c r="AG47" i="17" s="1"/>
  <c r="I47" i="17"/>
  <c r="J47" i="17"/>
  <c r="K47" i="17"/>
  <c r="L47" i="17"/>
  <c r="M47" i="17"/>
  <c r="N47" i="17"/>
  <c r="O47" i="17"/>
  <c r="P47" i="17"/>
  <c r="Q47" i="17"/>
  <c r="AE47" i="17" s="1"/>
  <c r="R47" i="17"/>
  <c r="S47" i="17"/>
  <c r="T47" i="17"/>
  <c r="B48" i="17"/>
  <c r="Z48" i="17" s="1"/>
  <c r="C48" i="17"/>
  <c r="AA48" i="17" s="1"/>
  <c r="D48" i="17"/>
  <c r="AB48" i="17" s="1"/>
  <c r="E48" i="17"/>
  <c r="AD48" i="17" s="1"/>
  <c r="F48" i="17"/>
  <c r="G48" i="17"/>
  <c r="AF48" i="17" s="1"/>
  <c r="H48" i="17"/>
  <c r="AG48" i="17" s="1"/>
  <c r="I48" i="17"/>
  <c r="J48" i="17"/>
  <c r="K48" i="17"/>
  <c r="L48" i="17"/>
  <c r="M48" i="17"/>
  <c r="N48" i="17"/>
  <c r="O48" i="17"/>
  <c r="P48" i="17"/>
  <c r="Q48" i="17"/>
  <c r="AE48" i="17" s="1"/>
  <c r="R48" i="17"/>
  <c r="S48" i="17"/>
  <c r="T48" i="17"/>
  <c r="B49" i="17"/>
  <c r="Z49" i="17" s="1"/>
  <c r="C49" i="17"/>
  <c r="AA49" i="17" s="1"/>
  <c r="D49" i="17"/>
  <c r="AB49" i="17" s="1"/>
  <c r="E49" i="17"/>
  <c r="AD49" i="17" s="1"/>
  <c r="F49" i="17"/>
  <c r="G49" i="17"/>
  <c r="AF49" i="17" s="1"/>
  <c r="H49" i="17"/>
  <c r="I49" i="17"/>
  <c r="J49" i="17"/>
  <c r="K49" i="17"/>
  <c r="L49" i="17"/>
  <c r="M49" i="17"/>
  <c r="N49" i="17"/>
  <c r="O49" i="17"/>
  <c r="P49" i="17"/>
  <c r="Q49" i="17"/>
  <c r="AE49" i="17" s="1"/>
  <c r="R49" i="17"/>
  <c r="S49" i="17"/>
  <c r="T49" i="17"/>
  <c r="B50" i="17"/>
  <c r="C50" i="17"/>
  <c r="AA50" i="17" s="1"/>
  <c r="D50" i="17"/>
  <c r="AB50" i="17" s="1"/>
  <c r="E50" i="17"/>
  <c r="AD50" i="17" s="1"/>
  <c r="F50" i="17"/>
  <c r="AC50" i="17" s="1"/>
  <c r="G50" i="17"/>
  <c r="AF50" i="17" s="1"/>
  <c r="H50" i="17"/>
  <c r="AG50" i="17" s="1"/>
  <c r="I50" i="17"/>
  <c r="J50" i="17"/>
  <c r="K50" i="17"/>
  <c r="L50" i="17"/>
  <c r="M50" i="17"/>
  <c r="N50" i="17"/>
  <c r="O50" i="17"/>
  <c r="P50" i="17"/>
  <c r="Q50" i="17"/>
  <c r="AE50" i="17" s="1"/>
  <c r="R50" i="17"/>
  <c r="S50" i="17"/>
  <c r="T50" i="17"/>
  <c r="B51" i="17"/>
  <c r="Z51" i="17" s="1"/>
  <c r="C51" i="17"/>
  <c r="AA51" i="17" s="1"/>
  <c r="D51" i="17"/>
  <c r="AB51" i="17" s="1"/>
  <c r="E51" i="17"/>
  <c r="AD51" i="17" s="1"/>
  <c r="F51" i="17"/>
  <c r="G51" i="17"/>
  <c r="H51" i="17"/>
  <c r="AG51" i="17" s="1"/>
  <c r="I51" i="17"/>
  <c r="J51" i="17"/>
  <c r="K51" i="17"/>
  <c r="L51" i="17"/>
  <c r="M51" i="17"/>
  <c r="N51" i="17"/>
  <c r="O51" i="17"/>
  <c r="P51" i="17"/>
  <c r="Q51" i="17"/>
  <c r="AE51" i="17" s="1"/>
  <c r="R51" i="17"/>
  <c r="S51" i="17"/>
  <c r="T51" i="17"/>
  <c r="B52" i="17"/>
  <c r="Z52" i="17" s="1"/>
  <c r="C52" i="17"/>
  <c r="AA52" i="17" s="1"/>
  <c r="D52" i="17"/>
  <c r="AB52" i="17" s="1"/>
  <c r="E52" i="17"/>
  <c r="AD52" i="17" s="1"/>
  <c r="F52" i="17"/>
  <c r="G52" i="17"/>
  <c r="AF52" i="17" s="1"/>
  <c r="H52" i="17"/>
  <c r="AG52" i="17" s="1"/>
  <c r="I52" i="17"/>
  <c r="J52" i="17"/>
  <c r="K52" i="17"/>
  <c r="L52" i="17"/>
  <c r="M52" i="17"/>
  <c r="N52" i="17"/>
  <c r="O52" i="17"/>
  <c r="P52" i="17"/>
  <c r="Q52" i="17"/>
  <c r="AE52" i="17" s="1"/>
  <c r="R52" i="17"/>
  <c r="S52" i="17"/>
  <c r="T52" i="17"/>
  <c r="B53" i="17"/>
  <c r="Z53" i="17" s="1"/>
  <c r="C53" i="17"/>
  <c r="AA53" i="17" s="1"/>
  <c r="D53" i="17"/>
  <c r="AB53" i="17" s="1"/>
  <c r="E53" i="17"/>
  <c r="AD53" i="17" s="1"/>
  <c r="F53" i="17"/>
  <c r="AC53" i="17" s="1"/>
  <c r="G53" i="17"/>
  <c r="AF53" i="17" s="1"/>
  <c r="H53" i="17"/>
  <c r="AG53" i="17" s="1"/>
  <c r="I53" i="17"/>
  <c r="J53" i="17"/>
  <c r="K53" i="17"/>
  <c r="L53" i="17"/>
  <c r="M53" i="17"/>
  <c r="N53" i="17"/>
  <c r="O53" i="17"/>
  <c r="P53" i="17"/>
  <c r="Q53" i="17"/>
  <c r="AE53" i="17" s="1"/>
  <c r="R53" i="17"/>
  <c r="S53" i="17"/>
  <c r="T53" i="17"/>
  <c r="B54" i="17"/>
  <c r="Z54" i="17" s="1"/>
  <c r="C54" i="17"/>
  <c r="AA54" i="17" s="1"/>
  <c r="D54" i="17"/>
  <c r="AB54" i="17" s="1"/>
  <c r="E54" i="17"/>
  <c r="AD54" i="17" s="1"/>
  <c r="F54" i="17"/>
  <c r="G54" i="17"/>
  <c r="AF54" i="17" s="1"/>
  <c r="H54" i="17"/>
  <c r="AG54" i="17" s="1"/>
  <c r="I54" i="17"/>
  <c r="J54" i="17"/>
  <c r="K54" i="17"/>
  <c r="L54" i="17"/>
  <c r="M54" i="17"/>
  <c r="N54" i="17"/>
  <c r="O54" i="17"/>
  <c r="P54" i="17"/>
  <c r="Q54" i="17"/>
  <c r="AE54" i="17" s="1"/>
  <c r="R54" i="17"/>
  <c r="S54" i="17"/>
  <c r="T54" i="17"/>
  <c r="B55" i="17"/>
  <c r="Z55" i="17" s="1"/>
  <c r="C55" i="17"/>
  <c r="AA55" i="17" s="1"/>
  <c r="D55" i="17"/>
  <c r="AB55" i="17" s="1"/>
  <c r="E55" i="17"/>
  <c r="AD55" i="17" s="1"/>
  <c r="F55" i="17"/>
  <c r="G55" i="17"/>
  <c r="AF55" i="17" s="1"/>
  <c r="H55" i="17"/>
  <c r="I55" i="17"/>
  <c r="J55" i="17"/>
  <c r="K55" i="17"/>
  <c r="L55" i="17"/>
  <c r="M55" i="17"/>
  <c r="N55" i="17"/>
  <c r="O55" i="17"/>
  <c r="P55" i="17"/>
  <c r="Q55" i="17"/>
  <c r="AE55" i="17" s="1"/>
  <c r="R55" i="17"/>
  <c r="S55" i="17"/>
  <c r="T55" i="17"/>
  <c r="B56" i="17"/>
  <c r="Z56" i="17" s="1"/>
  <c r="C56" i="17"/>
  <c r="AA56" i="17" s="1"/>
  <c r="D56" i="17"/>
  <c r="AB56" i="17" s="1"/>
  <c r="E56" i="17"/>
  <c r="AD56" i="17" s="1"/>
  <c r="F56" i="17"/>
  <c r="AC56" i="17" s="1"/>
  <c r="G56" i="17"/>
  <c r="AF56" i="17" s="1"/>
  <c r="H56" i="17"/>
  <c r="AG56" i="17" s="1"/>
  <c r="I56" i="17"/>
  <c r="J56" i="17"/>
  <c r="K56" i="17"/>
  <c r="L56" i="17"/>
  <c r="M56" i="17"/>
  <c r="N56" i="17"/>
  <c r="O56" i="17"/>
  <c r="P56" i="17"/>
  <c r="Q56" i="17"/>
  <c r="AE56" i="17" s="1"/>
  <c r="R56" i="17"/>
  <c r="S56" i="17"/>
  <c r="T56" i="17"/>
  <c r="B57" i="17"/>
  <c r="Z57" i="17" s="1"/>
  <c r="C57" i="17"/>
  <c r="AA57" i="17" s="1"/>
  <c r="D57" i="17"/>
  <c r="AB57" i="17" s="1"/>
  <c r="E57" i="17"/>
  <c r="AD57" i="17" s="1"/>
  <c r="F57" i="17"/>
  <c r="G57" i="17"/>
  <c r="AF57" i="17" s="1"/>
  <c r="H57" i="17"/>
  <c r="AG57" i="17" s="1"/>
  <c r="I57" i="17"/>
  <c r="J57" i="17"/>
  <c r="K57" i="17"/>
  <c r="L57" i="17"/>
  <c r="M57" i="17"/>
  <c r="N57" i="17"/>
  <c r="O57" i="17"/>
  <c r="P57" i="17"/>
  <c r="Q57" i="17"/>
  <c r="AE57" i="17" s="1"/>
  <c r="R57" i="17"/>
  <c r="S57" i="17"/>
  <c r="T57" i="17"/>
  <c r="B58" i="17"/>
  <c r="Z58" i="17" s="1"/>
  <c r="C58" i="17"/>
  <c r="AA58" i="17" s="1"/>
  <c r="D58" i="17"/>
  <c r="AB58" i="17" s="1"/>
  <c r="E58" i="17"/>
  <c r="AD58" i="17" s="1"/>
  <c r="F58" i="17"/>
  <c r="G58" i="17"/>
  <c r="AF58" i="17" s="1"/>
  <c r="H58" i="17"/>
  <c r="AG58" i="17" s="1"/>
  <c r="I58" i="17"/>
  <c r="J58" i="17"/>
  <c r="K58" i="17"/>
  <c r="L58" i="17"/>
  <c r="M58" i="17"/>
  <c r="N58" i="17"/>
  <c r="O58" i="17"/>
  <c r="P58" i="17"/>
  <c r="Q58" i="17"/>
  <c r="AE58" i="17" s="1"/>
  <c r="R58" i="17"/>
  <c r="S58" i="17"/>
  <c r="T58" i="17"/>
  <c r="B59" i="17"/>
  <c r="Z59" i="17" s="1"/>
  <c r="C59" i="17"/>
  <c r="AA59" i="17" s="1"/>
  <c r="D59" i="17"/>
  <c r="AB59" i="17" s="1"/>
  <c r="E59" i="17"/>
  <c r="AD59" i="17" s="1"/>
  <c r="F59" i="17"/>
  <c r="AC59" i="17" s="1"/>
  <c r="G59" i="17"/>
  <c r="AF59" i="17" s="1"/>
  <c r="H59" i="17"/>
  <c r="AG59" i="17" s="1"/>
  <c r="I59" i="17"/>
  <c r="J59" i="17"/>
  <c r="K59" i="17"/>
  <c r="L59" i="17"/>
  <c r="M59" i="17"/>
  <c r="N59" i="17"/>
  <c r="O59" i="17"/>
  <c r="P59" i="17"/>
  <c r="Q59" i="17"/>
  <c r="AE59" i="17" s="1"/>
  <c r="R59" i="17"/>
  <c r="S59" i="17"/>
  <c r="T59" i="17"/>
  <c r="B60" i="17"/>
  <c r="Z60" i="17" s="1"/>
  <c r="C60" i="17"/>
  <c r="D60" i="17"/>
  <c r="E60" i="17"/>
  <c r="AD60" i="17" s="1"/>
  <c r="F60" i="17"/>
  <c r="G60" i="17"/>
  <c r="AF60" i="17" s="1"/>
  <c r="H60" i="17"/>
  <c r="AG60" i="17" s="1"/>
  <c r="I60" i="17"/>
  <c r="J60" i="17"/>
  <c r="K60" i="17"/>
  <c r="L60" i="17"/>
  <c r="M60" i="17"/>
  <c r="N60" i="17"/>
  <c r="O60" i="17"/>
  <c r="P60" i="17"/>
  <c r="Q60" i="17"/>
  <c r="AE60" i="17" s="1"/>
  <c r="R60" i="17"/>
  <c r="S60" i="17"/>
  <c r="T60" i="17"/>
  <c r="B61" i="17"/>
  <c r="Z61" i="17" s="1"/>
  <c r="C61" i="17"/>
  <c r="AA61" i="17" s="1"/>
  <c r="D61" i="17"/>
  <c r="AB61" i="17" s="1"/>
  <c r="E61" i="17"/>
  <c r="AD61" i="17" s="1"/>
  <c r="F61" i="17"/>
  <c r="G61" i="17"/>
  <c r="AF61" i="17" s="1"/>
  <c r="H61" i="17"/>
  <c r="AG61" i="17" s="1"/>
  <c r="I61" i="17"/>
  <c r="J61" i="17"/>
  <c r="K61" i="17"/>
  <c r="L61" i="17"/>
  <c r="M61" i="17"/>
  <c r="N61" i="17"/>
  <c r="O61" i="17"/>
  <c r="P61" i="17"/>
  <c r="Q61" i="17"/>
  <c r="AE61" i="17" s="1"/>
  <c r="R61" i="17"/>
  <c r="S61" i="17"/>
  <c r="T61" i="17"/>
  <c r="B62" i="17"/>
  <c r="Z62" i="17" s="1"/>
  <c r="C62" i="17"/>
  <c r="AA62" i="17" s="1"/>
  <c r="D62" i="17"/>
  <c r="AB62" i="17" s="1"/>
  <c r="E62" i="17"/>
  <c r="AD62" i="17" s="1"/>
  <c r="F62" i="17"/>
  <c r="AC62" i="17" s="1"/>
  <c r="G62" i="17"/>
  <c r="AF62" i="17" s="1"/>
  <c r="H62" i="17"/>
  <c r="AG62" i="17" s="1"/>
  <c r="I62" i="17"/>
  <c r="J62" i="17"/>
  <c r="K62" i="17"/>
  <c r="L62" i="17"/>
  <c r="M62" i="17"/>
  <c r="N62" i="17"/>
  <c r="O62" i="17"/>
  <c r="P62" i="17"/>
  <c r="Q62" i="17"/>
  <c r="AE62" i="17" s="1"/>
  <c r="R62" i="17"/>
  <c r="S62" i="17"/>
  <c r="T62" i="17"/>
  <c r="B63" i="17"/>
  <c r="Z63" i="17" s="1"/>
  <c r="C63" i="17"/>
  <c r="AA63" i="17" s="1"/>
  <c r="D63" i="17"/>
  <c r="AB63" i="17" s="1"/>
  <c r="E63" i="17"/>
  <c r="AD63" i="17" s="1"/>
  <c r="F63" i="17"/>
  <c r="G63" i="17"/>
  <c r="AF63" i="17" s="1"/>
  <c r="H63" i="17"/>
  <c r="AG63" i="17" s="1"/>
  <c r="I63" i="17"/>
  <c r="J63" i="17"/>
  <c r="K63" i="17"/>
  <c r="L63" i="17"/>
  <c r="M63" i="17"/>
  <c r="N63" i="17"/>
  <c r="O63" i="17"/>
  <c r="P63" i="17"/>
  <c r="Q63" i="17"/>
  <c r="AE63" i="17" s="1"/>
  <c r="R63" i="17"/>
  <c r="S63" i="17"/>
  <c r="T63" i="17"/>
  <c r="B64" i="17"/>
  <c r="Z64" i="17" s="1"/>
  <c r="C64" i="17"/>
  <c r="AA64" i="17" s="1"/>
  <c r="D64" i="17"/>
  <c r="AB64" i="17" s="1"/>
  <c r="E64" i="17"/>
  <c r="AD64" i="17" s="1"/>
  <c r="F64" i="17"/>
  <c r="G64" i="17"/>
  <c r="AF64" i="17" s="1"/>
  <c r="H64" i="17"/>
  <c r="AG64" i="17" s="1"/>
  <c r="I64" i="17"/>
  <c r="J64" i="17"/>
  <c r="K64" i="17"/>
  <c r="L64" i="17"/>
  <c r="M64" i="17"/>
  <c r="N64" i="17"/>
  <c r="O64" i="17"/>
  <c r="P64" i="17"/>
  <c r="Q64" i="17"/>
  <c r="AE64" i="17" s="1"/>
  <c r="R64" i="17"/>
  <c r="S64" i="17"/>
  <c r="T64" i="17"/>
  <c r="B65" i="17"/>
  <c r="Z65" i="17" s="1"/>
  <c r="C65" i="17"/>
  <c r="AA65" i="17" s="1"/>
  <c r="D65" i="17"/>
  <c r="AB65" i="17" s="1"/>
  <c r="E65" i="17"/>
  <c r="F65" i="17"/>
  <c r="AC65" i="17" s="1"/>
  <c r="G65" i="17"/>
  <c r="AF65" i="17" s="1"/>
  <c r="H65" i="17"/>
  <c r="AG65" i="17" s="1"/>
  <c r="I65" i="17"/>
  <c r="J65" i="17"/>
  <c r="K65" i="17"/>
  <c r="L65" i="17"/>
  <c r="M65" i="17"/>
  <c r="N65" i="17"/>
  <c r="O65" i="17"/>
  <c r="P65" i="17"/>
  <c r="Q65" i="17"/>
  <c r="R65" i="17"/>
  <c r="S65" i="17"/>
  <c r="T65" i="17"/>
  <c r="B66" i="17"/>
  <c r="Z66" i="17" s="1"/>
  <c r="C66" i="17"/>
  <c r="AA66" i="17" s="1"/>
  <c r="D66" i="17"/>
  <c r="AB66" i="17" s="1"/>
  <c r="E66" i="17"/>
  <c r="AD66" i="17" s="1"/>
  <c r="F66" i="17"/>
  <c r="G66" i="17"/>
  <c r="AF66" i="17" s="1"/>
  <c r="H66" i="17"/>
  <c r="AG66" i="17" s="1"/>
  <c r="I66" i="17"/>
  <c r="J66" i="17"/>
  <c r="K66" i="17"/>
  <c r="L66" i="17"/>
  <c r="M66" i="17"/>
  <c r="N66" i="17"/>
  <c r="O66" i="17"/>
  <c r="P66" i="17"/>
  <c r="Q66" i="17"/>
  <c r="AE66" i="17" s="1"/>
  <c r="R66" i="17"/>
  <c r="S66" i="17"/>
  <c r="T66" i="17"/>
  <c r="B67" i="17"/>
  <c r="Z67" i="17" s="1"/>
  <c r="C67" i="17"/>
  <c r="AA67" i="17" s="1"/>
  <c r="D67" i="17"/>
  <c r="AB67" i="17" s="1"/>
  <c r="E67" i="17"/>
  <c r="AD67" i="17" s="1"/>
  <c r="F67" i="17"/>
  <c r="G67" i="17"/>
  <c r="AF67" i="17" s="1"/>
  <c r="H67" i="17"/>
  <c r="AG67" i="17" s="1"/>
  <c r="I67" i="17"/>
  <c r="J67" i="17"/>
  <c r="K67" i="17"/>
  <c r="L67" i="17"/>
  <c r="M67" i="17"/>
  <c r="N67" i="17"/>
  <c r="O67" i="17"/>
  <c r="P67" i="17"/>
  <c r="Q67" i="17"/>
  <c r="AE67" i="17" s="1"/>
  <c r="R67" i="17"/>
  <c r="S67" i="17"/>
  <c r="T67" i="17"/>
  <c r="B68" i="17"/>
  <c r="Z68" i="17" s="1"/>
  <c r="C68" i="17"/>
  <c r="AA68" i="17" s="1"/>
  <c r="D68" i="17"/>
  <c r="AB68" i="17" s="1"/>
  <c r="E68" i="17"/>
  <c r="AD68" i="17" s="1"/>
  <c r="F68" i="17"/>
  <c r="AC68" i="17" s="1"/>
  <c r="G68" i="17"/>
  <c r="AF68" i="17" s="1"/>
  <c r="H68" i="17"/>
  <c r="AG68" i="17" s="1"/>
  <c r="I68" i="17"/>
  <c r="J68" i="17"/>
  <c r="K68" i="17"/>
  <c r="L68" i="17"/>
  <c r="M68" i="17"/>
  <c r="N68" i="17"/>
  <c r="O68" i="17"/>
  <c r="P68" i="17"/>
  <c r="Q68" i="17"/>
  <c r="AE68" i="17" s="1"/>
  <c r="R68" i="17"/>
  <c r="S68" i="17"/>
  <c r="T68" i="17"/>
  <c r="B69" i="17"/>
  <c r="Z69" i="17" s="1"/>
  <c r="C69" i="17"/>
  <c r="AA69" i="17" s="1"/>
  <c r="D69" i="17"/>
  <c r="AB69" i="17" s="1"/>
  <c r="E69" i="17"/>
  <c r="AD69" i="17" s="1"/>
  <c r="F69" i="17"/>
  <c r="G69" i="17"/>
  <c r="AF69" i="17" s="1"/>
  <c r="H69" i="17"/>
  <c r="AG69" i="17" s="1"/>
  <c r="I69" i="17"/>
  <c r="J69" i="17"/>
  <c r="K69" i="17"/>
  <c r="L69" i="17"/>
  <c r="M69" i="17"/>
  <c r="N69" i="17"/>
  <c r="O69" i="17"/>
  <c r="P69" i="17"/>
  <c r="Q69" i="17"/>
  <c r="AE69" i="17" s="1"/>
  <c r="R69" i="17"/>
  <c r="S69" i="17"/>
  <c r="T69" i="17"/>
  <c r="B70" i="17"/>
  <c r="Z70" i="17" s="1"/>
  <c r="C70" i="17"/>
  <c r="AA70" i="17" s="1"/>
  <c r="D70" i="17"/>
  <c r="AB70" i="17" s="1"/>
  <c r="E70" i="17"/>
  <c r="AD70" i="17" s="1"/>
  <c r="F70" i="17"/>
  <c r="G70" i="17"/>
  <c r="AF70" i="17" s="1"/>
  <c r="H70" i="17"/>
  <c r="AG70" i="17" s="1"/>
  <c r="I70" i="17"/>
  <c r="J70" i="17"/>
  <c r="K70" i="17"/>
  <c r="L70" i="17"/>
  <c r="M70" i="17"/>
  <c r="N70" i="17"/>
  <c r="O70" i="17"/>
  <c r="P70" i="17"/>
  <c r="Q70" i="17"/>
  <c r="R70" i="17"/>
  <c r="S70" i="17"/>
  <c r="T70" i="17"/>
  <c r="B71" i="17"/>
  <c r="Z71" i="17" s="1"/>
  <c r="C71" i="17"/>
  <c r="AA71" i="17" s="1"/>
  <c r="D71" i="17"/>
  <c r="AB71" i="17" s="1"/>
  <c r="E71" i="17"/>
  <c r="F71" i="17"/>
  <c r="AC71" i="17" s="1"/>
  <c r="G71" i="17"/>
  <c r="AF71" i="17" s="1"/>
  <c r="H71" i="17"/>
  <c r="AG71" i="17" s="1"/>
  <c r="I71" i="17"/>
  <c r="J71" i="17"/>
  <c r="K71" i="17"/>
  <c r="L71" i="17"/>
  <c r="M71" i="17"/>
  <c r="N71" i="17"/>
  <c r="O71" i="17"/>
  <c r="P71" i="17"/>
  <c r="Q71" i="17"/>
  <c r="AE71" i="17" s="1"/>
  <c r="R71" i="17"/>
  <c r="S71" i="17"/>
  <c r="T71" i="17"/>
  <c r="B72" i="17"/>
  <c r="Z72" i="17" s="1"/>
  <c r="C72" i="17"/>
  <c r="AA72" i="17" s="1"/>
  <c r="D72" i="17"/>
  <c r="AB72" i="17" s="1"/>
  <c r="E72" i="17"/>
  <c r="AD72" i="17" s="1"/>
  <c r="F72" i="17"/>
  <c r="G72" i="17"/>
  <c r="AF72" i="17" s="1"/>
  <c r="H72" i="17"/>
  <c r="AG72" i="17" s="1"/>
  <c r="I72" i="17"/>
  <c r="J72" i="17"/>
  <c r="K72" i="17"/>
  <c r="L72" i="17"/>
  <c r="M72" i="17"/>
  <c r="N72" i="17"/>
  <c r="O72" i="17"/>
  <c r="P72" i="17"/>
  <c r="Q72" i="17"/>
  <c r="AE72" i="17" s="1"/>
  <c r="R72" i="17"/>
  <c r="S72" i="17"/>
  <c r="T72" i="17"/>
  <c r="B73" i="17"/>
  <c r="Z73" i="17" s="1"/>
  <c r="C73" i="17"/>
  <c r="AA73" i="17" s="1"/>
  <c r="D73" i="17"/>
  <c r="AB73" i="17" s="1"/>
  <c r="E73" i="17"/>
  <c r="F73" i="17"/>
  <c r="G73" i="17"/>
  <c r="AF73" i="17" s="1"/>
  <c r="H73" i="17"/>
  <c r="I73" i="17"/>
  <c r="J73" i="17"/>
  <c r="K73" i="17"/>
  <c r="L73" i="17"/>
  <c r="M73" i="17"/>
  <c r="N73" i="17"/>
  <c r="O73" i="17"/>
  <c r="P73" i="17"/>
  <c r="Q73" i="17"/>
  <c r="AE73" i="17" s="1"/>
  <c r="R73" i="17"/>
  <c r="S73" i="17"/>
  <c r="T73" i="17"/>
  <c r="B74" i="17"/>
  <c r="Z74" i="17" s="1"/>
  <c r="C74" i="17"/>
  <c r="AA74" i="17" s="1"/>
  <c r="D74" i="17"/>
  <c r="AB74" i="17" s="1"/>
  <c r="E74" i="17"/>
  <c r="AD74" i="17" s="1"/>
  <c r="F74" i="17"/>
  <c r="AC74" i="17" s="1"/>
  <c r="G74" i="17"/>
  <c r="H74" i="17"/>
  <c r="I74" i="17"/>
  <c r="J74" i="17"/>
  <c r="K74" i="17"/>
  <c r="L74" i="17"/>
  <c r="M74" i="17"/>
  <c r="N74" i="17"/>
  <c r="O74" i="17"/>
  <c r="P74" i="17"/>
  <c r="Q74" i="17"/>
  <c r="AE74" i="17" s="1"/>
  <c r="R74" i="17"/>
  <c r="S74" i="17"/>
  <c r="T74" i="17"/>
  <c r="B75" i="17"/>
  <c r="Z75" i="17" s="1"/>
  <c r="C75" i="17"/>
  <c r="AA75" i="17" s="1"/>
  <c r="D75" i="17"/>
  <c r="AB75" i="17" s="1"/>
  <c r="E75" i="17"/>
  <c r="AD75" i="17" s="1"/>
  <c r="F75" i="17"/>
  <c r="G75" i="17"/>
  <c r="H75" i="17"/>
  <c r="AG75" i="17" s="1"/>
  <c r="I75" i="17"/>
  <c r="J75" i="17"/>
  <c r="K75" i="17"/>
  <c r="L75" i="17"/>
  <c r="M75" i="17"/>
  <c r="N75" i="17"/>
  <c r="O75" i="17"/>
  <c r="P75" i="17"/>
  <c r="Q75" i="17"/>
  <c r="AE75" i="17" s="1"/>
  <c r="R75" i="17"/>
  <c r="S75" i="17"/>
  <c r="T75" i="17"/>
  <c r="B76" i="17"/>
  <c r="Z76" i="17" s="1"/>
  <c r="C76" i="17"/>
  <c r="AA76" i="17" s="1"/>
  <c r="D76" i="17"/>
  <c r="AB76" i="17" s="1"/>
  <c r="E76" i="17"/>
  <c r="F76" i="17"/>
  <c r="G76" i="17"/>
  <c r="AF76" i="17" s="1"/>
  <c r="H76" i="17"/>
  <c r="AG76" i="17" s="1"/>
  <c r="I76" i="17"/>
  <c r="J76" i="17"/>
  <c r="K76" i="17"/>
  <c r="L76" i="17"/>
  <c r="M76" i="17"/>
  <c r="N76" i="17"/>
  <c r="O76" i="17"/>
  <c r="P76" i="17"/>
  <c r="Q76" i="17"/>
  <c r="R76" i="17"/>
  <c r="S76" i="17"/>
  <c r="T76" i="17"/>
  <c r="B77" i="17"/>
  <c r="Z77" i="17" s="1"/>
  <c r="C77" i="17"/>
  <c r="AA77" i="17" s="1"/>
  <c r="D77" i="17"/>
  <c r="E77" i="17"/>
  <c r="AD77" i="17" s="1"/>
  <c r="F77" i="17"/>
  <c r="AC77" i="17" s="1"/>
  <c r="G77" i="17"/>
  <c r="AF77" i="17" s="1"/>
  <c r="H77" i="17"/>
  <c r="AG77" i="17" s="1"/>
  <c r="I77" i="17"/>
  <c r="J77" i="17"/>
  <c r="K77" i="17"/>
  <c r="L77" i="17"/>
  <c r="M77" i="17"/>
  <c r="N77" i="17"/>
  <c r="O77" i="17"/>
  <c r="P77" i="17"/>
  <c r="Q77" i="17"/>
  <c r="AE77" i="17" s="1"/>
  <c r="R77" i="17"/>
  <c r="S77" i="17"/>
  <c r="T77" i="17"/>
  <c r="B78" i="17"/>
  <c r="Z78" i="17" s="1"/>
  <c r="C78" i="17"/>
  <c r="D78" i="17"/>
  <c r="AB78" i="17" s="1"/>
  <c r="E78" i="17"/>
  <c r="AD78" i="17" s="1"/>
  <c r="F78" i="17"/>
  <c r="G78" i="17"/>
  <c r="AF78" i="17" s="1"/>
  <c r="H78" i="17"/>
  <c r="AG78" i="17" s="1"/>
  <c r="I78" i="17"/>
  <c r="J78" i="17"/>
  <c r="K78" i="17"/>
  <c r="L78" i="17"/>
  <c r="M78" i="17"/>
  <c r="N78" i="17"/>
  <c r="O78" i="17"/>
  <c r="P78" i="17"/>
  <c r="Q78" i="17"/>
  <c r="AE78" i="17" s="1"/>
  <c r="R78" i="17"/>
  <c r="S78" i="17"/>
  <c r="T78" i="17"/>
  <c r="B79" i="17"/>
  <c r="C79" i="17"/>
  <c r="D79" i="17"/>
  <c r="AB79" i="17" s="1"/>
  <c r="E79" i="17"/>
  <c r="AD79" i="17" s="1"/>
  <c r="F79" i="17"/>
  <c r="AC79" i="17" s="1"/>
  <c r="G79" i="17"/>
  <c r="AF79" i="17" s="1"/>
  <c r="H79" i="17"/>
  <c r="I79" i="17"/>
  <c r="J79" i="17"/>
  <c r="K79" i="17"/>
  <c r="L79" i="17"/>
  <c r="M79" i="17"/>
  <c r="N79" i="17"/>
  <c r="O79" i="17"/>
  <c r="P79" i="17"/>
  <c r="Q79" i="17"/>
  <c r="AE79" i="17" s="1"/>
  <c r="R79" i="17"/>
  <c r="S79" i="17"/>
  <c r="T79" i="17"/>
  <c r="B80" i="17"/>
  <c r="Z80" i="17" s="1"/>
  <c r="C80" i="17"/>
  <c r="AA80" i="17" s="1"/>
  <c r="D80" i="17"/>
  <c r="AB80" i="17" s="1"/>
  <c r="E80" i="17"/>
  <c r="AD80" i="17" s="1"/>
  <c r="F80" i="17"/>
  <c r="AC80" i="17" s="1"/>
  <c r="G80" i="17"/>
  <c r="H80" i="17"/>
  <c r="AG80" i="17" s="1"/>
  <c r="I80" i="17"/>
  <c r="J80" i="17"/>
  <c r="K80" i="17"/>
  <c r="L80" i="17"/>
  <c r="M80" i="17"/>
  <c r="N80" i="17"/>
  <c r="O80" i="17"/>
  <c r="P80" i="17"/>
  <c r="Q80" i="17"/>
  <c r="AE80" i="17" s="1"/>
  <c r="R80" i="17"/>
  <c r="S80" i="17"/>
  <c r="T80" i="17"/>
  <c r="B81" i="17"/>
  <c r="Z81" i="17" s="1"/>
  <c r="C81" i="17"/>
  <c r="AA81" i="17" s="1"/>
  <c r="D81" i="17"/>
  <c r="AB81" i="17" s="1"/>
  <c r="E81" i="17"/>
  <c r="AD81" i="17" s="1"/>
  <c r="F81" i="17"/>
  <c r="G81" i="17"/>
  <c r="H81" i="17"/>
  <c r="I81" i="17"/>
  <c r="J81" i="17"/>
  <c r="K81" i="17"/>
  <c r="L81" i="17"/>
  <c r="M81" i="17"/>
  <c r="N81" i="17"/>
  <c r="O81" i="17"/>
  <c r="P81" i="17"/>
  <c r="Q81" i="17"/>
  <c r="AE81" i="17" s="1"/>
  <c r="R81" i="17"/>
  <c r="S81" i="17"/>
  <c r="T81" i="17"/>
  <c r="B82" i="17"/>
  <c r="Z82" i="17" s="1"/>
  <c r="C82" i="17"/>
  <c r="AA82" i="17" s="1"/>
  <c r="D82" i="17"/>
  <c r="AB82" i="17" s="1"/>
  <c r="E82" i="17"/>
  <c r="F82" i="17"/>
  <c r="G82" i="17"/>
  <c r="AF82" i="17" s="1"/>
  <c r="H82" i="17"/>
  <c r="AG82" i="17" s="1"/>
  <c r="I82" i="17"/>
  <c r="J82" i="17"/>
  <c r="K82" i="17"/>
  <c r="L82" i="17"/>
  <c r="M82" i="17"/>
  <c r="N82" i="17"/>
  <c r="O82" i="17"/>
  <c r="P82" i="17"/>
  <c r="Q82" i="17"/>
  <c r="R82" i="17"/>
  <c r="S82" i="17"/>
  <c r="AC82" i="17" s="1"/>
  <c r="T82" i="17"/>
  <c r="B83" i="17"/>
  <c r="Z83" i="17" s="1"/>
  <c r="C83" i="17"/>
  <c r="AA83" i="17" s="1"/>
  <c r="D83" i="17"/>
  <c r="E83" i="17"/>
  <c r="F83" i="17"/>
  <c r="AC83" i="17" s="1"/>
  <c r="G83" i="17"/>
  <c r="H83" i="17"/>
  <c r="AG83" i="17" s="1"/>
  <c r="I83" i="17"/>
  <c r="J83" i="17"/>
  <c r="K83" i="17"/>
  <c r="L83" i="17"/>
  <c r="M83" i="17"/>
  <c r="N83" i="17"/>
  <c r="O83" i="17"/>
  <c r="P83" i="17"/>
  <c r="Q83" i="17"/>
  <c r="AE83" i="17" s="1"/>
  <c r="R83" i="17"/>
  <c r="S83" i="17"/>
  <c r="T83" i="17"/>
  <c r="B84" i="17"/>
  <c r="Z84" i="17" s="1"/>
  <c r="C84" i="17"/>
  <c r="D84" i="17"/>
  <c r="AB84" i="17" s="1"/>
  <c r="E84" i="17"/>
  <c r="AD84" i="17" s="1"/>
  <c r="F84" i="17"/>
  <c r="G84" i="17"/>
  <c r="AF84" i="17" s="1"/>
  <c r="H84" i="17"/>
  <c r="AG84" i="17" s="1"/>
  <c r="I84" i="17"/>
  <c r="J84" i="17"/>
  <c r="K84" i="17"/>
  <c r="L84" i="17"/>
  <c r="M84" i="17"/>
  <c r="N84" i="17"/>
  <c r="O84" i="17"/>
  <c r="P84" i="17"/>
  <c r="Q84" i="17"/>
  <c r="AE84" i="17" s="1"/>
  <c r="R84" i="17"/>
  <c r="S84" i="17"/>
  <c r="T84" i="17"/>
  <c r="B85" i="17"/>
  <c r="Z85" i="17" s="1"/>
  <c r="C85" i="17"/>
  <c r="AA85" i="17" s="1"/>
  <c r="D85" i="17"/>
  <c r="AB85" i="17" s="1"/>
  <c r="E85" i="17"/>
  <c r="F85" i="17"/>
  <c r="G85" i="17"/>
  <c r="AF85" i="17" s="1"/>
  <c r="H85" i="17"/>
  <c r="I85" i="17"/>
  <c r="J85" i="17"/>
  <c r="K85" i="17"/>
  <c r="L85" i="17"/>
  <c r="M85" i="17"/>
  <c r="N85" i="17"/>
  <c r="O85" i="17"/>
  <c r="P85" i="17"/>
  <c r="Q85" i="17"/>
  <c r="AE85" i="17" s="1"/>
  <c r="R85" i="17"/>
  <c r="S85" i="17"/>
  <c r="T85" i="17"/>
  <c r="B86" i="17"/>
  <c r="Z86" i="17" s="1"/>
  <c r="C86" i="17"/>
  <c r="AA86" i="17" s="1"/>
  <c r="D86" i="17"/>
  <c r="AB86" i="17" s="1"/>
  <c r="E86" i="17"/>
  <c r="AD86" i="17" s="1"/>
  <c r="F86" i="17"/>
  <c r="AC86" i="17" s="1"/>
  <c r="G86" i="17"/>
  <c r="AF86" i="17" s="1"/>
  <c r="H86" i="17"/>
  <c r="I86" i="17"/>
  <c r="J86" i="17"/>
  <c r="K86" i="17"/>
  <c r="L86" i="17"/>
  <c r="M86" i="17"/>
  <c r="N86" i="17"/>
  <c r="O86" i="17"/>
  <c r="P86" i="17"/>
  <c r="Q86" i="17"/>
  <c r="AE86" i="17" s="1"/>
  <c r="R86" i="17"/>
  <c r="S86" i="17"/>
  <c r="T86" i="17"/>
  <c r="B87" i="17"/>
  <c r="Z87" i="17" s="1"/>
  <c r="C87" i="17"/>
  <c r="AA87" i="17" s="1"/>
  <c r="D87" i="17"/>
  <c r="AB87" i="17" s="1"/>
  <c r="E87" i="17"/>
  <c r="AD87" i="17" s="1"/>
  <c r="F87" i="17"/>
  <c r="G87" i="17"/>
  <c r="H87" i="17"/>
  <c r="AG87" i="17" s="1"/>
  <c r="I87" i="17"/>
  <c r="J87" i="17"/>
  <c r="K87" i="17"/>
  <c r="L87" i="17"/>
  <c r="M87" i="17"/>
  <c r="N87" i="17"/>
  <c r="O87" i="17"/>
  <c r="P87" i="17"/>
  <c r="Q87" i="17"/>
  <c r="AE87" i="17" s="1"/>
  <c r="R87" i="17"/>
  <c r="S87" i="17"/>
  <c r="T87" i="17"/>
  <c r="B88" i="17"/>
  <c r="Z88" i="17" s="1"/>
  <c r="C88" i="17"/>
  <c r="AA88" i="17" s="1"/>
  <c r="D88" i="17"/>
  <c r="AB88" i="17" s="1"/>
  <c r="E88" i="17"/>
  <c r="F88" i="17"/>
  <c r="G88" i="17"/>
  <c r="AF88" i="17" s="1"/>
  <c r="H88" i="17"/>
  <c r="AG88" i="17" s="1"/>
  <c r="I88" i="17"/>
  <c r="J88" i="17"/>
  <c r="K88" i="17"/>
  <c r="L88" i="17"/>
  <c r="M88" i="17"/>
  <c r="N88" i="17"/>
  <c r="O88" i="17"/>
  <c r="P88" i="17"/>
  <c r="Q88" i="17"/>
  <c r="AE88" i="17" s="1"/>
  <c r="R88" i="17"/>
  <c r="S88" i="17"/>
  <c r="AC88" i="17" s="1"/>
  <c r="T88" i="17"/>
  <c r="B89" i="17"/>
  <c r="Z89" i="17" s="1"/>
  <c r="C89" i="17"/>
  <c r="AA89" i="17" s="1"/>
  <c r="D89" i="17"/>
  <c r="AB89" i="17" s="1"/>
  <c r="E89" i="17"/>
  <c r="AD89" i="17" s="1"/>
  <c r="F89" i="17"/>
  <c r="G89" i="17"/>
  <c r="AF89" i="17" s="1"/>
  <c r="H89" i="17"/>
  <c r="AG89" i="17" s="1"/>
  <c r="I89" i="17"/>
  <c r="J89" i="17"/>
  <c r="K89" i="17"/>
  <c r="L89" i="17"/>
  <c r="M89" i="17"/>
  <c r="N89" i="17"/>
  <c r="O89" i="17"/>
  <c r="P89" i="17"/>
  <c r="Q89" i="17"/>
  <c r="R89" i="17"/>
  <c r="S89" i="17"/>
  <c r="T89" i="17"/>
  <c r="B90" i="17"/>
  <c r="Z90" i="17" s="1"/>
  <c r="C90" i="17"/>
  <c r="AA90" i="17" s="1"/>
  <c r="D90" i="17"/>
  <c r="E90" i="17"/>
  <c r="AD90" i="17" s="1"/>
  <c r="F90" i="17"/>
  <c r="G90" i="17"/>
  <c r="H90" i="17"/>
  <c r="AG90" i="17" s="1"/>
  <c r="I90" i="17"/>
  <c r="J90" i="17"/>
  <c r="K90" i="17"/>
  <c r="L90" i="17"/>
  <c r="M90" i="17"/>
  <c r="N90" i="17"/>
  <c r="O90" i="17"/>
  <c r="P90" i="17"/>
  <c r="Q90" i="17"/>
  <c r="AE90" i="17" s="1"/>
  <c r="R90" i="17"/>
  <c r="S90" i="17"/>
  <c r="AC90" i="17" s="1"/>
  <c r="T90" i="17"/>
  <c r="B91" i="17"/>
  <c r="C91" i="17"/>
  <c r="D91" i="17"/>
  <c r="AB91" i="17" s="1"/>
  <c r="E91" i="17"/>
  <c r="AD91" i="17" s="1"/>
  <c r="F91" i="17"/>
  <c r="AC91" i="17" s="1"/>
  <c r="G91" i="17"/>
  <c r="AF91" i="17" s="1"/>
  <c r="H91" i="17"/>
  <c r="AG91" i="17" s="1"/>
  <c r="I91" i="17"/>
  <c r="J91" i="17"/>
  <c r="K91" i="17"/>
  <c r="L91" i="17"/>
  <c r="M91" i="17"/>
  <c r="N91" i="17"/>
  <c r="O91" i="17"/>
  <c r="P91" i="17"/>
  <c r="Q91" i="17"/>
  <c r="R91" i="17"/>
  <c r="S91" i="17"/>
  <c r="T91" i="17"/>
  <c r="B92" i="17"/>
  <c r="Z92" i="17" s="1"/>
  <c r="C92" i="17"/>
  <c r="AA92" i="17" s="1"/>
  <c r="D92" i="17"/>
  <c r="AB92" i="17" s="1"/>
  <c r="E92" i="17"/>
  <c r="AD92" i="17" s="1"/>
  <c r="F92" i="17"/>
  <c r="G92" i="17"/>
  <c r="H92" i="17"/>
  <c r="AG92" i="17" s="1"/>
  <c r="I92" i="17"/>
  <c r="J92" i="17"/>
  <c r="K92" i="17"/>
  <c r="L92" i="17"/>
  <c r="M92" i="17"/>
  <c r="N92" i="17"/>
  <c r="O92" i="17"/>
  <c r="P92" i="17"/>
  <c r="Q92" i="17"/>
  <c r="AE92" i="17" s="1"/>
  <c r="R92" i="17"/>
  <c r="S92" i="17"/>
  <c r="T92" i="17"/>
  <c r="B93" i="17"/>
  <c r="Z93" i="17" s="1"/>
  <c r="C93" i="17"/>
  <c r="AA93" i="17" s="1"/>
  <c r="D93" i="17"/>
  <c r="AB93" i="17" s="1"/>
  <c r="E93" i="17"/>
  <c r="AD93" i="17" s="1"/>
  <c r="F93" i="17"/>
  <c r="G93" i="17"/>
  <c r="AF93" i="17" s="1"/>
  <c r="H93" i="17"/>
  <c r="AG93" i="17" s="1"/>
  <c r="I93" i="17"/>
  <c r="J93" i="17"/>
  <c r="K93" i="17"/>
  <c r="L93" i="17"/>
  <c r="M93" i="17"/>
  <c r="N93" i="17"/>
  <c r="O93" i="17"/>
  <c r="P93" i="17"/>
  <c r="Q93" i="17"/>
  <c r="AE93" i="17" s="1"/>
  <c r="R93" i="17"/>
  <c r="S93" i="17"/>
  <c r="T93" i="17"/>
  <c r="B94" i="17"/>
  <c r="Z94" i="17" s="1"/>
  <c r="C94" i="17"/>
  <c r="AA94" i="17" s="1"/>
  <c r="D94" i="17"/>
  <c r="E94" i="17"/>
  <c r="AD94" i="17" s="1"/>
  <c r="F94" i="17"/>
  <c r="G94" i="17"/>
  <c r="AF94" i="17" s="1"/>
  <c r="H94" i="17"/>
  <c r="AG94" i="17" s="1"/>
  <c r="I94" i="17"/>
  <c r="J94" i="17"/>
  <c r="K94" i="17"/>
  <c r="L94" i="17"/>
  <c r="M94" i="17"/>
  <c r="N94" i="17"/>
  <c r="O94" i="17"/>
  <c r="P94" i="17"/>
  <c r="Q94" i="17"/>
  <c r="R94" i="17"/>
  <c r="S94" i="17"/>
  <c r="AC94" i="17" s="1"/>
  <c r="T94" i="17"/>
  <c r="B95" i="17"/>
  <c r="Z95" i="17" s="1"/>
  <c r="C95" i="17"/>
  <c r="AA95" i="17" s="1"/>
  <c r="D95" i="17"/>
  <c r="E95" i="17"/>
  <c r="F95" i="17"/>
  <c r="AC95" i="17" s="1"/>
  <c r="G95" i="17"/>
  <c r="AF95" i="17" s="1"/>
  <c r="H95" i="17"/>
  <c r="AG95" i="17" s="1"/>
  <c r="I95" i="17"/>
  <c r="J95" i="17"/>
  <c r="K95" i="17"/>
  <c r="L95" i="17"/>
  <c r="M95" i="17"/>
  <c r="N95" i="17"/>
  <c r="O95" i="17"/>
  <c r="P95" i="17"/>
  <c r="Q95" i="17"/>
  <c r="R95" i="17"/>
  <c r="S95" i="17"/>
  <c r="T95" i="17"/>
  <c r="B96" i="17"/>
  <c r="Z96" i="17" s="1"/>
  <c r="C96" i="17"/>
  <c r="D96" i="17"/>
  <c r="E96" i="17"/>
  <c r="AD96" i="17" s="1"/>
  <c r="F96" i="17"/>
  <c r="AC96" i="17" s="1"/>
  <c r="G96" i="17"/>
  <c r="AF96" i="17" s="1"/>
  <c r="H96" i="17"/>
  <c r="AG96" i="17" s="1"/>
  <c r="I96" i="17"/>
  <c r="J96" i="17"/>
  <c r="K96" i="17"/>
  <c r="L96" i="17"/>
  <c r="M96" i="17"/>
  <c r="N96" i="17"/>
  <c r="O96" i="17"/>
  <c r="P96" i="17"/>
  <c r="Q96" i="17"/>
  <c r="AE96" i="17" s="1"/>
  <c r="R96" i="17"/>
  <c r="S96" i="17"/>
  <c r="T96" i="17"/>
  <c r="B97" i="17"/>
  <c r="C97" i="17"/>
  <c r="AA97" i="17" s="1"/>
  <c r="D97" i="17"/>
  <c r="AB97" i="17" s="1"/>
  <c r="E97" i="17"/>
  <c r="F97" i="17"/>
  <c r="G97" i="17"/>
  <c r="AF97" i="17" s="1"/>
  <c r="H97" i="17"/>
  <c r="AG97" i="17" s="1"/>
  <c r="I97" i="17"/>
  <c r="J97" i="17"/>
  <c r="K97" i="17"/>
  <c r="L97" i="17"/>
  <c r="M97" i="17"/>
  <c r="N97" i="17"/>
  <c r="O97" i="17"/>
  <c r="P97" i="17"/>
  <c r="Q97" i="17"/>
  <c r="AE97" i="17" s="1"/>
  <c r="R97" i="17"/>
  <c r="S97" i="17"/>
  <c r="T97" i="17"/>
  <c r="B98" i="17"/>
  <c r="Z98" i="17" s="1"/>
  <c r="C98" i="17"/>
  <c r="AA98" i="17" s="1"/>
  <c r="D98" i="17"/>
  <c r="AB98" i="17" s="1"/>
  <c r="E98" i="17"/>
  <c r="AD98" i="17" s="1"/>
  <c r="F98" i="17"/>
  <c r="AC98" i="17" s="1"/>
  <c r="G98" i="17"/>
  <c r="AF98" i="17" s="1"/>
  <c r="H98" i="17"/>
  <c r="AG98" i="17" s="1"/>
  <c r="I98" i="17"/>
  <c r="J98" i="17"/>
  <c r="K98" i="17"/>
  <c r="L98" i="17"/>
  <c r="M98" i="17"/>
  <c r="N98" i="17"/>
  <c r="O98" i="17"/>
  <c r="P98" i="17"/>
  <c r="Q98" i="17"/>
  <c r="AE98" i="17" s="1"/>
  <c r="R98" i="17"/>
  <c r="S98" i="17"/>
  <c r="T98" i="17"/>
  <c r="B99" i="17"/>
  <c r="Z99" i="17" s="1"/>
  <c r="C99" i="17"/>
  <c r="D99" i="17"/>
  <c r="AB99" i="17" s="1"/>
  <c r="E99" i="17"/>
  <c r="AD99" i="17" s="1"/>
  <c r="F99" i="17"/>
  <c r="G99" i="17"/>
  <c r="AF99" i="17" s="1"/>
  <c r="H99" i="17"/>
  <c r="AG99" i="17" s="1"/>
  <c r="I99" i="17"/>
  <c r="J99" i="17"/>
  <c r="K99" i="17"/>
  <c r="L99" i="17"/>
  <c r="M99" i="17"/>
  <c r="N99" i="17"/>
  <c r="O99" i="17"/>
  <c r="P99" i="17"/>
  <c r="Q99" i="17"/>
  <c r="AE99" i="17" s="1"/>
  <c r="R99" i="17"/>
  <c r="S99" i="17"/>
  <c r="T99" i="17"/>
  <c r="B100" i="17"/>
  <c r="Z100" i="17" s="1"/>
  <c r="C100" i="17"/>
  <c r="AA100" i="17" s="1"/>
  <c r="D100" i="17"/>
  <c r="AB100" i="17" s="1"/>
  <c r="E100" i="17"/>
  <c r="F100" i="17"/>
  <c r="G100" i="17"/>
  <c r="AF100" i="17" s="1"/>
  <c r="H100" i="17"/>
  <c r="AG100" i="17" s="1"/>
  <c r="I100" i="17"/>
  <c r="J100" i="17"/>
  <c r="K100" i="17"/>
  <c r="L100" i="17"/>
  <c r="M100" i="17"/>
  <c r="N100" i="17"/>
  <c r="O100" i="17"/>
  <c r="P100" i="17"/>
  <c r="Q100" i="17"/>
  <c r="AE100" i="17" s="1"/>
  <c r="R100" i="17"/>
  <c r="S100" i="17"/>
  <c r="T100" i="17"/>
  <c r="B101" i="17"/>
  <c r="Z101" i="17" s="1"/>
  <c r="C101" i="17"/>
  <c r="AA101" i="17" s="1"/>
  <c r="D101" i="17"/>
  <c r="AB101" i="17" s="1"/>
  <c r="E101" i="17"/>
  <c r="F101" i="17"/>
  <c r="G101" i="17"/>
  <c r="AF101" i="17" s="1"/>
  <c r="H101" i="17"/>
  <c r="AG101" i="17" s="1"/>
  <c r="I101" i="17"/>
  <c r="J101" i="17"/>
  <c r="K101" i="17"/>
  <c r="L101" i="17"/>
  <c r="M101" i="17"/>
  <c r="N101" i="17"/>
  <c r="O101" i="17"/>
  <c r="P101" i="17"/>
  <c r="Q101" i="17"/>
  <c r="AE101" i="17" s="1"/>
  <c r="R101" i="17"/>
  <c r="S101" i="17"/>
  <c r="T101" i="17"/>
  <c r="B102" i="17"/>
  <c r="Z102" i="17" s="1"/>
  <c r="C102" i="17"/>
  <c r="D102" i="17"/>
  <c r="E102" i="17"/>
  <c r="F102" i="17"/>
  <c r="G102" i="17"/>
  <c r="AF102" i="17" s="1"/>
  <c r="H102" i="17"/>
  <c r="AG102" i="17" s="1"/>
  <c r="I102" i="17"/>
  <c r="J102" i="17"/>
  <c r="K102" i="17"/>
  <c r="L102" i="17"/>
  <c r="M102" i="17"/>
  <c r="N102" i="17"/>
  <c r="O102" i="17"/>
  <c r="P102" i="17"/>
  <c r="Q102" i="17"/>
  <c r="AE102" i="17" s="1"/>
  <c r="R102" i="17"/>
  <c r="S102" i="17"/>
  <c r="T102" i="17"/>
  <c r="B103" i="17"/>
  <c r="Z103" i="17" s="1"/>
  <c r="C103" i="17"/>
  <c r="D103" i="17"/>
  <c r="AB103" i="17" s="1"/>
  <c r="E103" i="17"/>
  <c r="AD103" i="17" s="1"/>
  <c r="F103" i="17"/>
  <c r="G103" i="17"/>
  <c r="AF103" i="17" s="1"/>
  <c r="H103" i="17"/>
  <c r="I103" i="17"/>
  <c r="J103" i="17"/>
  <c r="K103" i="17"/>
  <c r="L103" i="17"/>
  <c r="M103" i="17"/>
  <c r="N103" i="17"/>
  <c r="O103" i="17"/>
  <c r="P103" i="17"/>
  <c r="Q103" i="17"/>
  <c r="AE103" i="17" s="1"/>
  <c r="R103" i="17"/>
  <c r="S103" i="17"/>
  <c r="T103" i="17"/>
  <c r="B104" i="17"/>
  <c r="C104" i="17"/>
  <c r="D104" i="17"/>
  <c r="AB104" i="17" s="1"/>
  <c r="E104" i="17"/>
  <c r="F104" i="17"/>
  <c r="AC104" i="17" s="1"/>
  <c r="G104" i="17"/>
  <c r="H104" i="17"/>
  <c r="I104" i="17"/>
  <c r="J104" i="17"/>
  <c r="K104" i="17"/>
  <c r="L104" i="17"/>
  <c r="M104" i="17"/>
  <c r="N104" i="17"/>
  <c r="O104" i="17"/>
  <c r="P104" i="17"/>
  <c r="Q104" i="17"/>
  <c r="AE104" i="17" s="1"/>
  <c r="R104" i="17"/>
  <c r="S104" i="17"/>
  <c r="T104" i="17"/>
  <c r="B105" i="17"/>
  <c r="C105" i="17"/>
  <c r="D105" i="17"/>
  <c r="AB105" i="17" s="1"/>
  <c r="E105" i="17"/>
  <c r="AD105" i="17" s="1"/>
  <c r="F105" i="17"/>
  <c r="G105" i="17"/>
  <c r="H105" i="17"/>
  <c r="AG105" i="17" s="1"/>
  <c r="I105" i="17"/>
  <c r="J105" i="17"/>
  <c r="K105" i="17"/>
  <c r="L105" i="17"/>
  <c r="M105" i="17"/>
  <c r="N105" i="17"/>
  <c r="O105" i="17"/>
  <c r="P105" i="17"/>
  <c r="Q105" i="17"/>
  <c r="AE105" i="17" s="1"/>
  <c r="R105" i="17"/>
  <c r="S105" i="17"/>
  <c r="AC105" i="17" s="1"/>
  <c r="T105" i="17"/>
  <c r="B106" i="17"/>
  <c r="Z106" i="17" s="1"/>
  <c r="C106" i="17"/>
  <c r="AA106" i="17" s="1"/>
  <c r="D106" i="17"/>
  <c r="AB106" i="17" s="1"/>
  <c r="E106" i="17"/>
  <c r="F106" i="17"/>
  <c r="G106" i="17"/>
  <c r="AF106" i="17" s="1"/>
  <c r="H106" i="17"/>
  <c r="AG106" i="17" s="1"/>
  <c r="I106" i="17"/>
  <c r="J106" i="17"/>
  <c r="K106" i="17"/>
  <c r="L106" i="17"/>
  <c r="M106" i="17"/>
  <c r="N106" i="17"/>
  <c r="O106" i="17"/>
  <c r="P106" i="17"/>
  <c r="Q106" i="17"/>
  <c r="R106" i="17"/>
  <c r="S106" i="17"/>
  <c r="AC106" i="17" s="1"/>
  <c r="T106" i="17"/>
  <c r="B107" i="17"/>
  <c r="Z107" i="17" s="1"/>
  <c r="C107" i="17"/>
  <c r="D107" i="17"/>
  <c r="E107" i="17"/>
  <c r="F107" i="17"/>
  <c r="AC107" i="17" s="1"/>
  <c r="G107" i="17"/>
  <c r="AF107" i="17" s="1"/>
  <c r="H107" i="17"/>
  <c r="AG107" i="17" s="1"/>
  <c r="I107" i="17"/>
  <c r="J107" i="17"/>
  <c r="K107" i="17"/>
  <c r="L107" i="17"/>
  <c r="M107" i="17"/>
  <c r="N107" i="17"/>
  <c r="O107" i="17"/>
  <c r="P107" i="17"/>
  <c r="Q107" i="17"/>
  <c r="AE107" i="17" s="1"/>
  <c r="R107" i="17"/>
  <c r="S107" i="17"/>
  <c r="T107" i="17"/>
  <c r="B108" i="17"/>
  <c r="Z108" i="17" s="1"/>
  <c r="C108" i="17"/>
  <c r="D108" i="17"/>
  <c r="AB108" i="17" s="1"/>
  <c r="E108" i="17"/>
  <c r="AD108" i="17" s="1"/>
  <c r="F108" i="17"/>
  <c r="AC108" i="17" s="1"/>
  <c r="G108" i="17"/>
  <c r="AF108" i="17" s="1"/>
  <c r="H108" i="17"/>
  <c r="AG108" i="17" s="1"/>
  <c r="I108" i="17"/>
  <c r="J108" i="17"/>
  <c r="K108" i="17"/>
  <c r="L108" i="17"/>
  <c r="M108" i="17"/>
  <c r="N108" i="17"/>
  <c r="O108" i="17"/>
  <c r="P108" i="17"/>
  <c r="Q108" i="17"/>
  <c r="AE108" i="17" s="1"/>
  <c r="R108" i="17"/>
  <c r="S108" i="17"/>
  <c r="T108" i="17"/>
  <c r="B109" i="17"/>
  <c r="C109" i="17"/>
  <c r="D109" i="17"/>
  <c r="AB109" i="17" s="1"/>
  <c r="E109" i="17"/>
  <c r="F109" i="17"/>
  <c r="G109" i="17"/>
  <c r="AF109" i="17" s="1"/>
  <c r="H109" i="17"/>
  <c r="I109" i="17"/>
  <c r="J109" i="17"/>
  <c r="K109" i="17"/>
  <c r="L109" i="17"/>
  <c r="M109" i="17"/>
  <c r="N109" i="17"/>
  <c r="O109" i="17"/>
  <c r="P109" i="17"/>
  <c r="Q109" i="17"/>
  <c r="AE109" i="17" s="1"/>
  <c r="R109" i="17"/>
  <c r="S109" i="17"/>
  <c r="T109" i="17"/>
  <c r="B110" i="17"/>
  <c r="Z110" i="17" s="1"/>
  <c r="C110" i="17"/>
  <c r="AA110" i="17" s="1"/>
  <c r="D110" i="17"/>
  <c r="AB110" i="17" s="1"/>
  <c r="E110" i="17"/>
  <c r="AD110" i="17" s="1"/>
  <c r="F110" i="17"/>
  <c r="AC110" i="17" s="1"/>
  <c r="G110" i="17"/>
  <c r="H110" i="17"/>
  <c r="AG110" i="17" s="1"/>
  <c r="I110" i="17"/>
  <c r="J110" i="17"/>
  <c r="K110" i="17"/>
  <c r="L110" i="17"/>
  <c r="M110" i="17"/>
  <c r="N110" i="17"/>
  <c r="O110" i="17"/>
  <c r="P110" i="17"/>
  <c r="Q110" i="17"/>
  <c r="R110" i="17"/>
  <c r="S110" i="17"/>
  <c r="T110" i="17"/>
  <c r="B111" i="17"/>
  <c r="Z111" i="17" s="1"/>
  <c r="C111" i="17"/>
  <c r="AA111" i="17" s="1"/>
  <c r="D111" i="17"/>
  <c r="AB111" i="17" s="1"/>
  <c r="E111" i="17"/>
  <c r="AD111" i="17" s="1"/>
  <c r="F111" i="17"/>
  <c r="G111" i="17"/>
  <c r="AF111" i="17" s="1"/>
  <c r="H111" i="17"/>
  <c r="I111" i="17"/>
  <c r="J111" i="17"/>
  <c r="K111" i="17"/>
  <c r="L111" i="17"/>
  <c r="M111" i="17"/>
  <c r="N111" i="17"/>
  <c r="O111" i="17"/>
  <c r="P111" i="17"/>
  <c r="Q111" i="17"/>
  <c r="AE111" i="17" s="1"/>
  <c r="R111" i="17"/>
  <c r="S111" i="17"/>
  <c r="T111" i="17"/>
  <c r="B112" i="17"/>
  <c r="Z112" i="17" s="1"/>
  <c r="C112" i="17"/>
  <c r="AA112" i="17" s="1"/>
  <c r="D112" i="17"/>
  <c r="AB112" i="17" s="1"/>
  <c r="E112" i="17"/>
  <c r="F112" i="17"/>
  <c r="G112" i="17"/>
  <c r="H112" i="17"/>
  <c r="AG112" i="17" s="1"/>
  <c r="I112" i="17"/>
  <c r="J112" i="17"/>
  <c r="K112" i="17"/>
  <c r="L112" i="17"/>
  <c r="M112" i="17"/>
  <c r="N112" i="17"/>
  <c r="O112" i="17"/>
  <c r="P112" i="17"/>
  <c r="Q112" i="17"/>
  <c r="R112" i="17"/>
  <c r="S112" i="17"/>
  <c r="T112" i="17"/>
  <c r="B113" i="17"/>
  <c r="Z113" i="17" s="1"/>
  <c r="C113" i="17"/>
  <c r="AA113" i="17" s="1"/>
  <c r="D113" i="17"/>
  <c r="E113" i="17"/>
  <c r="AD113" i="17" s="1"/>
  <c r="F113" i="17"/>
  <c r="G113" i="17"/>
  <c r="H113" i="17"/>
  <c r="AG113" i="17" s="1"/>
  <c r="I113" i="17"/>
  <c r="J113" i="17"/>
  <c r="K113" i="17"/>
  <c r="L113" i="17"/>
  <c r="M113" i="17"/>
  <c r="N113" i="17"/>
  <c r="O113" i="17"/>
  <c r="P113" i="17"/>
  <c r="Q113" i="17"/>
  <c r="R113" i="17"/>
  <c r="S113" i="17"/>
  <c r="T113" i="17"/>
  <c r="B114" i="17"/>
  <c r="Z114" i="17" s="1"/>
  <c r="C114" i="17"/>
  <c r="AA114" i="17" s="1"/>
  <c r="D114" i="17"/>
  <c r="E114" i="17"/>
  <c r="F114" i="17"/>
  <c r="AC114" i="17" s="1"/>
  <c r="G114" i="17"/>
  <c r="AF114" i="17" s="1"/>
  <c r="H114" i="17"/>
  <c r="AG114" i="17" s="1"/>
  <c r="I114" i="17"/>
  <c r="J114" i="17"/>
  <c r="K114" i="17"/>
  <c r="L114" i="17"/>
  <c r="M114" i="17"/>
  <c r="N114" i="17"/>
  <c r="O114" i="17"/>
  <c r="P114" i="17"/>
  <c r="Q114" i="17"/>
  <c r="AE114" i="17" s="1"/>
  <c r="R114" i="17"/>
  <c r="S114" i="17"/>
  <c r="T114" i="17"/>
  <c r="B115" i="17"/>
  <c r="C115" i="17"/>
  <c r="D115" i="17"/>
  <c r="AB115" i="17" s="1"/>
  <c r="E115" i="17"/>
  <c r="AD115" i="17" s="1"/>
  <c r="F115" i="17"/>
  <c r="AC115" i="17" s="1"/>
  <c r="G115" i="17"/>
  <c r="AF115" i="17" s="1"/>
  <c r="H115" i="17"/>
  <c r="I115" i="17"/>
  <c r="J115" i="17"/>
  <c r="K115" i="17"/>
  <c r="L115" i="17"/>
  <c r="M115" i="17"/>
  <c r="N115" i="17"/>
  <c r="O115" i="17"/>
  <c r="P115" i="17"/>
  <c r="Q115" i="17"/>
  <c r="AE115" i="17" s="1"/>
  <c r="R115" i="17"/>
  <c r="S115" i="17"/>
  <c r="T115" i="17"/>
  <c r="B116" i="17"/>
  <c r="C116" i="17"/>
  <c r="AA116" i="17" s="1"/>
  <c r="D116" i="17"/>
  <c r="AB116" i="17" s="1"/>
  <c r="E116" i="17"/>
  <c r="AD116" i="17" s="1"/>
  <c r="F116" i="17"/>
  <c r="AC116" i="17" s="1"/>
  <c r="G116" i="17"/>
  <c r="H116" i="17"/>
  <c r="AG116" i="17" s="1"/>
  <c r="I116" i="17"/>
  <c r="J116" i="17"/>
  <c r="K116" i="17"/>
  <c r="L116" i="17"/>
  <c r="M116" i="17"/>
  <c r="N116" i="17"/>
  <c r="O116" i="17"/>
  <c r="P116" i="17"/>
  <c r="Q116" i="17"/>
  <c r="AE116" i="17" s="1"/>
  <c r="R116" i="17"/>
  <c r="S116" i="17"/>
  <c r="T116" i="17"/>
  <c r="B117" i="17"/>
  <c r="Z117" i="17" s="1"/>
  <c r="C117" i="17"/>
  <c r="AA117" i="17" s="1"/>
  <c r="D117" i="17"/>
  <c r="E117" i="17"/>
  <c r="AD117" i="17" s="1"/>
  <c r="F117" i="17"/>
  <c r="G117" i="17"/>
  <c r="H117" i="17"/>
  <c r="AG117" i="17" s="1"/>
  <c r="I117" i="17"/>
  <c r="J117" i="17"/>
  <c r="K117" i="17"/>
  <c r="L117" i="17"/>
  <c r="M117" i="17"/>
  <c r="N117" i="17"/>
  <c r="O117" i="17"/>
  <c r="P117" i="17"/>
  <c r="Q117" i="17"/>
  <c r="AE117" i="17" s="1"/>
  <c r="R117" i="17"/>
  <c r="S117" i="17"/>
  <c r="T117" i="17"/>
  <c r="B118" i="17"/>
  <c r="Z118" i="17" s="1"/>
  <c r="C118" i="17"/>
  <c r="AA118" i="17" s="1"/>
  <c r="D118" i="17"/>
  <c r="AB118" i="17" s="1"/>
  <c r="E118" i="17"/>
  <c r="F118" i="17"/>
  <c r="G118" i="17"/>
  <c r="AF118" i="17" s="1"/>
  <c r="H118" i="17"/>
  <c r="AG118" i="17" s="1"/>
  <c r="I118" i="17"/>
  <c r="J118" i="17"/>
  <c r="K118" i="17"/>
  <c r="L118" i="17"/>
  <c r="M118" i="17"/>
  <c r="N118" i="17"/>
  <c r="O118" i="17"/>
  <c r="P118" i="17"/>
  <c r="Q118" i="17"/>
  <c r="AE118" i="17" s="1"/>
  <c r="R118" i="17"/>
  <c r="S118" i="17"/>
  <c r="T118" i="17"/>
  <c r="B119" i="17"/>
  <c r="Z119" i="17" s="1"/>
  <c r="C119" i="17"/>
  <c r="AA119" i="17" s="1"/>
  <c r="D119" i="17"/>
  <c r="E119" i="17"/>
  <c r="AD119" i="17" s="1"/>
  <c r="F119" i="17"/>
  <c r="AC119" i="17" s="1"/>
  <c r="G119" i="17"/>
  <c r="H119" i="17"/>
  <c r="AG119" i="17" s="1"/>
  <c r="I119" i="17"/>
  <c r="J119" i="17"/>
  <c r="K119" i="17"/>
  <c r="L119" i="17"/>
  <c r="M119" i="17"/>
  <c r="N119" i="17"/>
  <c r="O119" i="17"/>
  <c r="P119" i="17"/>
  <c r="Q119" i="17"/>
  <c r="AE119" i="17" s="1"/>
  <c r="R119" i="17"/>
  <c r="S119" i="17"/>
  <c r="T119" i="17"/>
  <c r="B120" i="17"/>
  <c r="Z120" i="17" s="1"/>
  <c r="C120" i="17"/>
  <c r="D120" i="17"/>
  <c r="AB120" i="17" s="1"/>
  <c r="E120" i="17"/>
  <c r="F120" i="17"/>
  <c r="G120" i="17"/>
  <c r="AF120" i="17" s="1"/>
  <c r="H120" i="17"/>
  <c r="I120" i="17"/>
  <c r="J120" i="17"/>
  <c r="K120" i="17"/>
  <c r="L120" i="17"/>
  <c r="M120" i="17"/>
  <c r="N120" i="17"/>
  <c r="O120" i="17"/>
  <c r="P120" i="17"/>
  <c r="Q120" i="17"/>
  <c r="AE120" i="17" s="1"/>
  <c r="R120" i="17"/>
  <c r="S120" i="17"/>
  <c r="T120" i="17"/>
  <c r="B121" i="17"/>
  <c r="Z121" i="17" s="1"/>
  <c r="C121" i="17"/>
  <c r="AA121" i="17" s="1"/>
  <c r="D121" i="17"/>
  <c r="AB121" i="17" s="1"/>
  <c r="E121" i="17"/>
  <c r="AD121" i="17" s="1"/>
  <c r="F121" i="17"/>
  <c r="G121" i="17"/>
  <c r="AF121" i="17" s="1"/>
  <c r="H121" i="17"/>
  <c r="AG121" i="17" s="1"/>
  <c r="I121" i="17"/>
  <c r="J121" i="17"/>
  <c r="K121" i="17"/>
  <c r="L121" i="17"/>
  <c r="M121" i="17"/>
  <c r="N121" i="17"/>
  <c r="O121" i="17"/>
  <c r="P121" i="17"/>
  <c r="Q121" i="17"/>
  <c r="R121" i="17"/>
  <c r="S121" i="17"/>
  <c r="T121" i="17"/>
  <c r="B122" i="17"/>
  <c r="Z122" i="17" s="1"/>
  <c r="C122" i="17"/>
  <c r="D122" i="17"/>
  <c r="AB122" i="17" s="1"/>
  <c r="E122" i="17"/>
  <c r="AD122" i="17" s="1"/>
  <c r="F122" i="17"/>
  <c r="AC122" i="17" s="1"/>
  <c r="G122" i="17"/>
  <c r="AF122" i="17" s="1"/>
  <c r="H122" i="17"/>
  <c r="AG122" i="17" s="1"/>
  <c r="I122" i="17"/>
  <c r="J122" i="17"/>
  <c r="K122" i="17"/>
  <c r="L122" i="17"/>
  <c r="M122" i="17"/>
  <c r="N122" i="17"/>
  <c r="O122" i="17"/>
  <c r="P122" i="17"/>
  <c r="Q122" i="17"/>
  <c r="AE122" i="17" s="1"/>
  <c r="R122" i="17"/>
  <c r="S122" i="17"/>
  <c r="T122" i="17"/>
  <c r="B123" i="17"/>
  <c r="C123" i="17"/>
  <c r="AA123" i="17" s="1"/>
  <c r="D123" i="17"/>
  <c r="AB123" i="17" s="1"/>
  <c r="E123" i="17"/>
  <c r="AD123" i="17" s="1"/>
  <c r="F123" i="17"/>
  <c r="AC123" i="17" s="1"/>
  <c r="G123" i="17"/>
  <c r="H123" i="17"/>
  <c r="I123" i="17"/>
  <c r="J123" i="17"/>
  <c r="K123" i="17"/>
  <c r="L123" i="17"/>
  <c r="M123" i="17"/>
  <c r="N123" i="17"/>
  <c r="O123" i="17"/>
  <c r="P123" i="17"/>
  <c r="Q123" i="17"/>
  <c r="AE123" i="17" s="1"/>
  <c r="R123" i="17"/>
  <c r="S123" i="17"/>
  <c r="T123" i="17"/>
  <c r="B124" i="17"/>
  <c r="C124" i="17"/>
  <c r="AA124" i="17" s="1"/>
  <c r="D124" i="17"/>
  <c r="AB124" i="17" s="1"/>
  <c r="E124" i="17"/>
  <c r="F124" i="17"/>
  <c r="G124" i="17"/>
  <c r="AF124" i="17" s="1"/>
  <c r="H124" i="17"/>
  <c r="AG124" i="17" s="1"/>
  <c r="I124" i="17"/>
  <c r="J124" i="17"/>
  <c r="K124" i="17"/>
  <c r="L124" i="17"/>
  <c r="M124" i="17"/>
  <c r="N124" i="17"/>
  <c r="O124" i="17"/>
  <c r="P124" i="17"/>
  <c r="Q124" i="17"/>
  <c r="AE124" i="17" s="1"/>
  <c r="R124" i="17"/>
  <c r="S124" i="17"/>
  <c r="T124" i="17"/>
  <c r="B125" i="17"/>
  <c r="Z125" i="17" s="1"/>
  <c r="C125" i="17"/>
  <c r="AA125" i="17" s="1"/>
  <c r="D125" i="17"/>
  <c r="AB125" i="17" s="1"/>
  <c r="E125" i="17"/>
  <c r="F125" i="17"/>
  <c r="G125" i="17"/>
  <c r="AF125" i="17" s="1"/>
  <c r="H125" i="17"/>
  <c r="AG125" i="17" s="1"/>
  <c r="I125" i="17"/>
  <c r="J125" i="17"/>
  <c r="K125" i="17"/>
  <c r="L125" i="17"/>
  <c r="M125" i="17"/>
  <c r="N125" i="17"/>
  <c r="O125" i="17"/>
  <c r="P125" i="17"/>
  <c r="Q125" i="17"/>
  <c r="R125" i="17"/>
  <c r="S125" i="17"/>
  <c r="T125" i="17"/>
  <c r="B126" i="17"/>
  <c r="Z126" i="17" s="1"/>
  <c r="C126" i="17"/>
  <c r="D126" i="17"/>
  <c r="E126" i="17"/>
  <c r="AD126" i="17" s="1"/>
  <c r="F126" i="17"/>
  <c r="G126" i="17"/>
  <c r="AF126" i="17" s="1"/>
  <c r="H126" i="17"/>
  <c r="I126" i="17"/>
  <c r="J126" i="17"/>
  <c r="K126" i="17"/>
  <c r="L126" i="17"/>
  <c r="M126" i="17"/>
  <c r="N126" i="17"/>
  <c r="O126" i="17"/>
  <c r="P126" i="17"/>
  <c r="Q126" i="17"/>
  <c r="AE126" i="17" s="1"/>
  <c r="R126" i="17"/>
  <c r="S126" i="17"/>
  <c r="AC126" i="17" s="1"/>
  <c r="T126" i="17"/>
  <c r="B127" i="17"/>
  <c r="C127" i="17"/>
  <c r="D127" i="17"/>
  <c r="AB127" i="17" s="1"/>
  <c r="E127" i="17"/>
  <c r="AD127" i="17" s="1"/>
  <c r="F127" i="17"/>
  <c r="G127" i="17"/>
  <c r="AF127" i="17" s="1"/>
  <c r="H127" i="17"/>
  <c r="I127" i="17"/>
  <c r="J127" i="17"/>
  <c r="K127" i="17"/>
  <c r="L127" i="17"/>
  <c r="M127" i="17"/>
  <c r="N127" i="17"/>
  <c r="O127" i="17"/>
  <c r="P127" i="17"/>
  <c r="Q127" i="17"/>
  <c r="R127" i="17"/>
  <c r="S127" i="17"/>
  <c r="T127" i="17"/>
  <c r="B128" i="17"/>
  <c r="C128" i="17"/>
  <c r="AA128" i="17" s="1"/>
  <c r="D128" i="17"/>
  <c r="AB128" i="17" s="1"/>
  <c r="E128" i="17"/>
  <c r="AD128" i="17" s="1"/>
  <c r="F128" i="17"/>
  <c r="AC128" i="17" s="1"/>
  <c r="G128" i="17"/>
  <c r="H128" i="17"/>
  <c r="I128" i="17"/>
  <c r="J128" i="17"/>
  <c r="K128" i="17"/>
  <c r="L128" i="17"/>
  <c r="M128" i="17"/>
  <c r="N128" i="17"/>
  <c r="O128" i="17"/>
  <c r="P128" i="17"/>
  <c r="Q128" i="17"/>
  <c r="AE128" i="17" s="1"/>
  <c r="R128" i="17"/>
  <c r="S128" i="17"/>
  <c r="T128" i="17"/>
  <c r="B129" i="17"/>
  <c r="C129" i="17"/>
  <c r="AA129" i="17" s="1"/>
  <c r="D129" i="17"/>
  <c r="AB129" i="17" s="1"/>
  <c r="E129" i="17"/>
  <c r="AD129" i="17" s="1"/>
  <c r="F129" i="17"/>
  <c r="G129" i="17"/>
  <c r="AF129" i="17" s="1"/>
  <c r="H129" i="17"/>
  <c r="AG129" i="17" s="1"/>
  <c r="I129" i="17"/>
  <c r="J129" i="17"/>
  <c r="K129" i="17"/>
  <c r="L129" i="17"/>
  <c r="M129" i="17"/>
  <c r="N129" i="17"/>
  <c r="O129" i="17"/>
  <c r="P129" i="17"/>
  <c r="Q129" i="17"/>
  <c r="AE129" i="17" s="1"/>
  <c r="R129" i="17"/>
  <c r="S129" i="17"/>
  <c r="T129" i="17"/>
  <c r="B130" i="17"/>
  <c r="C130" i="17"/>
  <c r="D130" i="17"/>
  <c r="AB130" i="17" s="1"/>
  <c r="E130" i="17"/>
  <c r="AD130" i="17" s="1"/>
  <c r="F130" i="17"/>
  <c r="G130" i="17"/>
  <c r="AF130" i="17" s="1"/>
  <c r="H130" i="17"/>
  <c r="I130" i="17"/>
  <c r="J130" i="17"/>
  <c r="K130" i="17"/>
  <c r="L130" i="17"/>
  <c r="M130" i="17"/>
  <c r="N130" i="17"/>
  <c r="O130" i="17"/>
  <c r="P130" i="17"/>
  <c r="Q130" i="17"/>
  <c r="R130" i="17"/>
  <c r="S130" i="17"/>
  <c r="T130" i="17"/>
  <c r="B131" i="17"/>
  <c r="C131" i="17"/>
  <c r="AA131" i="17" s="1"/>
  <c r="D131" i="17"/>
  <c r="AB131" i="17" s="1"/>
  <c r="E131" i="17"/>
  <c r="F131" i="17"/>
  <c r="AC131" i="17" s="1"/>
  <c r="G131" i="17"/>
  <c r="AF131" i="17" s="1"/>
  <c r="H131" i="17"/>
  <c r="AG131" i="17" s="1"/>
  <c r="I131" i="17"/>
  <c r="J131" i="17"/>
  <c r="K131" i="17"/>
  <c r="L131" i="17"/>
  <c r="M131" i="17"/>
  <c r="N131" i="17"/>
  <c r="O131" i="17"/>
  <c r="P131" i="17"/>
  <c r="Q131" i="17"/>
  <c r="R131" i="17"/>
  <c r="S131" i="17"/>
  <c r="T131" i="17"/>
  <c r="B132" i="17"/>
  <c r="Z132" i="17" s="1"/>
  <c r="C132" i="17"/>
  <c r="D132" i="17"/>
  <c r="E132" i="17"/>
  <c r="AD132" i="17" s="1"/>
  <c r="F132" i="17"/>
  <c r="AC132" i="17" s="1"/>
  <c r="G132" i="17"/>
  <c r="AF132" i="17" s="1"/>
  <c r="H132" i="17"/>
  <c r="AG132" i="17" s="1"/>
  <c r="I132" i="17"/>
  <c r="J132" i="17"/>
  <c r="K132" i="17"/>
  <c r="L132" i="17"/>
  <c r="M132" i="17"/>
  <c r="N132" i="17"/>
  <c r="O132" i="17"/>
  <c r="P132" i="17"/>
  <c r="Q132" i="17"/>
  <c r="AE132" i="17" s="1"/>
  <c r="R132" i="17"/>
  <c r="S132" i="17"/>
  <c r="T132" i="17"/>
  <c r="C1" i="17"/>
  <c r="D1" i="17"/>
  <c r="E1" i="17"/>
  <c r="F1" i="17"/>
  <c r="G1" i="17"/>
  <c r="H1" i="17"/>
  <c r="I1" i="17"/>
  <c r="J1" i="17"/>
  <c r="K1" i="17"/>
  <c r="L1" i="17"/>
  <c r="M1" i="17"/>
  <c r="N1" i="17"/>
  <c r="O1" i="17"/>
  <c r="P1" i="17"/>
  <c r="Q1" i="17"/>
  <c r="R1" i="17"/>
  <c r="S1" i="17"/>
  <c r="T1" i="17"/>
  <c r="B1" i="17"/>
  <c r="Y132" i="17"/>
  <c r="Y131" i="17"/>
  <c r="Y130" i="17"/>
  <c r="Y129" i="17"/>
  <c r="Y128" i="17"/>
  <c r="Y127" i="17"/>
  <c r="Y126" i="17"/>
  <c r="Y125" i="17"/>
  <c r="Y124" i="17"/>
  <c r="Y123" i="17"/>
  <c r="Y122" i="17"/>
  <c r="Y121" i="17"/>
  <c r="Y120" i="17"/>
  <c r="Y119" i="17"/>
  <c r="Y118" i="17"/>
  <c r="Y117" i="17"/>
  <c r="Y116" i="17"/>
  <c r="Y115" i="17"/>
  <c r="Y114" i="17"/>
  <c r="Y113" i="17"/>
  <c r="Y112" i="17"/>
  <c r="Y111" i="17"/>
  <c r="Y110" i="17"/>
  <c r="Y109" i="17"/>
  <c r="Y108" i="17"/>
  <c r="Y107" i="17"/>
  <c r="Y106" i="17"/>
  <c r="Y105" i="17"/>
  <c r="Y104" i="17"/>
  <c r="Y103" i="17"/>
  <c r="Y102" i="17"/>
  <c r="Y101" i="17"/>
  <c r="Y100" i="17"/>
  <c r="Y99" i="17"/>
  <c r="Y98" i="17"/>
  <c r="Y97" i="17"/>
  <c r="Y96" i="17"/>
  <c r="Y95" i="17"/>
  <c r="Y94" i="17"/>
  <c r="Y93" i="17"/>
  <c r="Y92" i="17"/>
  <c r="Y91" i="17"/>
  <c r="Y90" i="17"/>
  <c r="Y89" i="17"/>
  <c r="Y88" i="17"/>
  <c r="Y87" i="17"/>
  <c r="Y86" i="17"/>
  <c r="Y85" i="17"/>
  <c r="Y84" i="17"/>
  <c r="Y83" i="17"/>
  <c r="Y82" i="17"/>
  <c r="Y81" i="17"/>
  <c r="Y80" i="17"/>
  <c r="Y79" i="17"/>
  <c r="Y78" i="17"/>
  <c r="Y77" i="17"/>
  <c r="Y76" i="17"/>
  <c r="Y75" i="17"/>
  <c r="Y74" i="17"/>
  <c r="Y73" i="17"/>
  <c r="Y72" i="17"/>
  <c r="Y71" i="17"/>
  <c r="Y70" i="17"/>
  <c r="Y69" i="17"/>
  <c r="Y68" i="17"/>
  <c r="Y67" i="17"/>
  <c r="Y66" i="17"/>
  <c r="Y65" i="17"/>
  <c r="Y64" i="17"/>
  <c r="Y63" i="17"/>
  <c r="Y62" i="17"/>
  <c r="Y61" i="17"/>
  <c r="Y60" i="17"/>
  <c r="Y59" i="17"/>
  <c r="Y58" i="17"/>
  <c r="Y57" i="17"/>
  <c r="Y56" i="17"/>
  <c r="Y55" i="17"/>
  <c r="Y54" i="17"/>
  <c r="Y53" i="17"/>
  <c r="Y52" i="17"/>
  <c r="Y51" i="17"/>
  <c r="Y50" i="17"/>
  <c r="Y49" i="17"/>
  <c r="Y48" i="17"/>
  <c r="Y47" i="17"/>
  <c r="Y46" i="17"/>
  <c r="Y45" i="17"/>
  <c r="Y44" i="17"/>
  <c r="Y43" i="17"/>
  <c r="Y42" i="17"/>
  <c r="Y41" i="17"/>
  <c r="Y40" i="17"/>
  <c r="Y39" i="17"/>
  <c r="Y38" i="17"/>
  <c r="Y37" i="17"/>
  <c r="Y36" i="17"/>
  <c r="Y35" i="17"/>
  <c r="Y34" i="17"/>
  <c r="Y33" i="17"/>
  <c r="Y32" i="17"/>
  <c r="Y31" i="17"/>
  <c r="Y30" i="17"/>
  <c r="Y29" i="17"/>
  <c r="Y28" i="17"/>
  <c r="Y27" i="17"/>
  <c r="Y26" i="17"/>
  <c r="Y25" i="17"/>
  <c r="Y24" i="17"/>
  <c r="Y23" i="17"/>
  <c r="Y22" i="17"/>
  <c r="Y21" i="17"/>
  <c r="Y20" i="17"/>
  <c r="Y19" i="17"/>
  <c r="Y18" i="17"/>
  <c r="Y17" i="17"/>
  <c r="Y16" i="17"/>
  <c r="Y15" i="17"/>
  <c r="Y14" i="17"/>
  <c r="Y13" i="17"/>
  <c r="Y12" i="17"/>
  <c r="Y11" i="17"/>
  <c r="Y10" i="17"/>
  <c r="Y9" i="17"/>
  <c r="Y8" i="17"/>
  <c r="Y7" i="17"/>
  <c r="Y6" i="17"/>
  <c r="Y5" i="17"/>
  <c r="Y4" i="17"/>
  <c r="Y3" i="17"/>
  <c r="Y2" i="17"/>
  <c r="G187" i="15"/>
  <c r="G193" i="15"/>
  <c r="G199" i="15"/>
  <c r="G205" i="15"/>
  <c r="G211" i="15"/>
  <c r="G217" i="15"/>
  <c r="G223" i="15"/>
  <c r="G229" i="15"/>
  <c r="G235" i="15"/>
  <c r="G241" i="15"/>
  <c r="G247" i="15"/>
  <c r="G253" i="15"/>
  <c r="G259" i="15"/>
  <c r="F186" i="15"/>
  <c r="F191" i="15"/>
  <c r="F192" i="15"/>
  <c r="F197" i="15"/>
  <c r="F198" i="15"/>
  <c r="F203" i="15"/>
  <c r="F204" i="15"/>
  <c r="F209" i="15"/>
  <c r="F210" i="15"/>
  <c r="F215" i="15"/>
  <c r="F216" i="15"/>
  <c r="F221" i="15"/>
  <c r="F222" i="15"/>
  <c r="F227" i="15"/>
  <c r="F228" i="15"/>
  <c r="F233" i="15"/>
  <c r="F234" i="15"/>
  <c r="F239" i="15"/>
  <c r="F240" i="15"/>
  <c r="F245" i="15"/>
  <c r="F246" i="15"/>
  <c r="F251" i="15"/>
  <c r="F252" i="15"/>
  <c r="F257" i="15"/>
  <c r="F258" i="15"/>
  <c r="E187" i="15"/>
  <c r="E188" i="15"/>
  <c r="E193" i="15"/>
  <c r="E194" i="15"/>
  <c r="E199" i="15"/>
  <c r="E200" i="15"/>
  <c r="E205" i="15"/>
  <c r="E206" i="15"/>
  <c r="E211" i="15"/>
  <c r="E212" i="15"/>
  <c r="E217" i="15"/>
  <c r="E218" i="15"/>
  <c r="E223" i="15"/>
  <c r="E224" i="15"/>
  <c r="E229" i="15"/>
  <c r="E230" i="15"/>
  <c r="E235" i="15"/>
  <c r="E236" i="15"/>
  <c r="E241" i="15"/>
  <c r="E242" i="15"/>
  <c r="E247" i="15"/>
  <c r="E248" i="15"/>
  <c r="E253" i="15"/>
  <c r="E254" i="15"/>
  <c r="E259" i="15"/>
  <c r="E185" i="15"/>
  <c r="B3" i="15"/>
  <c r="C3" i="15"/>
  <c r="D3" i="15"/>
  <c r="B4" i="15"/>
  <c r="C4" i="15"/>
  <c r="D4" i="15"/>
  <c r="B5" i="15"/>
  <c r="C5" i="15"/>
  <c r="D5" i="15"/>
  <c r="B6" i="15"/>
  <c r="C6" i="15"/>
  <c r="D6" i="15"/>
  <c r="B7" i="15"/>
  <c r="C7" i="15"/>
  <c r="D7" i="15"/>
  <c r="B8" i="15"/>
  <c r="C8" i="15"/>
  <c r="D8" i="15"/>
  <c r="B9" i="15"/>
  <c r="C9" i="15"/>
  <c r="D9" i="15"/>
  <c r="B10" i="15"/>
  <c r="C10" i="15"/>
  <c r="D10" i="15"/>
  <c r="B11" i="15"/>
  <c r="C11" i="15"/>
  <c r="D11" i="15"/>
  <c r="B12" i="15"/>
  <c r="C12" i="15"/>
  <c r="D12" i="15"/>
  <c r="B13" i="15"/>
  <c r="C13" i="15"/>
  <c r="D13" i="15"/>
  <c r="B14" i="15"/>
  <c r="C14" i="15"/>
  <c r="D14" i="15"/>
  <c r="B15" i="15"/>
  <c r="C15" i="15"/>
  <c r="D15" i="15"/>
  <c r="B16" i="15"/>
  <c r="C16" i="15"/>
  <c r="D16" i="15"/>
  <c r="B17" i="15"/>
  <c r="C17" i="15"/>
  <c r="D17" i="15"/>
  <c r="B18" i="15"/>
  <c r="C18" i="15"/>
  <c r="D18" i="15"/>
  <c r="B19" i="15"/>
  <c r="C19" i="15"/>
  <c r="D19" i="15"/>
  <c r="B20" i="15"/>
  <c r="C20" i="15"/>
  <c r="D20" i="15"/>
  <c r="B21" i="15"/>
  <c r="C21" i="15"/>
  <c r="D21" i="15"/>
  <c r="B22" i="15"/>
  <c r="C22" i="15"/>
  <c r="D22" i="15"/>
  <c r="B23" i="15"/>
  <c r="C23" i="15"/>
  <c r="D23" i="15"/>
  <c r="B24" i="15"/>
  <c r="C24" i="15"/>
  <c r="D24" i="15"/>
  <c r="B25" i="15"/>
  <c r="C25" i="15"/>
  <c r="D25" i="15"/>
  <c r="B26" i="15"/>
  <c r="C26" i="15"/>
  <c r="D26" i="15"/>
  <c r="B27" i="15"/>
  <c r="C27" i="15"/>
  <c r="D27" i="15"/>
  <c r="B28" i="15"/>
  <c r="C28" i="15"/>
  <c r="D28" i="15"/>
  <c r="B29" i="15"/>
  <c r="C29" i="15"/>
  <c r="D29" i="15"/>
  <c r="B30" i="15"/>
  <c r="C30" i="15"/>
  <c r="D30" i="15"/>
  <c r="B31" i="15"/>
  <c r="C31" i="15"/>
  <c r="D31" i="15"/>
  <c r="B32" i="15"/>
  <c r="C32" i="15"/>
  <c r="D32" i="15"/>
  <c r="B33" i="15"/>
  <c r="C33" i="15"/>
  <c r="D33" i="15"/>
  <c r="B34" i="15"/>
  <c r="C34" i="15"/>
  <c r="D34" i="15"/>
  <c r="B35" i="15"/>
  <c r="C35" i="15"/>
  <c r="D35" i="15"/>
  <c r="B36" i="15"/>
  <c r="C36" i="15"/>
  <c r="D36" i="15"/>
  <c r="B37" i="15"/>
  <c r="C37" i="15"/>
  <c r="D37" i="15"/>
  <c r="B38" i="15"/>
  <c r="C38" i="15"/>
  <c r="D38" i="15"/>
  <c r="B39" i="15"/>
  <c r="C39" i="15"/>
  <c r="D39" i="15"/>
  <c r="B40" i="15"/>
  <c r="C40" i="15"/>
  <c r="D40" i="15"/>
  <c r="B41" i="15"/>
  <c r="C41" i="15"/>
  <c r="D41" i="15"/>
  <c r="B42" i="15"/>
  <c r="C42" i="15"/>
  <c r="D42" i="15"/>
  <c r="B43" i="15"/>
  <c r="C43" i="15"/>
  <c r="D43" i="15"/>
  <c r="B44" i="15"/>
  <c r="C44" i="15"/>
  <c r="D44" i="15"/>
  <c r="B45" i="15"/>
  <c r="C45" i="15"/>
  <c r="D45" i="15"/>
  <c r="B46" i="15"/>
  <c r="C46" i="15"/>
  <c r="D46" i="15"/>
  <c r="B47" i="15"/>
  <c r="C47" i="15"/>
  <c r="D47" i="15"/>
  <c r="B48" i="15"/>
  <c r="C48" i="15"/>
  <c r="D48" i="15"/>
  <c r="B49" i="15"/>
  <c r="C49" i="15"/>
  <c r="D49" i="15"/>
  <c r="B50" i="15"/>
  <c r="C50" i="15"/>
  <c r="D50" i="15"/>
  <c r="B51" i="15"/>
  <c r="C51" i="15"/>
  <c r="D51" i="15"/>
  <c r="B52" i="15"/>
  <c r="C52" i="15"/>
  <c r="D52" i="15"/>
  <c r="B53" i="15"/>
  <c r="C53" i="15"/>
  <c r="D53" i="15"/>
  <c r="B54" i="15"/>
  <c r="C54" i="15"/>
  <c r="D54" i="15"/>
  <c r="B55" i="15"/>
  <c r="C55" i="15"/>
  <c r="D55" i="15"/>
  <c r="B56" i="15"/>
  <c r="C56" i="15"/>
  <c r="D56" i="15"/>
  <c r="B57" i="15"/>
  <c r="C57" i="15"/>
  <c r="D57" i="15"/>
  <c r="B58" i="15"/>
  <c r="C58" i="15"/>
  <c r="D58" i="15"/>
  <c r="B59" i="15"/>
  <c r="C59" i="15"/>
  <c r="D59" i="15"/>
  <c r="B60" i="15"/>
  <c r="C60" i="15"/>
  <c r="D60" i="15"/>
  <c r="B61" i="15"/>
  <c r="C61" i="15"/>
  <c r="D61" i="15"/>
  <c r="B62" i="15"/>
  <c r="C62" i="15"/>
  <c r="D62" i="15"/>
  <c r="B63" i="15"/>
  <c r="C63" i="15"/>
  <c r="D63" i="15"/>
  <c r="B64" i="15"/>
  <c r="C64" i="15"/>
  <c r="D64" i="15"/>
  <c r="B65" i="15"/>
  <c r="C65" i="15"/>
  <c r="D65" i="15"/>
  <c r="B66" i="15"/>
  <c r="C66" i="15"/>
  <c r="D66" i="15"/>
  <c r="B67" i="15"/>
  <c r="C67" i="15"/>
  <c r="D67" i="15"/>
  <c r="B68" i="15"/>
  <c r="C68" i="15"/>
  <c r="D68" i="15"/>
  <c r="B69" i="15"/>
  <c r="C69" i="15"/>
  <c r="D69" i="15"/>
  <c r="B70" i="15"/>
  <c r="C70" i="15"/>
  <c r="D70" i="15"/>
  <c r="B71" i="15"/>
  <c r="C71" i="15"/>
  <c r="D71" i="15"/>
  <c r="B72" i="15"/>
  <c r="C72" i="15"/>
  <c r="D72" i="15"/>
  <c r="B73" i="15"/>
  <c r="C73" i="15"/>
  <c r="D73" i="15"/>
  <c r="B74" i="15"/>
  <c r="C74" i="15"/>
  <c r="D74" i="15"/>
  <c r="B75" i="15"/>
  <c r="C75" i="15"/>
  <c r="D75" i="15"/>
  <c r="B76" i="15"/>
  <c r="C76" i="15"/>
  <c r="D76" i="15"/>
  <c r="B77" i="15"/>
  <c r="C77" i="15"/>
  <c r="D77" i="15"/>
  <c r="B78" i="15"/>
  <c r="C78" i="15"/>
  <c r="D78" i="15"/>
  <c r="B79" i="15"/>
  <c r="C79" i="15"/>
  <c r="D79" i="15"/>
  <c r="B80" i="15"/>
  <c r="C80" i="15"/>
  <c r="D80" i="15"/>
  <c r="B81" i="15"/>
  <c r="C81" i="15"/>
  <c r="D81" i="15"/>
  <c r="B82" i="15"/>
  <c r="C82" i="15"/>
  <c r="D82" i="15"/>
  <c r="B83" i="15"/>
  <c r="C83" i="15"/>
  <c r="D83" i="15"/>
  <c r="B84" i="15"/>
  <c r="C84" i="15"/>
  <c r="D84" i="15"/>
  <c r="B85" i="15"/>
  <c r="C85" i="15"/>
  <c r="D85" i="15"/>
  <c r="B86" i="15"/>
  <c r="C86" i="15"/>
  <c r="D86" i="15"/>
  <c r="B87" i="15"/>
  <c r="C87" i="15"/>
  <c r="D87" i="15"/>
  <c r="B88" i="15"/>
  <c r="C88" i="15"/>
  <c r="D88" i="15"/>
  <c r="B89" i="15"/>
  <c r="C89" i="15"/>
  <c r="D89" i="15"/>
  <c r="B90" i="15"/>
  <c r="C90" i="15"/>
  <c r="D90" i="15"/>
  <c r="B91" i="15"/>
  <c r="C91" i="15"/>
  <c r="D91" i="15"/>
  <c r="B92" i="15"/>
  <c r="C92" i="15"/>
  <c r="D92" i="15"/>
  <c r="B93" i="15"/>
  <c r="C93" i="15"/>
  <c r="D93" i="15"/>
  <c r="B94" i="15"/>
  <c r="C94" i="15"/>
  <c r="D94" i="15"/>
  <c r="B95" i="15"/>
  <c r="C95" i="15"/>
  <c r="D95" i="15"/>
  <c r="B96" i="15"/>
  <c r="C96" i="15"/>
  <c r="D96" i="15"/>
  <c r="B97" i="15"/>
  <c r="C97" i="15"/>
  <c r="D97" i="15"/>
  <c r="B98" i="15"/>
  <c r="C98" i="15"/>
  <c r="D98" i="15"/>
  <c r="B99" i="15"/>
  <c r="C99" i="15"/>
  <c r="D99" i="15"/>
  <c r="B100" i="15"/>
  <c r="C100" i="15"/>
  <c r="D100" i="15"/>
  <c r="B101" i="15"/>
  <c r="C101" i="15"/>
  <c r="D101" i="15"/>
  <c r="B102" i="15"/>
  <c r="C102" i="15"/>
  <c r="D102" i="15"/>
  <c r="B103" i="15"/>
  <c r="C103" i="15"/>
  <c r="D103" i="15"/>
  <c r="B104" i="15"/>
  <c r="C104" i="15"/>
  <c r="D104" i="15"/>
  <c r="B105" i="15"/>
  <c r="C105" i="15"/>
  <c r="D105" i="15"/>
  <c r="B106" i="15"/>
  <c r="C106" i="15"/>
  <c r="D106" i="15"/>
  <c r="B107" i="15"/>
  <c r="C107" i="15"/>
  <c r="D107" i="15"/>
  <c r="B108" i="15"/>
  <c r="C108" i="15"/>
  <c r="D108" i="15"/>
  <c r="B109" i="15"/>
  <c r="C109" i="15"/>
  <c r="D109" i="15"/>
  <c r="B110" i="15"/>
  <c r="C110" i="15"/>
  <c r="D110" i="15"/>
  <c r="B111" i="15"/>
  <c r="C111" i="15"/>
  <c r="D111" i="15"/>
  <c r="B112" i="15"/>
  <c r="C112" i="15"/>
  <c r="D112" i="15"/>
  <c r="B113" i="15"/>
  <c r="C113" i="15"/>
  <c r="D113" i="15"/>
  <c r="B114" i="15"/>
  <c r="C114" i="15"/>
  <c r="D114" i="15"/>
  <c r="B115" i="15"/>
  <c r="C115" i="15"/>
  <c r="D115" i="15"/>
  <c r="B116" i="15"/>
  <c r="C116" i="15"/>
  <c r="D116" i="15"/>
  <c r="B117" i="15"/>
  <c r="C117" i="15"/>
  <c r="D117" i="15"/>
  <c r="B118" i="15"/>
  <c r="C118" i="15"/>
  <c r="D118" i="15"/>
  <c r="B119" i="15"/>
  <c r="C119" i="15"/>
  <c r="D119" i="15"/>
  <c r="B120" i="15"/>
  <c r="C120" i="15"/>
  <c r="D120" i="15"/>
  <c r="B121" i="15"/>
  <c r="C121" i="15"/>
  <c r="D121" i="15"/>
  <c r="B122" i="15"/>
  <c r="C122" i="15"/>
  <c r="D122" i="15"/>
  <c r="B123" i="15"/>
  <c r="C123" i="15"/>
  <c r="D123" i="15"/>
  <c r="B124" i="15"/>
  <c r="C124" i="15"/>
  <c r="D124" i="15"/>
  <c r="B125" i="15"/>
  <c r="C125" i="15"/>
  <c r="D125" i="15"/>
  <c r="B126" i="15"/>
  <c r="C126" i="15"/>
  <c r="D126" i="15"/>
  <c r="B127" i="15"/>
  <c r="C127" i="15"/>
  <c r="D127" i="15"/>
  <c r="B128" i="15"/>
  <c r="C128" i="15"/>
  <c r="D128" i="15"/>
  <c r="B129" i="15"/>
  <c r="C129" i="15"/>
  <c r="D129" i="15"/>
  <c r="B130" i="15"/>
  <c r="C130" i="15"/>
  <c r="D130" i="15"/>
  <c r="B131" i="15"/>
  <c r="C131" i="15"/>
  <c r="D131" i="15"/>
  <c r="B132" i="15"/>
  <c r="C132" i="15"/>
  <c r="D132" i="15"/>
  <c r="B133" i="15"/>
  <c r="C133" i="15"/>
  <c r="D133" i="15"/>
  <c r="B134" i="15"/>
  <c r="C134" i="15"/>
  <c r="D134" i="15"/>
  <c r="B135" i="15"/>
  <c r="C135" i="15"/>
  <c r="D135" i="15"/>
  <c r="B136" i="15"/>
  <c r="C136" i="15"/>
  <c r="D136" i="15"/>
  <c r="B137" i="15"/>
  <c r="C137" i="15"/>
  <c r="D137" i="15"/>
  <c r="B138" i="15"/>
  <c r="C138" i="15"/>
  <c r="D138" i="15"/>
  <c r="B139" i="15"/>
  <c r="C139" i="15"/>
  <c r="D139" i="15"/>
  <c r="B140" i="15"/>
  <c r="C140" i="15"/>
  <c r="D140" i="15"/>
  <c r="B141" i="15"/>
  <c r="C141" i="15"/>
  <c r="D141" i="15"/>
  <c r="B142" i="15"/>
  <c r="C142" i="15"/>
  <c r="D142" i="15"/>
  <c r="B143" i="15"/>
  <c r="C143" i="15"/>
  <c r="D143" i="15"/>
  <c r="B144" i="15"/>
  <c r="C144" i="15"/>
  <c r="D144" i="15"/>
  <c r="B145" i="15"/>
  <c r="C145" i="15"/>
  <c r="D145" i="15"/>
  <c r="B146" i="15"/>
  <c r="C146" i="15"/>
  <c r="D146" i="15"/>
  <c r="B147" i="15"/>
  <c r="C147" i="15"/>
  <c r="D147" i="15"/>
  <c r="B148" i="15"/>
  <c r="C148" i="15"/>
  <c r="D148" i="15"/>
  <c r="B149" i="15"/>
  <c r="C149" i="15"/>
  <c r="D149" i="15"/>
  <c r="B150" i="15"/>
  <c r="C150" i="15"/>
  <c r="D150" i="15"/>
  <c r="B151" i="15"/>
  <c r="C151" i="15"/>
  <c r="D151" i="15"/>
  <c r="B152" i="15"/>
  <c r="C152" i="15"/>
  <c r="D152" i="15"/>
  <c r="B153" i="15"/>
  <c r="C153" i="15"/>
  <c r="D153" i="15"/>
  <c r="B154" i="15"/>
  <c r="C154" i="15"/>
  <c r="D154" i="15"/>
  <c r="B155" i="15"/>
  <c r="C155" i="15"/>
  <c r="D155" i="15"/>
  <c r="B156" i="15"/>
  <c r="C156" i="15"/>
  <c r="D156" i="15"/>
  <c r="B157" i="15"/>
  <c r="C157" i="15"/>
  <c r="D157" i="15"/>
  <c r="B158" i="15"/>
  <c r="C158" i="15"/>
  <c r="D158" i="15"/>
  <c r="B159" i="15"/>
  <c r="C159" i="15"/>
  <c r="D159" i="15"/>
  <c r="B160" i="15"/>
  <c r="C160" i="15"/>
  <c r="D160" i="15"/>
  <c r="B161" i="15"/>
  <c r="C161" i="15"/>
  <c r="D161" i="15"/>
  <c r="B162" i="15"/>
  <c r="C162" i="15"/>
  <c r="D162" i="15"/>
  <c r="B163" i="15"/>
  <c r="C163" i="15"/>
  <c r="D163" i="15"/>
  <c r="B164" i="15"/>
  <c r="C164" i="15"/>
  <c r="D164" i="15"/>
  <c r="B165" i="15"/>
  <c r="C165" i="15"/>
  <c r="D165" i="15"/>
  <c r="B166" i="15"/>
  <c r="C166" i="15"/>
  <c r="D166" i="15"/>
  <c r="B167" i="15"/>
  <c r="C167" i="15"/>
  <c r="D167" i="15"/>
  <c r="B168" i="15"/>
  <c r="C168" i="15"/>
  <c r="D168" i="15"/>
  <c r="B169" i="15"/>
  <c r="C169" i="15"/>
  <c r="D169" i="15"/>
  <c r="B170" i="15"/>
  <c r="C170" i="15"/>
  <c r="D170" i="15"/>
  <c r="B171" i="15"/>
  <c r="C171" i="15"/>
  <c r="D171" i="15"/>
  <c r="B172" i="15"/>
  <c r="C172" i="15"/>
  <c r="D172" i="15"/>
  <c r="B173" i="15"/>
  <c r="C173" i="15"/>
  <c r="D173" i="15"/>
  <c r="B174" i="15"/>
  <c r="C174" i="15"/>
  <c r="D174" i="15"/>
  <c r="B175" i="15"/>
  <c r="C175" i="15"/>
  <c r="D175" i="15"/>
  <c r="B176" i="15"/>
  <c r="C176" i="15"/>
  <c r="D176" i="15"/>
  <c r="B177" i="15"/>
  <c r="C177" i="15"/>
  <c r="D177" i="15"/>
  <c r="B178" i="15"/>
  <c r="C178" i="15"/>
  <c r="D178" i="15"/>
  <c r="B179" i="15"/>
  <c r="C179" i="15"/>
  <c r="D179" i="15"/>
  <c r="B180" i="15"/>
  <c r="C180" i="15"/>
  <c r="D180" i="15"/>
  <c r="B181" i="15"/>
  <c r="C181" i="15"/>
  <c r="D181" i="15"/>
  <c r="B182" i="15"/>
  <c r="C182" i="15"/>
  <c r="D182" i="15"/>
  <c r="B183" i="15"/>
  <c r="C183" i="15"/>
  <c r="D183" i="15"/>
  <c r="B184" i="15"/>
  <c r="C184" i="15"/>
  <c r="D184" i="15"/>
  <c r="B185" i="15"/>
  <c r="C185" i="15"/>
  <c r="F185" i="15" s="1"/>
  <c r="D185" i="15"/>
  <c r="G185" i="15" s="1"/>
  <c r="B186" i="15"/>
  <c r="E186" i="15" s="1"/>
  <c r="C186" i="15"/>
  <c r="D186" i="15"/>
  <c r="G186" i="15" s="1"/>
  <c r="B187" i="15"/>
  <c r="C187" i="15"/>
  <c r="F187" i="15" s="1"/>
  <c r="D187" i="15"/>
  <c r="B188" i="15"/>
  <c r="C188" i="15"/>
  <c r="F188" i="15" s="1"/>
  <c r="D188" i="15"/>
  <c r="G188" i="15" s="1"/>
  <c r="B189" i="15"/>
  <c r="E189" i="15" s="1"/>
  <c r="C189" i="15"/>
  <c r="F189" i="15" s="1"/>
  <c r="D189" i="15"/>
  <c r="G189" i="15" s="1"/>
  <c r="B190" i="15"/>
  <c r="E190" i="15" s="1"/>
  <c r="C190" i="15"/>
  <c r="F190" i="15" s="1"/>
  <c r="D190" i="15"/>
  <c r="G190" i="15" s="1"/>
  <c r="B191" i="15"/>
  <c r="E191" i="15" s="1"/>
  <c r="C191" i="15"/>
  <c r="D191" i="15"/>
  <c r="G191" i="15" s="1"/>
  <c r="B192" i="15"/>
  <c r="E192" i="15" s="1"/>
  <c r="C192" i="15"/>
  <c r="D192" i="15"/>
  <c r="G192" i="15" s="1"/>
  <c r="B193" i="15"/>
  <c r="C193" i="15"/>
  <c r="F193" i="15" s="1"/>
  <c r="D193" i="15"/>
  <c r="B194" i="15"/>
  <c r="C194" i="15"/>
  <c r="F194" i="15" s="1"/>
  <c r="D194" i="15"/>
  <c r="G194" i="15" s="1"/>
  <c r="B195" i="15"/>
  <c r="E195" i="15" s="1"/>
  <c r="C195" i="15"/>
  <c r="F195" i="15" s="1"/>
  <c r="D195" i="15"/>
  <c r="G195" i="15" s="1"/>
  <c r="B196" i="15"/>
  <c r="E196" i="15" s="1"/>
  <c r="C196" i="15"/>
  <c r="F196" i="15" s="1"/>
  <c r="D196" i="15"/>
  <c r="G196" i="15" s="1"/>
  <c r="B197" i="15"/>
  <c r="E197" i="15" s="1"/>
  <c r="C197" i="15"/>
  <c r="D197" i="15"/>
  <c r="G197" i="15" s="1"/>
  <c r="B198" i="15"/>
  <c r="E198" i="15" s="1"/>
  <c r="C198" i="15"/>
  <c r="D198" i="15"/>
  <c r="G198" i="15" s="1"/>
  <c r="B199" i="15"/>
  <c r="C199" i="15"/>
  <c r="F199" i="15" s="1"/>
  <c r="D199" i="15"/>
  <c r="B200" i="15"/>
  <c r="C200" i="15"/>
  <c r="F200" i="15" s="1"/>
  <c r="D200" i="15"/>
  <c r="G200" i="15" s="1"/>
  <c r="B201" i="15"/>
  <c r="E201" i="15" s="1"/>
  <c r="C201" i="15"/>
  <c r="F201" i="15" s="1"/>
  <c r="D201" i="15"/>
  <c r="G201" i="15" s="1"/>
  <c r="B202" i="15"/>
  <c r="E202" i="15" s="1"/>
  <c r="C202" i="15"/>
  <c r="F202" i="15" s="1"/>
  <c r="D202" i="15"/>
  <c r="G202" i="15" s="1"/>
  <c r="B203" i="15"/>
  <c r="E203" i="15" s="1"/>
  <c r="C203" i="15"/>
  <c r="D203" i="15"/>
  <c r="G203" i="15" s="1"/>
  <c r="B204" i="15"/>
  <c r="E204" i="15" s="1"/>
  <c r="C204" i="15"/>
  <c r="D204" i="15"/>
  <c r="G204" i="15" s="1"/>
  <c r="B205" i="15"/>
  <c r="C205" i="15"/>
  <c r="F205" i="15" s="1"/>
  <c r="D205" i="15"/>
  <c r="B206" i="15"/>
  <c r="C206" i="15"/>
  <c r="F206" i="15" s="1"/>
  <c r="D206" i="15"/>
  <c r="G206" i="15" s="1"/>
  <c r="B207" i="15"/>
  <c r="E207" i="15" s="1"/>
  <c r="C207" i="15"/>
  <c r="F207" i="15" s="1"/>
  <c r="D207" i="15"/>
  <c r="G207" i="15" s="1"/>
  <c r="B208" i="15"/>
  <c r="E208" i="15" s="1"/>
  <c r="C208" i="15"/>
  <c r="F208" i="15" s="1"/>
  <c r="D208" i="15"/>
  <c r="G208" i="15" s="1"/>
  <c r="B209" i="15"/>
  <c r="E209" i="15" s="1"/>
  <c r="C209" i="15"/>
  <c r="D209" i="15"/>
  <c r="G209" i="15" s="1"/>
  <c r="B210" i="15"/>
  <c r="E210" i="15" s="1"/>
  <c r="C210" i="15"/>
  <c r="D210" i="15"/>
  <c r="G210" i="15" s="1"/>
  <c r="B211" i="15"/>
  <c r="C211" i="15"/>
  <c r="F211" i="15" s="1"/>
  <c r="D211" i="15"/>
  <c r="B212" i="15"/>
  <c r="C212" i="15"/>
  <c r="F212" i="15" s="1"/>
  <c r="D212" i="15"/>
  <c r="G212" i="15" s="1"/>
  <c r="B213" i="15"/>
  <c r="E213" i="15" s="1"/>
  <c r="C213" i="15"/>
  <c r="F213" i="15" s="1"/>
  <c r="D213" i="15"/>
  <c r="G213" i="15" s="1"/>
  <c r="B214" i="15"/>
  <c r="E214" i="15" s="1"/>
  <c r="C214" i="15"/>
  <c r="F214" i="15" s="1"/>
  <c r="D214" i="15"/>
  <c r="G214" i="15" s="1"/>
  <c r="B215" i="15"/>
  <c r="E215" i="15" s="1"/>
  <c r="C215" i="15"/>
  <c r="D215" i="15"/>
  <c r="G215" i="15" s="1"/>
  <c r="B216" i="15"/>
  <c r="E216" i="15" s="1"/>
  <c r="C216" i="15"/>
  <c r="D216" i="15"/>
  <c r="G216" i="15" s="1"/>
  <c r="B217" i="15"/>
  <c r="C217" i="15"/>
  <c r="F217" i="15" s="1"/>
  <c r="D217" i="15"/>
  <c r="B218" i="15"/>
  <c r="C218" i="15"/>
  <c r="F218" i="15" s="1"/>
  <c r="D218" i="15"/>
  <c r="G218" i="15" s="1"/>
  <c r="B219" i="15"/>
  <c r="E219" i="15" s="1"/>
  <c r="C219" i="15"/>
  <c r="F219" i="15" s="1"/>
  <c r="D219" i="15"/>
  <c r="G219" i="15" s="1"/>
  <c r="B220" i="15"/>
  <c r="E220" i="15" s="1"/>
  <c r="C220" i="15"/>
  <c r="F220" i="15" s="1"/>
  <c r="D220" i="15"/>
  <c r="G220" i="15" s="1"/>
  <c r="B221" i="15"/>
  <c r="E221" i="15" s="1"/>
  <c r="C221" i="15"/>
  <c r="D221" i="15"/>
  <c r="G221" i="15" s="1"/>
  <c r="B222" i="15"/>
  <c r="E222" i="15" s="1"/>
  <c r="C222" i="15"/>
  <c r="D222" i="15"/>
  <c r="G222" i="15" s="1"/>
  <c r="B223" i="15"/>
  <c r="C223" i="15"/>
  <c r="F223" i="15" s="1"/>
  <c r="D223" i="15"/>
  <c r="B224" i="15"/>
  <c r="C224" i="15"/>
  <c r="F224" i="15" s="1"/>
  <c r="D224" i="15"/>
  <c r="G224" i="15" s="1"/>
  <c r="B225" i="15"/>
  <c r="E225" i="15" s="1"/>
  <c r="C225" i="15"/>
  <c r="F225" i="15" s="1"/>
  <c r="D225" i="15"/>
  <c r="G225" i="15" s="1"/>
  <c r="B226" i="15"/>
  <c r="E226" i="15" s="1"/>
  <c r="C226" i="15"/>
  <c r="F226" i="15" s="1"/>
  <c r="D226" i="15"/>
  <c r="G226" i="15" s="1"/>
  <c r="B227" i="15"/>
  <c r="E227" i="15" s="1"/>
  <c r="C227" i="15"/>
  <c r="D227" i="15"/>
  <c r="G227" i="15" s="1"/>
  <c r="B228" i="15"/>
  <c r="E228" i="15" s="1"/>
  <c r="C228" i="15"/>
  <c r="D228" i="15"/>
  <c r="G228" i="15" s="1"/>
  <c r="B229" i="15"/>
  <c r="C229" i="15"/>
  <c r="F229" i="15" s="1"/>
  <c r="D229" i="15"/>
  <c r="B230" i="15"/>
  <c r="C230" i="15"/>
  <c r="F230" i="15" s="1"/>
  <c r="D230" i="15"/>
  <c r="G230" i="15" s="1"/>
  <c r="B231" i="15"/>
  <c r="E231" i="15" s="1"/>
  <c r="C231" i="15"/>
  <c r="F231" i="15" s="1"/>
  <c r="D231" i="15"/>
  <c r="G231" i="15" s="1"/>
  <c r="B232" i="15"/>
  <c r="E232" i="15" s="1"/>
  <c r="C232" i="15"/>
  <c r="F232" i="15" s="1"/>
  <c r="D232" i="15"/>
  <c r="G232" i="15" s="1"/>
  <c r="B233" i="15"/>
  <c r="E233" i="15" s="1"/>
  <c r="C233" i="15"/>
  <c r="D233" i="15"/>
  <c r="G233" i="15" s="1"/>
  <c r="B234" i="15"/>
  <c r="E234" i="15" s="1"/>
  <c r="C234" i="15"/>
  <c r="D234" i="15"/>
  <c r="G234" i="15" s="1"/>
  <c r="B235" i="15"/>
  <c r="C235" i="15"/>
  <c r="F235" i="15" s="1"/>
  <c r="D235" i="15"/>
  <c r="B236" i="15"/>
  <c r="C236" i="15"/>
  <c r="F236" i="15" s="1"/>
  <c r="D236" i="15"/>
  <c r="G236" i="15" s="1"/>
  <c r="B237" i="15"/>
  <c r="E237" i="15" s="1"/>
  <c r="C237" i="15"/>
  <c r="F237" i="15" s="1"/>
  <c r="D237" i="15"/>
  <c r="G237" i="15" s="1"/>
  <c r="B238" i="15"/>
  <c r="E238" i="15" s="1"/>
  <c r="C238" i="15"/>
  <c r="F238" i="15" s="1"/>
  <c r="D238" i="15"/>
  <c r="G238" i="15" s="1"/>
  <c r="B239" i="15"/>
  <c r="E239" i="15" s="1"/>
  <c r="C239" i="15"/>
  <c r="D239" i="15"/>
  <c r="G239" i="15" s="1"/>
  <c r="B240" i="15"/>
  <c r="E240" i="15" s="1"/>
  <c r="C240" i="15"/>
  <c r="D240" i="15"/>
  <c r="G240" i="15" s="1"/>
  <c r="B241" i="15"/>
  <c r="C241" i="15"/>
  <c r="F241" i="15" s="1"/>
  <c r="D241" i="15"/>
  <c r="B242" i="15"/>
  <c r="C242" i="15"/>
  <c r="F242" i="15" s="1"/>
  <c r="D242" i="15"/>
  <c r="G242" i="15" s="1"/>
  <c r="B243" i="15"/>
  <c r="E243" i="15" s="1"/>
  <c r="C243" i="15"/>
  <c r="F243" i="15" s="1"/>
  <c r="D243" i="15"/>
  <c r="G243" i="15" s="1"/>
  <c r="B244" i="15"/>
  <c r="E244" i="15" s="1"/>
  <c r="C244" i="15"/>
  <c r="F244" i="15" s="1"/>
  <c r="D244" i="15"/>
  <c r="G244" i="15" s="1"/>
  <c r="B245" i="15"/>
  <c r="E245" i="15" s="1"/>
  <c r="C245" i="15"/>
  <c r="D245" i="15"/>
  <c r="G245" i="15" s="1"/>
  <c r="B246" i="15"/>
  <c r="E246" i="15" s="1"/>
  <c r="C246" i="15"/>
  <c r="D246" i="15"/>
  <c r="G246" i="15" s="1"/>
  <c r="B247" i="15"/>
  <c r="C247" i="15"/>
  <c r="F247" i="15" s="1"/>
  <c r="D247" i="15"/>
  <c r="B248" i="15"/>
  <c r="C248" i="15"/>
  <c r="F248" i="15" s="1"/>
  <c r="D248" i="15"/>
  <c r="G248" i="15" s="1"/>
  <c r="B249" i="15"/>
  <c r="E249" i="15" s="1"/>
  <c r="C249" i="15"/>
  <c r="F249" i="15" s="1"/>
  <c r="D249" i="15"/>
  <c r="G249" i="15" s="1"/>
  <c r="B250" i="15"/>
  <c r="E250" i="15" s="1"/>
  <c r="C250" i="15"/>
  <c r="F250" i="15" s="1"/>
  <c r="D250" i="15"/>
  <c r="G250" i="15" s="1"/>
  <c r="B251" i="15"/>
  <c r="E251" i="15" s="1"/>
  <c r="C251" i="15"/>
  <c r="D251" i="15"/>
  <c r="G251" i="15" s="1"/>
  <c r="B252" i="15"/>
  <c r="E252" i="15" s="1"/>
  <c r="C252" i="15"/>
  <c r="D252" i="15"/>
  <c r="G252" i="15" s="1"/>
  <c r="B253" i="15"/>
  <c r="C253" i="15"/>
  <c r="F253" i="15" s="1"/>
  <c r="D253" i="15"/>
  <c r="B254" i="15"/>
  <c r="C254" i="15"/>
  <c r="F254" i="15" s="1"/>
  <c r="D254" i="15"/>
  <c r="G254" i="15" s="1"/>
  <c r="B255" i="15"/>
  <c r="E255" i="15" s="1"/>
  <c r="C255" i="15"/>
  <c r="F255" i="15" s="1"/>
  <c r="D255" i="15"/>
  <c r="G255" i="15" s="1"/>
  <c r="B256" i="15"/>
  <c r="E256" i="15" s="1"/>
  <c r="C256" i="15"/>
  <c r="F256" i="15" s="1"/>
  <c r="D256" i="15"/>
  <c r="G256" i="15" s="1"/>
  <c r="B257" i="15"/>
  <c r="E257" i="15" s="1"/>
  <c r="C257" i="15"/>
  <c r="D257" i="15"/>
  <c r="G257" i="15" s="1"/>
  <c r="B258" i="15"/>
  <c r="E258" i="15" s="1"/>
  <c r="C258" i="15"/>
  <c r="D258" i="15"/>
  <c r="G258" i="15" s="1"/>
  <c r="B259" i="15"/>
  <c r="C259" i="15"/>
  <c r="F259" i="15" s="1"/>
  <c r="D259" i="15"/>
  <c r="D2" i="15"/>
  <c r="C2" i="15"/>
  <c r="B2" i="15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E58" i="12"/>
  <c r="E59" i="12"/>
  <c r="E60" i="12"/>
  <c r="E61" i="12"/>
  <c r="E62" i="12"/>
  <c r="E63" i="12"/>
  <c r="E64" i="12"/>
  <c r="E65" i="12"/>
  <c r="E66" i="12"/>
  <c r="E67" i="12"/>
  <c r="E68" i="12"/>
  <c r="E69" i="12"/>
  <c r="E70" i="12"/>
  <c r="E71" i="12"/>
  <c r="E72" i="12"/>
  <c r="E73" i="12"/>
  <c r="E74" i="12"/>
  <c r="E75" i="12"/>
  <c r="E76" i="12"/>
  <c r="E77" i="12"/>
  <c r="E78" i="12"/>
  <c r="E79" i="12"/>
  <c r="E80" i="12"/>
  <c r="E81" i="12"/>
  <c r="E82" i="12"/>
  <c r="E83" i="12"/>
  <c r="E84" i="12"/>
  <c r="E85" i="12"/>
  <c r="E86" i="12"/>
  <c r="E87" i="12"/>
  <c r="E88" i="12"/>
  <c r="E89" i="12"/>
  <c r="E90" i="12"/>
  <c r="E91" i="12"/>
  <c r="E92" i="12"/>
  <c r="E93" i="12"/>
  <c r="E94" i="12"/>
  <c r="E95" i="12"/>
  <c r="E96" i="12"/>
  <c r="E97" i="12"/>
  <c r="E98" i="12"/>
  <c r="E99" i="12"/>
  <c r="E100" i="12"/>
  <c r="E101" i="12"/>
  <c r="E102" i="12"/>
  <c r="E103" i="12"/>
  <c r="E104" i="12"/>
  <c r="E105" i="12"/>
  <c r="E106" i="12"/>
  <c r="E107" i="12"/>
  <c r="E108" i="12"/>
  <c r="E109" i="12"/>
  <c r="E110" i="12"/>
  <c r="E111" i="12"/>
  <c r="E112" i="12"/>
  <c r="E113" i="12"/>
  <c r="E114" i="12"/>
  <c r="E115" i="12"/>
  <c r="E116" i="12"/>
  <c r="E117" i="12"/>
  <c r="E118" i="12"/>
  <c r="E119" i="12"/>
  <c r="E120" i="12"/>
  <c r="E121" i="12"/>
  <c r="E122" i="12"/>
  <c r="E123" i="12"/>
  <c r="E124" i="12"/>
  <c r="E125" i="12"/>
  <c r="E126" i="12"/>
  <c r="E127" i="12"/>
  <c r="E128" i="12"/>
  <c r="E129" i="12"/>
  <c r="E130" i="12"/>
  <c r="E131" i="12"/>
  <c r="E132" i="12"/>
  <c r="E133" i="12"/>
  <c r="E134" i="12"/>
  <c r="E135" i="12"/>
  <c r="E136" i="12"/>
  <c r="E137" i="12"/>
  <c r="E138" i="12"/>
  <c r="E139" i="12"/>
  <c r="E140" i="12"/>
  <c r="E141" i="12"/>
  <c r="E142" i="12"/>
  <c r="E143" i="12"/>
  <c r="E144" i="12"/>
  <c r="E145" i="12"/>
  <c r="E146" i="12"/>
  <c r="E147" i="12"/>
  <c r="E148" i="12"/>
  <c r="E149" i="12"/>
  <c r="E150" i="12"/>
  <c r="E151" i="12"/>
  <c r="E152" i="12"/>
  <c r="E153" i="12"/>
  <c r="E154" i="12"/>
  <c r="E155" i="12"/>
  <c r="E156" i="12"/>
  <c r="E157" i="12"/>
  <c r="E158" i="12"/>
  <c r="E159" i="12"/>
  <c r="E160" i="12"/>
  <c r="E161" i="12"/>
  <c r="E162" i="12"/>
  <c r="E163" i="12"/>
  <c r="E164" i="12"/>
  <c r="E165" i="12"/>
  <c r="E166" i="12"/>
  <c r="E167" i="12"/>
  <c r="E168" i="12"/>
  <c r="E169" i="12"/>
  <c r="E170" i="12"/>
  <c r="E171" i="12"/>
  <c r="E172" i="12"/>
  <c r="E173" i="12"/>
  <c r="E174" i="12"/>
  <c r="E175" i="12"/>
  <c r="E176" i="12"/>
  <c r="E177" i="12"/>
  <c r="E178" i="12"/>
  <c r="E179" i="12"/>
  <c r="E180" i="12"/>
  <c r="E181" i="12"/>
  <c r="E182" i="12"/>
  <c r="E183" i="12"/>
  <c r="E184" i="12"/>
  <c r="E185" i="12"/>
  <c r="E186" i="12"/>
  <c r="E187" i="12"/>
  <c r="E188" i="12"/>
  <c r="E189" i="12"/>
  <c r="E190" i="12"/>
  <c r="E191" i="12"/>
  <c r="E192" i="12"/>
  <c r="E193" i="12"/>
  <c r="E194" i="12"/>
  <c r="E195" i="12"/>
  <c r="E196" i="12"/>
  <c r="E197" i="12"/>
  <c r="E198" i="12"/>
  <c r="E199" i="12"/>
  <c r="E200" i="12"/>
  <c r="E201" i="12"/>
  <c r="E202" i="12"/>
  <c r="E203" i="12"/>
  <c r="E204" i="12"/>
  <c r="E205" i="12"/>
  <c r="E206" i="12"/>
  <c r="E207" i="12"/>
  <c r="E208" i="12"/>
  <c r="E209" i="12"/>
  <c r="E210" i="12"/>
  <c r="E211" i="12"/>
  <c r="E212" i="12"/>
  <c r="E213" i="12"/>
  <c r="E214" i="12"/>
  <c r="E215" i="12"/>
  <c r="E216" i="12"/>
  <c r="E217" i="12"/>
  <c r="E218" i="12"/>
  <c r="E219" i="12"/>
  <c r="E220" i="12"/>
  <c r="E221" i="12"/>
  <c r="E222" i="12"/>
  <c r="E223" i="12"/>
  <c r="E224" i="12"/>
  <c r="E225" i="12"/>
  <c r="E226" i="12"/>
  <c r="E227" i="12"/>
  <c r="E228" i="12"/>
  <c r="E229" i="12"/>
  <c r="E230" i="12"/>
  <c r="E231" i="12"/>
  <c r="E232" i="12"/>
  <c r="E233" i="12"/>
  <c r="E234" i="12"/>
  <c r="E235" i="12"/>
  <c r="E236" i="12"/>
  <c r="E237" i="12"/>
  <c r="E238" i="12"/>
  <c r="E239" i="12"/>
  <c r="E240" i="12"/>
  <c r="E241" i="12"/>
  <c r="E242" i="12"/>
  <c r="E243" i="12"/>
  <c r="E244" i="12"/>
  <c r="E245" i="12"/>
  <c r="E246" i="12"/>
  <c r="E247" i="12"/>
  <c r="E248" i="12"/>
  <c r="E249" i="12"/>
  <c r="E250" i="12"/>
  <c r="E251" i="12"/>
  <c r="E252" i="12"/>
  <c r="E253" i="12"/>
  <c r="E254" i="12"/>
  <c r="E255" i="12"/>
  <c r="E256" i="12"/>
  <c r="E257" i="12"/>
  <c r="E258" i="12"/>
  <c r="E259" i="12"/>
  <c r="E260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D58" i="12"/>
  <c r="D59" i="12"/>
  <c r="D60" i="12"/>
  <c r="D61" i="12"/>
  <c r="D62" i="12"/>
  <c r="D63" i="12"/>
  <c r="D64" i="12"/>
  <c r="D65" i="12"/>
  <c r="D66" i="12"/>
  <c r="D67" i="12"/>
  <c r="D68" i="12"/>
  <c r="D69" i="12"/>
  <c r="D70" i="12"/>
  <c r="D71" i="12"/>
  <c r="D72" i="12"/>
  <c r="D73" i="12"/>
  <c r="D74" i="12"/>
  <c r="D75" i="12"/>
  <c r="D76" i="12"/>
  <c r="D77" i="12"/>
  <c r="D78" i="12"/>
  <c r="D79" i="12"/>
  <c r="D80" i="12"/>
  <c r="D81" i="12"/>
  <c r="D82" i="12"/>
  <c r="D83" i="12"/>
  <c r="D84" i="12"/>
  <c r="D85" i="12"/>
  <c r="D86" i="12"/>
  <c r="D87" i="12"/>
  <c r="D88" i="12"/>
  <c r="D89" i="12"/>
  <c r="D90" i="12"/>
  <c r="D91" i="12"/>
  <c r="D92" i="12"/>
  <c r="D93" i="12"/>
  <c r="D94" i="12"/>
  <c r="D95" i="12"/>
  <c r="D96" i="12"/>
  <c r="D97" i="12"/>
  <c r="D98" i="12"/>
  <c r="D99" i="12"/>
  <c r="D100" i="12"/>
  <c r="D101" i="12"/>
  <c r="D102" i="12"/>
  <c r="D103" i="12"/>
  <c r="D104" i="12"/>
  <c r="D105" i="12"/>
  <c r="D106" i="12"/>
  <c r="D107" i="12"/>
  <c r="D108" i="12"/>
  <c r="D109" i="12"/>
  <c r="D110" i="12"/>
  <c r="D111" i="12"/>
  <c r="D112" i="12"/>
  <c r="D113" i="12"/>
  <c r="D114" i="12"/>
  <c r="D115" i="12"/>
  <c r="D116" i="12"/>
  <c r="D117" i="12"/>
  <c r="D118" i="12"/>
  <c r="D119" i="12"/>
  <c r="D120" i="12"/>
  <c r="D121" i="12"/>
  <c r="D122" i="12"/>
  <c r="D123" i="12"/>
  <c r="D124" i="12"/>
  <c r="D125" i="12"/>
  <c r="D126" i="12"/>
  <c r="D127" i="12"/>
  <c r="D128" i="12"/>
  <c r="D129" i="12"/>
  <c r="D130" i="12"/>
  <c r="D131" i="12"/>
  <c r="D132" i="12"/>
  <c r="D133" i="12"/>
  <c r="D134" i="12"/>
  <c r="D135" i="12"/>
  <c r="D136" i="12"/>
  <c r="D137" i="12"/>
  <c r="D138" i="12"/>
  <c r="D139" i="12"/>
  <c r="D140" i="12"/>
  <c r="D141" i="12"/>
  <c r="D142" i="12"/>
  <c r="D143" i="12"/>
  <c r="D144" i="12"/>
  <c r="D145" i="12"/>
  <c r="D146" i="12"/>
  <c r="D147" i="12"/>
  <c r="D148" i="12"/>
  <c r="D149" i="12"/>
  <c r="D150" i="12"/>
  <c r="D151" i="12"/>
  <c r="D152" i="12"/>
  <c r="D153" i="12"/>
  <c r="D154" i="12"/>
  <c r="D155" i="12"/>
  <c r="D156" i="12"/>
  <c r="D157" i="12"/>
  <c r="D158" i="12"/>
  <c r="D159" i="12"/>
  <c r="D160" i="12"/>
  <c r="D161" i="12"/>
  <c r="D162" i="12"/>
  <c r="D163" i="12"/>
  <c r="D164" i="12"/>
  <c r="D165" i="12"/>
  <c r="D166" i="12"/>
  <c r="D167" i="12"/>
  <c r="D168" i="12"/>
  <c r="D169" i="12"/>
  <c r="D170" i="12"/>
  <c r="D171" i="12"/>
  <c r="D172" i="12"/>
  <c r="D173" i="12"/>
  <c r="D174" i="12"/>
  <c r="D175" i="12"/>
  <c r="D176" i="12"/>
  <c r="D177" i="12"/>
  <c r="D178" i="12"/>
  <c r="D179" i="12"/>
  <c r="D180" i="12"/>
  <c r="D181" i="12"/>
  <c r="D182" i="12"/>
  <c r="D183" i="12"/>
  <c r="D184" i="12"/>
  <c r="D185" i="12"/>
  <c r="D186" i="12"/>
  <c r="D187" i="12"/>
  <c r="D188" i="12"/>
  <c r="D189" i="12"/>
  <c r="D190" i="12"/>
  <c r="D191" i="12"/>
  <c r="D192" i="12"/>
  <c r="D193" i="12"/>
  <c r="D194" i="12"/>
  <c r="D195" i="12"/>
  <c r="D196" i="12"/>
  <c r="D197" i="12"/>
  <c r="D198" i="12"/>
  <c r="D199" i="12"/>
  <c r="D200" i="12"/>
  <c r="D201" i="12"/>
  <c r="D202" i="12"/>
  <c r="D203" i="12"/>
  <c r="D204" i="12"/>
  <c r="D205" i="12"/>
  <c r="D206" i="12"/>
  <c r="D207" i="12"/>
  <c r="D208" i="12"/>
  <c r="D209" i="12"/>
  <c r="D210" i="12"/>
  <c r="D211" i="12"/>
  <c r="D212" i="12"/>
  <c r="D213" i="12"/>
  <c r="D214" i="12"/>
  <c r="D215" i="12"/>
  <c r="D216" i="12"/>
  <c r="D217" i="12"/>
  <c r="D218" i="12"/>
  <c r="D219" i="12"/>
  <c r="D220" i="12"/>
  <c r="D221" i="12"/>
  <c r="D222" i="12"/>
  <c r="D223" i="12"/>
  <c r="D224" i="12"/>
  <c r="D225" i="12"/>
  <c r="D226" i="12"/>
  <c r="D227" i="12"/>
  <c r="D228" i="12"/>
  <c r="D229" i="12"/>
  <c r="D230" i="12"/>
  <c r="D231" i="12"/>
  <c r="D232" i="12"/>
  <c r="D233" i="12"/>
  <c r="D234" i="12"/>
  <c r="D235" i="12"/>
  <c r="D236" i="12"/>
  <c r="D237" i="12"/>
  <c r="D238" i="12"/>
  <c r="D239" i="12"/>
  <c r="D240" i="12"/>
  <c r="D241" i="12"/>
  <c r="D242" i="12"/>
  <c r="D243" i="12"/>
  <c r="D244" i="12"/>
  <c r="D245" i="12"/>
  <c r="D246" i="12"/>
  <c r="D247" i="12"/>
  <c r="D248" i="12"/>
  <c r="D249" i="12"/>
  <c r="D250" i="12"/>
  <c r="D251" i="12"/>
  <c r="D252" i="12"/>
  <c r="D253" i="12"/>
  <c r="D254" i="12"/>
  <c r="D255" i="12"/>
  <c r="D256" i="12"/>
  <c r="D257" i="12"/>
  <c r="D258" i="12"/>
  <c r="D259" i="12"/>
  <c r="D260" i="12"/>
  <c r="D6" i="12"/>
  <c r="E30" i="12"/>
  <c r="L56" i="11"/>
  <c r="L57" i="11"/>
  <c r="L58" i="11"/>
  <c r="L59" i="11"/>
  <c r="L60" i="11"/>
  <c r="L61" i="11"/>
  <c r="L62" i="11"/>
  <c r="L63" i="11"/>
  <c r="L64" i="11"/>
  <c r="L65" i="11"/>
  <c r="L66" i="11"/>
  <c r="L67" i="11"/>
  <c r="L68" i="11"/>
  <c r="L69" i="11"/>
  <c r="L70" i="11"/>
  <c r="L71" i="11"/>
  <c r="L72" i="11"/>
  <c r="L73" i="11"/>
  <c r="L74" i="11"/>
  <c r="L75" i="11"/>
  <c r="L76" i="11"/>
  <c r="L77" i="11"/>
  <c r="L78" i="11"/>
  <c r="L79" i="11"/>
  <c r="L80" i="11"/>
  <c r="L81" i="11"/>
  <c r="L82" i="11"/>
  <c r="L83" i="11"/>
  <c r="L84" i="11"/>
  <c r="L85" i="11"/>
  <c r="L86" i="11"/>
  <c r="L87" i="11"/>
  <c r="L88" i="11"/>
  <c r="L89" i="11"/>
  <c r="L90" i="11"/>
  <c r="L91" i="11"/>
  <c r="L92" i="11"/>
  <c r="L93" i="11"/>
  <c r="L94" i="11"/>
  <c r="L95" i="11"/>
  <c r="L96" i="11"/>
  <c r="L97" i="11"/>
  <c r="L98" i="11"/>
  <c r="L99" i="11"/>
  <c r="L100" i="11"/>
  <c r="L101" i="11"/>
  <c r="L102" i="11"/>
  <c r="L103" i="11"/>
  <c r="L104" i="11"/>
  <c r="L105" i="11"/>
  <c r="L106" i="11"/>
  <c r="L107" i="11"/>
  <c r="L108" i="11"/>
  <c r="L109" i="11"/>
  <c r="L110" i="11"/>
  <c r="L111" i="11"/>
  <c r="L112" i="11"/>
  <c r="L113" i="11"/>
  <c r="L114" i="11"/>
  <c r="L115" i="11"/>
  <c r="L116" i="11"/>
  <c r="L117" i="11"/>
  <c r="L118" i="11"/>
  <c r="L119" i="11"/>
  <c r="L120" i="11"/>
  <c r="L121" i="11"/>
  <c r="L122" i="11"/>
  <c r="L123" i="11"/>
  <c r="L124" i="11"/>
  <c r="L125" i="11"/>
  <c r="L126" i="11"/>
  <c r="L127" i="11"/>
  <c r="L128" i="11"/>
  <c r="L129" i="11"/>
  <c r="L130" i="11"/>
  <c r="L131" i="11"/>
  <c r="L132" i="11"/>
  <c r="L133" i="11"/>
  <c r="L134" i="11"/>
  <c r="L135" i="11"/>
  <c r="L136" i="11"/>
  <c r="L137" i="11"/>
  <c r="L138" i="11"/>
  <c r="L139" i="11"/>
  <c r="L140" i="11"/>
  <c r="L141" i="11"/>
  <c r="L142" i="11"/>
  <c r="L143" i="11"/>
  <c r="L144" i="11"/>
  <c r="L145" i="11"/>
  <c r="L146" i="11"/>
  <c r="L147" i="11"/>
  <c r="L148" i="11"/>
  <c r="L149" i="11"/>
  <c r="L150" i="11"/>
  <c r="L151" i="11"/>
  <c r="L152" i="11"/>
  <c r="L153" i="11"/>
  <c r="L154" i="11"/>
  <c r="L155" i="11"/>
  <c r="L156" i="11"/>
  <c r="L157" i="11"/>
  <c r="L158" i="11"/>
  <c r="L159" i="11"/>
  <c r="L160" i="11"/>
  <c r="L161" i="11"/>
  <c r="L162" i="11"/>
  <c r="L163" i="11"/>
  <c r="L164" i="11"/>
  <c r="L165" i="11"/>
  <c r="L166" i="11"/>
  <c r="L167" i="11"/>
  <c r="L168" i="11"/>
  <c r="L169" i="11"/>
  <c r="L170" i="11"/>
  <c r="L171" i="11"/>
  <c r="L172" i="11"/>
  <c r="L173" i="11"/>
  <c r="L174" i="11"/>
  <c r="L175" i="11"/>
  <c r="L176" i="11"/>
  <c r="L177" i="11"/>
  <c r="L178" i="11"/>
  <c r="L179" i="11"/>
  <c r="L180" i="11"/>
  <c r="L181" i="11"/>
  <c r="L182" i="11"/>
  <c r="L183" i="11"/>
  <c r="L184" i="11"/>
  <c r="L185" i="11"/>
  <c r="L186" i="11"/>
  <c r="L187" i="11"/>
  <c r="L188" i="11"/>
  <c r="L189" i="11"/>
  <c r="L190" i="11"/>
  <c r="L191" i="11"/>
  <c r="L192" i="11"/>
  <c r="L193" i="11"/>
  <c r="L194" i="11"/>
  <c r="L195" i="11"/>
  <c r="L196" i="11"/>
  <c r="L197" i="11"/>
  <c r="L198" i="11"/>
  <c r="L199" i="11"/>
  <c r="L200" i="11"/>
  <c r="L201" i="11"/>
  <c r="L202" i="11"/>
  <c r="L203" i="11"/>
  <c r="L204" i="11"/>
  <c r="L205" i="11"/>
  <c r="L206" i="11"/>
  <c r="L207" i="11"/>
  <c r="L208" i="11"/>
  <c r="L209" i="11"/>
  <c r="L210" i="11"/>
  <c r="L211" i="11"/>
  <c r="L212" i="11"/>
  <c r="L213" i="11"/>
  <c r="L214" i="11"/>
  <c r="L215" i="11"/>
  <c r="L216" i="11"/>
  <c r="L217" i="11"/>
  <c r="L218" i="11"/>
  <c r="L219" i="11"/>
  <c r="L220" i="11"/>
  <c r="L221" i="11"/>
  <c r="L222" i="11"/>
  <c r="L223" i="11"/>
  <c r="L224" i="11"/>
  <c r="L225" i="11"/>
  <c r="L226" i="11"/>
  <c r="L227" i="11"/>
  <c r="L228" i="11"/>
  <c r="L229" i="11"/>
  <c r="L230" i="11"/>
  <c r="L231" i="11"/>
  <c r="L232" i="11"/>
  <c r="L233" i="11"/>
  <c r="L234" i="11"/>
  <c r="L235" i="11"/>
  <c r="L236" i="11"/>
  <c r="L237" i="11"/>
  <c r="L238" i="11"/>
  <c r="L239" i="11"/>
  <c r="L240" i="11"/>
  <c r="L241" i="11"/>
  <c r="L242" i="11"/>
  <c r="L243" i="11"/>
  <c r="L244" i="11"/>
  <c r="L245" i="11"/>
  <c r="L246" i="11"/>
  <c r="L247" i="11"/>
  <c r="L248" i="11"/>
  <c r="L249" i="11"/>
  <c r="L250" i="11"/>
  <c r="L251" i="11"/>
  <c r="L252" i="11"/>
  <c r="L253" i="11"/>
  <c r="L254" i="11"/>
  <c r="L255" i="11"/>
  <c r="L256" i="11"/>
  <c r="L257" i="11"/>
  <c r="L258" i="11"/>
  <c r="L259" i="11"/>
  <c r="L260" i="11"/>
  <c r="L261" i="11"/>
  <c r="L262" i="11"/>
  <c r="L263" i="11"/>
  <c r="L264" i="11"/>
  <c r="L265" i="11"/>
  <c r="L266" i="11"/>
  <c r="L267" i="11"/>
  <c r="L268" i="11"/>
  <c r="L269" i="11"/>
  <c r="L270" i="11"/>
  <c r="L271" i="11"/>
  <c r="L272" i="11"/>
  <c r="L273" i="11"/>
  <c r="L274" i="11"/>
  <c r="L275" i="11"/>
  <c r="L276" i="11"/>
  <c r="L277" i="11"/>
  <c r="L278" i="11"/>
  <c r="L279" i="11"/>
  <c r="L280" i="11"/>
  <c r="L281" i="11"/>
  <c r="L282" i="11"/>
  <c r="L283" i="11"/>
  <c r="L284" i="11"/>
  <c r="L285" i="11"/>
  <c r="L286" i="11"/>
  <c r="L287" i="11"/>
  <c r="L288" i="11"/>
  <c r="L289" i="11"/>
  <c r="L290" i="11"/>
  <c r="L291" i="11"/>
  <c r="L292" i="11"/>
  <c r="L293" i="11"/>
  <c r="L294" i="11"/>
  <c r="L295" i="11"/>
  <c r="L296" i="11"/>
  <c r="L297" i="11"/>
  <c r="L298" i="11"/>
  <c r="L299" i="11"/>
  <c r="L300" i="11"/>
  <c r="L301" i="11"/>
  <c r="L302" i="11"/>
  <c r="L303" i="11"/>
  <c r="L304" i="11"/>
  <c r="L305" i="11"/>
  <c r="L306" i="11"/>
  <c r="L307" i="11"/>
  <c r="L308" i="11"/>
  <c r="L309" i="11"/>
  <c r="L310" i="11"/>
  <c r="L311" i="11"/>
  <c r="L312" i="11"/>
  <c r="L313" i="11"/>
  <c r="L314" i="11"/>
  <c r="L315" i="11"/>
  <c r="L55" i="11"/>
  <c r="H56" i="11"/>
  <c r="I56" i="11"/>
  <c r="J56" i="11"/>
  <c r="K56" i="11"/>
  <c r="H57" i="11"/>
  <c r="I57" i="11"/>
  <c r="J57" i="11"/>
  <c r="K57" i="11"/>
  <c r="H58" i="11"/>
  <c r="I58" i="11"/>
  <c r="J58" i="11"/>
  <c r="K58" i="11"/>
  <c r="H59" i="11"/>
  <c r="I59" i="11"/>
  <c r="J59" i="11"/>
  <c r="K59" i="11"/>
  <c r="H60" i="11"/>
  <c r="I60" i="11"/>
  <c r="J60" i="11"/>
  <c r="K60" i="11"/>
  <c r="H61" i="11"/>
  <c r="I61" i="11"/>
  <c r="J61" i="11"/>
  <c r="K61" i="11"/>
  <c r="H62" i="11"/>
  <c r="I62" i="11"/>
  <c r="J62" i="11"/>
  <c r="K62" i="11"/>
  <c r="H63" i="11"/>
  <c r="I63" i="11"/>
  <c r="J63" i="11"/>
  <c r="K63" i="11"/>
  <c r="H64" i="11"/>
  <c r="I64" i="11"/>
  <c r="J64" i="11"/>
  <c r="K64" i="11"/>
  <c r="H65" i="11"/>
  <c r="I65" i="11"/>
  <c r="J65" i="11"/>
  <c r="K65" i="11"/>
  <c r="H66" i="11"/>
  <c r="I66" i="11"/>
  <c r="J66" i="11"/>
  <c r="K66" i="11"/>
  <c r="H67" i="11"/>
  <c r="I67" i="11"/>
  <c r="J67" i="11"/>
  <c r="K67" i="11"/>
  <c r="H68" i="11"/>
  <c r="I68" i="11"/>
  <c r="J68" i="11"/>
  <c r="K68" i="11"/>
  <c r="H69" i="11"/>
  <c r="I69" i="11"/>
  <c r="J69" i="11"/>
  <c r="K69" i="11"/>
  <c r="H70" i="11"/>
  <c r="I70" i="11"/>
  <c r="J70" i="11"/>
  <c r="K70" i="11"/>
  <c r="H71" i="11"/>
  <c r="I71" i="11"/>
  <c r="J71" i="11"/>
  <c r="K71" i="11"/>
  <c r="H72" i="11"/>
  <c r="I72" i="11"/>
  <c r="J72" i="11"/>
  <c r="K72" i="11"/>
  <c r="H73" i="11"/>
  <c r="I73" i="11"/>
  <c r="J73" i="11"/>
  <c r="K73" i="11"/>
  <c r="H74" i="11"/>
  <c r="I74" i="11"/>
  <c r="J74" i="11"/>
  <c r="K74" i="11"/>
  <c r="H75" i="11"/>
  <c r="I75" i="11"/>
  <c r="J75" i="11"/>
  <c r="K75" i="11"/>
  <c r="H76" i="11"/>
  <c r="I76" i="11"/>
  <c r="J76" i="11"/>
  <c r="K76" i="11"/>
  <c r="H77" i="11"/>
  <c r="I77" i="11"/>
  <c r="J77" i="11"/>
  <c r="K77" i="11"/>
  <c r="H78" i="11"/>
  <c r="I78" i="11"/>
  <c r="J78" i="11"/>
  <c r="K78" i="11"/>
  <c r="H79" i="11"/>
  <c r="I79" i="11"/>
  <c r="J79" i="11"/>
  <c r="K79" i="11"/>
  <c r="H80" i="11"/>
  <c r="I80" i="11"/>
  <c r="J80" i="11"/>
  <c r="K80" i="11"/>
  <c r="H81" i="11"/>
  <c r="I81" i="11"/>
  <c r="J81" i="11"/>
  <c r="K81" i="11"/>
  <c r="H82" i="11"/>
  <c r="I82" i="11"/>
  <c r="J82" i="11"/>
  <c r="K82" i="11"/>
  <c r="H83" i="11"/>
  <c r="I83" i="11"/>
  <c r="J83" i="11"/>
  <c r="K83" i="11"/>
  <c r="H84" i="11"/>
  <c r="I84" i="11"/>
  <c r="J84" i="11"/>
  <c r="K84" i="11"/>
  <c r="H85" i="11"/>
  <c r="I85" i="11"/>
  <c r="J85" i="11"/>
  <c r="K85" i="11"/>
  <c r="H86" i="11"/>
  <c r="I86" i="11"/>
  <c r="J86" i="11"/>
  <c r="K86" i="11"/>
  <c r="H87" i="11"/>
  <c r="I87" i="11"/>
  <c r="J87" i="11"/>
  <c r="K87" i="11"/>
  <c r="H88" i="11"/>
  <c r="I88" i="11"/>
  <c r="J88" i="11"/>
  <c r="K88" i="11"/>
  <c r="H89" i="11"/>
  <c r="I89" i="11"/>
  <c r="J89" i="11"/>
  <c r="K89" i="11"/>
  <c r="H90" i="11"/>
  <c r="I90" i="11"/>
  <c r="J90" i="11"/>
  <c r="K90" i="11"/>
  <c r="H91" i="11"/>
  <c r="I91" i="11"/>
  <c r="J91" i="11"/>
  <c r="K91" i="11"/>
  <c r="H92" i="11"/>
  <c r="I92" i="11"/>
  <c r="J92" i="11"/>
  <c r="K92" i="11"/>
  <c r="H93" i="11"/>
  <c r="I93" i="11"/>
  <c r="J93" i="11"/>
  <c r="K93" i="11"/>
  <c r="H94" i="11"/>
  <c r="I94" i="11"/>
  <c r="J94" i="11"/>
  <c r="K94" i="11"/>
  <c r="H95" i="11"/>
  <c r="I95" i="11"/>
  <c r="J95" i="11"/>
  <c r="K95" i="11"/>
  <c r="H96" i="11"/>
  <c r="I96" i="11"/>
  <c r="J96" i="11"/>
  <c r="K96" i="11"/>
  <c r="H97" i="11"/>
  <c r="I97" i="11"/>
  <c r="J97" i="11"/>
  <c r="K97" i="11"/>
  <c r="H98" i="11"/>
  <c r="I98" i="11"/>
  <c r="J98" i="11"/>
  <c r="K98" i="11"/>
  <c r="H99" i="11"/>
  <c r="I99" i="11"/>
  <c r="J99" i="11"/>
  <c r="K99" i="11"/>
  <c r="H100" i="11"/>
  <c r="I100" i="11"/>
  <c r="J100" i="11"/>
  <c r="K100" i="11"/>
  <c r="H101" i="11"/>
  <c r="I101" i="11"/>
  <c r="J101" i="11"/>
  <c r="K101" i="11"/>
  <c r="H102" i="11"/>
  <c r="I102" i="11"/>
  <c r="J102" i="11"/>
  <c r="K102" i="11"/>
  <c r="H103" i="11"/>
  <c r="I103" i="11"/>
  <c r="J103" i="11"/>
  <c r="K103" i="11"/>
  <c r="H104" i="11"/>
  <c r="I104" i="11"/>
  <c r="J104" i="11"/>
  <c r="K104" i="11"/>
  <c r="H105" i="11"/>
  <c r="I105" i="11"/>
  <c r="J105" i="11"/>
  <c r="K105" i="11"/>
  <c r="H106" i="11"/>
  <c r="I106" i="11"/>
  <c r="J106" i="11"/>
  <c r="K106" i="11"/>
  <c r="H107" i="11"/>
  <c r="I107" i="11"/>
  <c r="J107" i="11"/>
  <c r="K107" i="11"/>
  <c r="H108" i="11"/>
  <c r="I108" i="11"/>
  <c r="J108" i="11"/>
  <c r="K108" i="11"/>
  <c r="H109" i="11"/>
  <c r="I109" i="11"/>
  <c r="J109" i="11"/>
  <c r="K109" i="11"/>
  <c r="H110" i="11"/>
  <c r="I110" i="11"/>
  <c r="J110" i="11"/>
  <c r="K110" i="11"/>
  <c r="H111" i="11"/>
  <c r="I111" i="11"/>
  <c r="J111" i="11"/>
  <c r="K111" i="11"/>
  <c r="H112" i="11"/>
  <c r="I112" i="11"/>
  <c r="J112" i="11"/>
  <c r="K112" i="11"/>
  <c r="H113" i="11"/>
  <c r="I113" i="11"/>
  <c r="J113" i="11"/>
  <c r="K113" i="11"/>
  <c r="H114" i="11"/>
  <c r="I114" i="11"/>
  <c r="J114" i="11"/>
  <c r="K114" i="11"/>
  <c r="H115" i="11"/>
  <c r="I115" i="11"/>
  <c r="J115" i="11"/>
  <c r="K115" i="11"/>
  <c r="H116" i="11"/>
  <c r="I116" i="11"/>
  <c r="J116" i="11"/>
  <c r="K116" i="11"/>
  <c r="H117" i="11"/>
  <c r="I117" i="11"/>
  <c r="J117" i="11"/>
  <c r="K117" i="11"/>
  <c r="H118" i="11"/>
  <c r="I118" i="11"/>
  <c r="J118" i="11"/>
  <c r="K118" i="11"/>
  <c r="H119" i="11"/>
  <c r="I119" i="11"/>
  <c r="J119" i="11"/>
  <c r="K119" i="11"/>
  <c r="H120" i="11"/>
  <c r="I120" i="11"/>
  <c r="J120" i="11"/>
  <c r="K120" i="11"/>
  <c r="H121" i="11"/>
  <c r="I121" i="11"/>
  <c r="J121" i="11"/>
  <c r="K121" i="11"/>
  <c r="H122" i="11"/>
  <c r="I122" i="11"/>
  <c r="J122" i="11"/>
  <c r="K122" i="11"/>
  <c r="H123" i="11"/>
  <c r="I123" i="11"/>
  <c r="J123" i="11"/>
  <c r="K123" i="11"/>
  <c r="H124" i="11"/>
  <c r="I124" i="11"/>
  <c r="J124" i="11"/>
  <c r="K124" i="11"/>
  <c r="H125" i="11"/>
  <c r="I125" i="11"/>
  <c r="J125" i="11"/>
  <c r="K125" i="11"/>
  <c r="H126" i="11"/>
  <c r="I126" i="11"/>
  <c r="J126" i="11"/>
  <c r="K126" i="11"/>
  <c r="H127" i="11"/>
  <c r="I127" i="11"/>
  <c r="J127" i="11"/>
  <c r="K127" i="11"/>
  <c r="H128" i="11"/>
  <c r="I128" i="11"/>
  <c r="J128" i="11"/>
  <c r="K128" i="11"/>
  <c r="H129" i="11"/>
  <c r="I129" i="11"/>
  <c r="J129" i="11"/>
  <c r="K129" i="11"/>
  <c r="H130" i="11"/>
  <c r="I130" i="11"/>
  <c r="J130" i="11"/>
  <c r="K130" i="11"/>
  <c r="H131" i="11"/>
  <c r="I131" i="11"/>
  <c r="J131" i="11"/>
  <c r="K131" i="11"/>
  <c r="H132" i="11"/>
  <c r="I132" i="11"/>
  <c r="J132" i="11"/>
  <c r="K132" i="11"/>
  <c r="H133" i="11"/>
  <c r="I133" i="11"/>
  <c r="J133" i="11"/>
  <c r="K133" i="11"/>
  <c r="H134" i="11"/>
  <c r="I134" i="11"/>
  <c r="J134" i="11"/>
  <c r="K134" i="11"/>
  <c r="H135" i="11"/>
  <c r="I135" i="11"/>
  <c r="J135" i="11"/>
  <c r="K135" i="11"/>
  <c r="H136" i="11"/>
  <c r="I136" i="11"/>
  <c r="J136" i="11"/>
  <c r="K136" i="11"/>
  <c r="H137" i="11"/>
  <c r="I137" i="11"/>
  <c r="J137" i="11"/>
  <c r="K137" i="11"/>
  <c r="H138" i="11"/>
  <c r="I138" i="11"/>
  <c r="J138" i="11"/>
  <c r="K138" i="11"/>
  <c r="H139" i="11"/>
  <c r="I139" i="11"/>
  <c r="J139" i="11"/>
  <c r="K139" i="11"/>
  <c r="H140" i="11"/>
  <c r="I140" i="11"/>
  <c r="J140" i="11"/>
  <c r="K140" i="11"/>
  <c r="H141" i="11"/>
  <c r="I141" i="11"/>
  <c r="J141" i="11"/>
  <c r="K141" i="11"/>
  <c r="H142" i="11"/>
  <c r="I142" i="11"/>
  <c r="J142" i="11"/>
  <c r="K142" i="11"/>
  <c r="H143" i="11"/>
  <c r="I143" i="11"/>
  <c r="J143" i="11"/>
  <c r="K143" i="11"/>
  <c r="H144" i="11"/>
  <c r="I144" i="11"/>
  <c r="J144" i="11"/>
  <c r="K144" i="11"/>
  <c r="H145" i="11"/>
  <c r="I145" i="11"/>
  <c r="J145" i="11"/>
  <c r="K145" i="11"/>
  <c r="H146" i="11"/>
  <c r="I146" i="11"/>
  <c r="J146" i="11"/>
  <c r="K146" i="11"/>
  <c r="H147" i="11"/>
  <c r="I147" i="11"/>
  <c r="J147" i="11"/>
  <c r="K147" i="11"/>
  <c r="H148" i="11"/>
  <c r="I148" i="11"/>
  <c r="J148" i="11"/>
  <c r="K148" i="11"/>
  <c r="H149" i="11"/>
  <c r="I149" i="11"/>
  <c r="J149" i="11"/>
  <c r="K149" i="11"/>
  <c r="H150" i="11"/>
  <c r="I150" i="11"/>
  <c r="J150" i="11"/>
  <c r="K150" i="11"/>
  <c r="H151" i="11"/>
  <c r="I151" i="11"/>
  <c r="J151" i="11"/>
  <c r="K151" i="11"/>
  <c r="H152" i="11"/>
  <c r="I152" i="11"/>
  <c r="J152" i="11"/>
  <c r="K152" i="11"/>
  <c r="H153" i="11"/>
  <c r="I153" i="11"/>
  <c r="J153" i="11"/>
  <c r="K153" i="11"/>
  <c r="H154" i="11"/>
  <c r="I154" i="11"/>
  <c r="J154" i="11"/>
  <c r="K154" i="11"/>
  <c r="H155" i="11"/>
  <c r="I155" i="11"/>
  <c r="J155" i="11"/>
  <c r="K155" i="11"/>
  <c r="H156" i="11"/>
  <c r="I156" i="11"/>
  <c r="J156" i="11"/>
  <c r="K156" i="11"/>
  <c r="H157" i="11"/>
  <c r="I157" i="11"/>
  <c r="J157" i="11"/>
  <c r="K157" i="11"/>
  <c r="H158" i="11"/>
  <c r="I158" i="11"/>
  <c r="J158" i="11"/>
  <c r="K158" i="11"/>
  <c r="H159" i="11"/>
  <c r="I159" i="11"/>
  <c r="J159" i="11"/>
  <c r="K159" i="11"/>
  <c r="H160" i="11"/>
  <c r="I160" i="11"/>
  <c r="J160" i="11"/>
  <c r="K160" i="11"/>
  <c r="H161" i="11"/>
  <c r="I161" i="11"/>
  <c r="J161" i="11"/>
  <c r="K161" i="11"/>
  <c r="H162" i="11"/>
  <c r="I162" i="11"/>
  <c r="J162" i="11"/>
  <c r="K162" i="11"/>
  <c r="H163" i="11"/>
  <c r="I163" i="11"/>
  <c r="J163" i="11"/>
  <c r="K163" i="11"/>
  <c r="H164" i="11"/>
  <c r="I164" i="11"/>
  <c r="J164" i="11"/>
  <c r="K164" i="11"/>
  <c r="H165" i="11"/>
  <c r="I165" i="11"/>
  <c r="J165" i="11"/>
  <c r="K165" i="11"/>
  <c r="H166" i="11"/>
  <c r="I166" i="11"/>
  <c r="J166" i="11"/>
  <c r="K166" i="11"/>
  <c r="H167" i="11"/>
  <c r="I167" i="11"/>
  <c r="J167" i="11"/>
  <c r="K167" i="11"/>
  <c r="H168" i="11"/>
  <c r="I168" i="11"/>
  <c r="J168" i="11"/>
  <c r="K168" i="11"/>
  <c r="H169" i="11"/>
  <c r="I169" i="11"/>
  <c r="J169" i="11"/>
  <c r="K169" i="11"/>
  <c r="H170" i="11"/>
  <c r="I170" i="11"/>
  <c r="J170" i="11"/>
  <c r="K170" i="11"/>
  <c r="H171" i="11"/>
  <c r="I171" i="11"/>
  <c r="J171" i="11"/>
  <c r="K171" i="11"/>
  <c r="H172" i="11"/>
  <c r="I172" i="11"/>
  <c r="J172" i="11"/>
  <c r="K172" i="11"/>
  <c r="H173" i="11"/>
  <c r="I173" i="11"/>
  <c r="J173" i="11"/>
  <c r="K173" i="11"/>
  <c r="H174" i="11"/>
  <c r="I174" i="11"/>
  <c r="J174" i="11"/>
  <c r="K174" i="11"/>
  <c r="H175" i="11"/>
  <c r="I175" i="11"/>
  <c r="J175" i="11"/>
  <c r="K175" i="11"/>
  <c r="H176" i="11"/>
  <c r="I176" i="11"/>
  <c r="J176" i="11"/>
  <c r="K176" i="11"/>
  <c r="H177" i="11"/>
  <c r="I177" i="11"/>
  <c r="J177" i="11"/>
  <c r="K177" i="11"/>
  <c r="H178" i="11"/>
  <c r="I178" i="11"/>
  <c r="J178" i="11"/>
  <c r="K178" i="11"/>
  <c r="H179" i="11"/>
  <c r="I179" i="11"/>
  <c r="J179" i="11"/>
  <c r="K179" i="11"/>
  <c r="H180" i="11"/>
  <c r="I180" i="11"/>
  <c r="J180" i="11"/>
  <c r="K180" i="11"/>
  <c r="H181" i="11"/>
  <c r="I181" i="11"/>
  <c r="J181" i="11"/>
  <c r="K181" i="11"/>
  <c r="H182" i="11"/>
  <c r="I182" i="11"/>
  <c r="J182" i="11"/>
  <c r="K182" i="11"/>
  <c r="H183" i="11"/>
  <c r="I183" i="11"/>
  <c r="J183" i="11"/>
  <c r="K183" i="11"/>
  <c r="H184" i="11"/>
  <c r="I184" i="11"/>
  <c r="J184" i="11"/>
  <c r="K184" i="11"/>
  <c r="H185" i="11"/>
  <c r="I185" i="11"/>
  <c r="J185" i="11"/>
  <c r="K185" i="11"/>
  <c r="H186" i="11"/>
  <c r="I186" i="11"/>
  <c r="J186" i="11"/>
  <c r="K186" i="11"/>
  <c r="H187" i="11"/>
  <c r="I187" i="11"/>
  <c r="J187" i="11"/>
  <c r="K187" i="11"/>
  <c r="H188" i="11"/>
  <c r="I188" i="11"/>
  <c r="J188" i="11"/>
  <c r="K188" i="11"/>
  <c r="H189" i="11"/>
  <c r="I189" i="11"/>
  <c r="J189" i="11"/>
  <c r="K189" i="11"/>
  <c r="H190" i="11"/>
  <c r="I190" i="11"/>
  <c r="J190" i="11"/>
  <c r="K190" i="11"/>
  <c r="H191" i="11"/>
  <c r="I191" i="11"/>
  <c r="J191" i="11"/>
  <c r="K191" i="11"/>
  <c r="H192" i="11"/>
  <c r="I192" i="11"/>
  <c r="J192" i="11"/>
  <c r="K192" i="11"/>
  <c r="H193" i="11"/>
  <c r="I193" i="11"/>
  <c r="J193" i="11"/>
  <c r="K193" i="11"/>
  <c r="H194" i="11"/>
  <c r="I194" i="11"/>
  <c r="J194" i="11"/>
  <c r="K194" i="11"/>
  <c r="H195" i="11"/>
  <c r="I195" i="11"/>
  <c r="J195" i="11"/>
  <c r="K195" i="11"/>
  <c r="H196" i="11"/>
  <c r="I196" i="11"/>
  <c r="J196" i="11"/>
  <c r="K196" i="11"/>
  <c r="H197" i="11"/>
  <c r="I197" i="11"/>
  <c r="J197" i="11"/>
  <c r="K197" i="11"/>
  <c r="H198" i="11"/>
  <c r="I198" i="11"/>
  <c r="J198" i="11"/>
  <c r="K198" i="11"/>
  <c r="H199" i="11"/>
  <c r="I199" i="11"/>
  <c r="J199" i="11"/>
  <c r="K199" i="11"/>
  <c r="H200" i="11"/>
  <c r="I200" i="11"/>
  <c r="J200" i="11"/>
  <c r="K200" i="11"/>
  <c r="H201" i="11"/>
  <c r="I201" i="11"/>
  <c r="J201" i="11"/>
  <c r="K201" i="11"/>
  <c r="H202" i="11"/>
  <c r="I202" i="11"/>
  <c r="J202" i="11"/>
  <c r="K202" i="11"/>
  <c r="H203" i="11"/>
  <c r="I203" i="11"/>
  <c r="J203" i="11"/>
  <c r="K203" i="11"/>
  <c r="H204" i="11"/>
  <c r="I204" i="11"/>
  <c r="J204" i="11"/>
  <c r="K204" i="11"/>
  <c r="H205" i="11"/>
  <c r="I205" i="11"/>
  <c r="J205" i="11"/>
  <c r="K205" i="11"/>
  <c r="H206" i="11"/>
  <c r="I206" i="11"/>
  <c r="J206" i="11"/>
  <c r="K206" i="11"/>
  <c r="H207" i="11"/>
  <c r="I207" i="11"/>
  <c r="J207" i="11"/>
  <c r="K207" i="11"/>
  <c r="H208" i="11"/>
  <c r="I208" i="11"/>
  <c r="J208" i="11"/>
  <c r="K208" i="11"/>
  <c r="H209" i="11"/>
  <c r="I209" i="11"/>
  <c r="J209" i="11"/>
  <c r="K209" i="11"/>
  <c r="H210" i="11"/>
  <c r="I210" i="11"/>
  <c r="J210" i="11"/>
  <c r="K210" i="11"/>
  <c r="H211" i="11"/>
  <c r="I211" i="11"/>
  <c r="J211" i="11"/>
  <c r="K211" i="11"/>
  <c r="H212" i="11"/>
  <c r="I212" i="11"/>
  <c r="J212" i="11"/>
  <c r="K212" i="11"/>
  <c r="H213" i="11"/>
  <c r="I213" i="11"/>
  <c r="J213" i="11"/>
  <c r="K213" i="11"/>
  <c r="H214" i="11"/>
  <c r="I214" i="11"/>
  <c r="J214" i="11"/>
  <c r="K214" i="11"/>
  <c r="H215" i="11"/>
  <c r="I215" i="11"/>
  <c r="J215" i="11"/>
  <c r="K215" i="11"/>
  <c r="H216" i="11"/>
  <c r="I216" i="11"/>
  <c r="J216" i="11"/>
  <c r="K216" i="11"/>
  <c r="H217" i="11"/>
  <c r="I217" i="11"/>
  <c r="J217" i="11"/>
  <c r="K217" i="11"/>
  <c r="H218" i="11"/>
  <c r="I218" i="11"/>
  <c r="J218" i="11"/>
  <c r="K218" i="11"/>
  <c r="H219" i="11"/>
  <c r="I219" i="11"/>
  <c r="J219" i="11"/>
  <c r="K219" i="11"/>
  <c r="H220" i="11"/>
  <c r="I220" i="11"/>
  <c r="J220" i="11"/>
  <c r="K220" i="11"/>
  <c r="H221" i="11"/>
  <c r="I221" i="11"/>
  <c r="J221" i="11"/>
  <c r="K221" i="11"/>
  <c r="H222" i="11"/>
  <c r="I222" i="11"/>
  <c r="J222" i="11"/>
  <c r="K222" i="11"/>
  <c r="H223" i="11"/>
  <c r="I223" i="11"/>
  <c r="J223" i="11"/>
  <c r="K223" i="11"/>
  <c r="H224" i="11"/>
  <c r="I224" i="11"/>
  <c r="J224" i="11"/>
  <c r="K224" i="11"/>
  <c r="H225" i="11"/>
  <c r="I225" i="11"/>
  <c r="J225" i="11"/>
  <c r="K225" i="11"/>
  <c r="H226" i="11"/>
  <c r="I226" i="11"/>
  <c r="J226" i="11"/>
  <c r="K226" i="11"/>
  <c r="H227" i="11"/>
  <c r="I227" i="11"/>
  <c r="J227" i="11"/>
  <c r="K227" i="11"/>
  <c r="H228" i="11"/>
  <c r="I228" i="11"/>
  <c r="J228" i="11"/>
  <c r="K228" i="11"/>
  <c r="H229" i="11"/>
  <c r="I229" i="11"/>
  <c r="J229" i="11"/>
  <c r="K229" i="11"/>
  <c r="H230" i="11"/>
  <c r="I230" i="11"/>
  <c r="J230" i="11"/>
  <c r="K230" i="11"/>
  <c r="H231" i="11"/>
  <c r="I231" i="11"/>
  <c r="J231" i="11"/>
  <c r="K231" i="11"/>
  <c r="H232" i="11"/>
  <c r="I232" i="11"/>
  <c r="J232" i="11"/>
  <c r="K232" i="11"/>
  <c r="H233" i="11"/>
  <c r="I233" i="11"/>
  <c r="J233" i="11"/>
  <c r="K233" i="11"/>
  <c r="H234" i="11"/>
  <c r="I234" i="11"/>
  <c r="J234" i="11"/>
  <c r="K234" i="11"/>
  <c r="H235" i="11"/>
  <c r="I235" i="11"/>
  <c r="J235" i="11"/>
  <c r="K235" i="11"/>
  <c r="H236" i="11"/>
  <c r="I236" i="11"/>
  <c r="J236" i="11"/>
  <c r="K236" i="11"/>
  <c r="H237" i="11"/>
  <c r="I237" i="11"/>
  <c r="J237" i="11"/>
  <c r="K237" i="11"/>
  <c r="H238" i="11"/>
  <c r="I238" i="11"/>
  <c r="J238" i="11"/>
  <c r="K238" i="11"/>
  <c r="H239" i="11"/>
  <c r="I239" i="11"/>
  <c r="J239" i="11"/>
  <c r="K239" i="11"/>
  <c r="H240" i="11"/>
  <c r="I240" i="11"/>
  <c r="J240" i="11"/>
  <c r="K240" i="11"/>
  <c r="H241" i="11"/>
  <c r="I241" i="11"/>
  <c r="J241" i="11"/>
  <c r="K241" i="11"/>
  <c r="H242" i="11"/>
  <c r="I242" i="11"/>
  <c r="J242" i="11"/>
  <c r="K242" i="11"/>
  <c r="H243" i="11"/>
  <c r="I243" i="11"/>
  <c r="J243" i="11"/>
  <c r="K243" i="11"/>
  <c r="H244" i="11"/>
  <c r="I244" i="11"/>
  <c r="J244" i="11"/>
  <c r="K244" i="11"/>
  <c r="H245" i="11"/>
  <c r="I245" i="11"/>
  <c r="J245" i="11"/>
  <c r="K245" i="11"/>
  <c r="H246" i="11"/>
  <c r="I246" i="11"/>
  <c r="J246" i="11"/>
  <c r="K246" i="11"/>
  <c r="H247" i="11"/>
  <c r="I247" i="11"/>
  <c r="J247" i="11"/>
  <c r="K247" i="11"/>
  <c r="H248" i="11"/>
  <c r="I248" i="11"/>
  <c r="J248" i="11"/>
  <c r="K248" i="11"/>
  <c r="H249" i="11"/>
  <c r="I249" i="11"/>
  <c r="J249" i="11"/>
  <c r="K249" i="11"/>
  <c r="H250" i="11"/>
  <c r="I250" i="11"/>
  <c r="J250" i="11"/>
  <c r="K250" i="11"/>
  <c r="H251" i="11"/>
  <c r="I251" i="11"/>
  <c r="J251" i="11"/>
  <c r="K251" i="11"/>
  <c r="H252" i="11"/>
  <c r="I252" i="11"/>
  <c r="J252" i="11"/>
  <c r="K252" i="11"/>
  <c r="H253" i="11"/>
  <c r="I253" i="11"/>
  <c r="J253" i="11"/>
  <c r="K253" i="11"/>
  <c r="H254" i="11"/>
  <c r="I254" i="11"/>
  <c r="J254" i="11"/>
  <c r="K254" i="11"/>
  <c r="H255" i="11"/>
  <c r="I255" i="11"/>
  <c r="J255" i="11"/>
  <c r="K255" i="11"/>
  <c r="H256" i="11"/>
  <c r="I256" i="11"/>
  <c r="J256" i="11"/>
  <c r="K256" i="11"/>
  <c r="H257" i="11"/>
  <c r="I257" i="11"/>
  <c r="J257" i="11"/>
  <c r="K257" i="11"/>
  <c r="H258" i="11"/>
  <c r="I258" i="11"/>
  <c r="J258" i="11"/>
  <c r="K258" i="11"/>
  <c r="H259" i="11"/>
  <c r="I259" i="11"/>
  <c r="J259" i="11"/>
  <c r="K259" i="11"/>
  <c r="H260" i="11"/>
  <c r="I260" i="11"/>
  <c r="J260" i="11"/>
  <c r="K260" i="11"/>
  <c r="H261" i="11"/>
  <c r="I261" i="11"/>
  <c r="J261" i="11"/>
  <c r="K261" i="11"/>
  <c r="H262" i="11"/>
  <c r="I262" i="11"/>
  <c r="J262" i="11"/>
  <c r="K262" i="11"/>
  <c r="H263" i="11"/>
  <c r="I263" i="11"/>
  <c r="J263" i="11"/>
  <c r="K263" i="11"/>
  <c r="H264" i="11"/>
  <c r="I264" i="11"/>
  <c r="J264" i="11"/>
  <c r="K264" i="11"/>
  <c r="H265" i="11"/>
  <c r="I265" i="11"/>
  <c r="J265" i="11"/>
  <c r="K265" i="11"/>
  <c r="H266" i="11"/>
  <c r="I266" i="11"/>
  <c r="J266" i="11"/>
  <c r="K266" i="11"/>
  <c r="H267" i="11"/>
  <c r="I267" i="11"/>
  <c r="J267" i="11"/>
  <c r="K267" i="11"/>
  <c r="H268" i="11"/>
  <c r="I268" i="11"/>
  <c r="J268" i="11"/>
  <c r="K268" i="11"/>
  <c r="H269" i="11"/>
  <c r="I269" i="11"/>
  <c r="J269" i="11"/>
  <c r="K269" i="11"/>
  <c r="H270" i="11"/>
  <c r="I270" i="11"/>
  <c r="J270" i="11"/>
  <c r="K270" i="11"/>
  <c r="H271" i="11"/>
  <c r="I271" i="11"/>
  <c r="J271" i="11"/>
  <c r="K271" i="11"/>
  <c r="H272" i="11"/>
  <c r="I272" i="11"/>
  <c r="J272" i="11"/>
  <c r="K272" i="11"/>
  <c r="H273" i="11"/>
  <c r="I273" i="11"/>
  <c r="J273" i="11"/>
  <c r="K273" i="11"/>
  <c r="H274" i="11"/>
  <c r="I274" i="11"/>
  <c r="J274" i="11"/>
  <c r="K274" i="11"/>
  <c r="H275" i="11"/>
  <c r="I275" i="11"/>
  <c r="J275" i="11"/>
  <c r="K275" i="11"/>
  <c r="H276" i="11"/>
  <c r="I276" i="11"/>
  <c r="J276" i="11"/>
  <c r="K276" i="11"/>
  <c r="H277" i="11"/>
  <c r="I277" i="11"/>
  <c r="J277" i="11"/>
  <c r="K277" i="11"/>
  <c r="H278" i="11"/>
  <c r="I278" i="11"/>
  <c r="J278" i="11"/>
  <c r="K278" i="11"/>
  <c r="H279" i="11"/>
  <c r="I279" i="11"/>
  <c r="J279" i="11"/>
  <c r="K279" i="11"/>
  <c r="H280" i="11"/>
  <c r="I280" i="11"/>
  <c r="J280" i="11"/>
  <c r="K280" i="11"/>
  <c r="H281" i="11"/>
  <c r="I281" i="11"/>
  <c r="J281" i="11"/>
  <c r="K281" i="11"/>
  <c r="H282" i="11"/>
  <c r="I282" i="11"/>
  <c r="J282" i="11"/>
  <c r="K282" i="11"/>
  <c r="H283" i="11"/>
  <c r="I283" i="11"/>
  <c r="J283" i="11"/>
  <c r="K283" i="11"/>
  <c r="H284" i="11"/>
  <c r="I284" i="11"/>
  <c r="J284" i="11"/>
  <c r="K284" i="11"/>
  <c r="H285" i="11"/>
  <c r="I285" i="11"/>
  <c r="J285" i="11"/>
  <c r="K285" i="11"/>
  <c r="H286" i="11"/>
  <c r="I286" i="11"/>
  <c r="J286" i="11"/>
  <c r="K286" i="11"/>
  <c r="H287" i="11"/>
  <c r="I287" i="11"/>
  <c r="J287" i="11"/>
  <c r="K287" i="11"/>
  <c r="H288" i="11"/>
  <c r="I288" i="11"/>
  <c r="J288" i="11"/>
  <c r="K288" i="11"/>
  <c r="H289" i="11"/>
  <c r="I289" i="11"/>
  <c r="J289" i="11"/>
  <c r="K289" i="11"/>
  <c r="H290" i="11"/>
  <c r="I290" i="11"/>
  <c r="J290" i="11"/>
  <c r="K290" i="11"/>
  <c r="H291" i="11"/>
  <c r="I291" i="11"/>
  <c r="J291" i="11"/>
  <c r="K291" i="11"/>
  <c r="H292" i="11"/>
  <c r="I292" i="11"/>
  <c r="J292" i="11"/>
  <c r="K292" i="11"/>
  <c r="H293" i="11"/>
  <c r="I293" i="11"/>
  <c r="J293" i="11"/>
  <c r="K293" i="11"/>
  <c r="H294" i="11"/>
  <c r="I294" i="11"/>
  <c r="J294" i="11"/>
  <c r="K294" i="11"/>
  <c r="H295" i="11"/>
  <c r="I295" i="11"/>
  <c r="J295" i="11"/>
  <c r="K295" i="11"/>
  <c r="H296" i="11"/>
  <c r="I296" i="11"/>
  <c r="J296" i="11"/>
  <c r="K296" i="11"/>
  <c r="H297" i="11"/>
  <c r="I297" i="11"/>
  <c r="J297" i="11"/>
  <c r="K297" i="11"/>
  <c r="H298" i="11"/>
  <c r="I298" i="11"/>
  <c r="J298" i="11"/>
  <c r="K298" i="11"/>
  <c r="H299" i="11"/>
  <c r="I299" i="11"/>
  <c r="J299" i="11"/>
  <c r="K299" i="11"/>
  <c r="H300" i="11"/>
  <c r="I300" i="11"/>
  <c r="J300" i="11"/>
  <c r="K300" i="11"/>
  <c r="H301" i="11"/>
  <c r="I301" i="11"/>
  <c r="J301" i="11"/>
  <c r="K301" i="11"/>
  <c r="H302" i="11"/>
  <c r="I302" i="11"/>
  <c r="J302" i="11"/>
  <c r="K302" i="11"/>
  <c r="H303" i="11"/>
  <c r="I303" i="11"/>
  <c r="J303" i="11"/>
  <c r="K303" i="11"/>
  <c r="H304" i="11"/>
  <c r="I304" i="11"/>
  <c r="J304" i="11"/>
  <c r="K304" i="11"/>
  <c r="H305" i="11"/>
  <c r="I305" i="11"/>
  <c r="J305" i="11"/>
  <c r="K305" i="11"/>
  <c r="H306" i="11"/>
  <c r="I306" i="11"/>
  <c r="J306" i="11"/>
  <c r="K306" i="11"/>
  <c r="H307" i="11"/>
  <c r="I307" i="11"/>
  <c r="J307" i="11"/>
  <c r="K307" i="11"/>
  <c r="H308" i="11"/>
  <c r="I308" i="11"/>
  <c r="J308" i="11"/>
  <c r="K308" i="11"/>
  <c r="H309" i="11"/>
  <c r="I309" i="11"/>
  <c r="J309" i="11"/>
  <c r="K309" i="11"/>
  <c r="H310" i="11"/>
  <c r="I310" i="11"/>
  <c r="J310" i="11"/>
  <c r="K310" i="11"/>
  <c r="H311" i="11"/>
  <c r="I311" i="11"/>
  <c r="J311" i="11"/>
  <c r="K311" i="11"/>
  <c r="H312" i="11"/>
  <c r="I312" i="11"/>
  <c r="J312" i="11"/>
  <c r="K312" i="11"/>
  <c r="A3" i="12"/>
  <c r="B3" i="12"/>
  <c r="C3" i="12"/>
  <c r="A4" i="12"/>
  <c r="B4" i="12"/>
  <c r="C4" i="12"/>
  <c r="A5" i="12"/>
  <c r="B5" i="12"/>
  <c r="C5" i="12"/>
  <c r="A6" i="12"/>
  <c r="B6" i="12"/>
  <c r="C6" i="12"/>
  <c r="A7" i="12"/>
  <c r="B7" i="12"/>
  <c r="C7" i="12"/>
  <c r="A8" i="12"/>
  <c r="B8" i="12"/>
  <c r="C8" i="12"/>
  <c r="A9" i="12"/>
  <c r="B9" i="12"/>
  <c r="C9" i="12"/>
  <c r="A10" i="12"/>
  <c r="B10" i="12"/>
  <c r="C10" i="12"/>
  <c r="A11" i="12"/>
  <c r="B11" i="12"/>
  <c r="C11" i="12"/>
  <c r="A12" i="12"/>
  <c r="B12" i="12"/>
  <c r="C12" i="12"/>
  <c r="A13" i="12"/>
  <c r="B13" i="12"/>
  <c r="C13" i="12"/>
  <c r="A14" i="12"/>
  <c r="B14" i="12"/>
  <c r="C14" i="12"/>
  <c r="A15" i="12"/>
  <c r="B15" i="12"/>
  <c r="C15" i="12"/>
  <c r="A16" i="12"/>
  <c r="B16" i="12"/>
  <c r="C16" i="12"/>
  <c r="A17" i="12"/>
  <c r="B17" i="12"/>
  <c r="C17" i="12"/>
  <c r="A18" i="12"/>
  <c r="B18" i="12"/>
  <c r="C18" i="12"/>
  <c r="A19" i="12"/>
  <c r="B19" i="12"/>
  <c r="C19" i="12"/>
  <c r="A20" i="12"/>
  <c r="B20" i="12"/>
  <c r="C20" i="12"/>
  <c r="A21" i="12"/>
  <c r="B21" i="12"/>
  <c r="C21" i="12"/>
  <c r="A22" i="12"/>
  <c r="B22" i="12"/>
  <c r="C22" i="12"/>
  <c r="A23" i="12"/>
  <c r="B23" i="12"/>
  <c r="C23" i="12"/>
  <c r="A24" i="12"/>
  <c r="B24" i="12"/>
  <c r="C24" i="12"/>
  <c r="A25" i="12"/>
  <c r="B25" i="12"/>
  <c r="C25" i="12"/>
  <c r="A26" i="12"/>
  <c r="B26" i="12"/>
  <c r="C26" i="12"/>
  <c r="A27" i="12"/>
  <c r="B27" i="12"/>
  <c r="C27" i="12"/>
  <c r="A28" i="12"/>
  <c r="B28" i="12"/>
  <c r="C28" i="12"/>
  <c r="A29" i="12"/>
  <c r="B29" i="12"/>
  <c r="C29" i="12"/>
  <c r="A30" i="12"/>
  <c r="B30" i="12"/>
  <c r="C30" i="12"/>
  <c r="A31" i="12"/>
  <c r="B31" i="12"/>
  <c r="C31" i="12"/>
  <c r="A32" i="12"/>
  <c r="B32" i="12"/>
  <c r="C32" i="12"/>
  <c r="A33" i="12"/>
  <c r="B33" i="12"/>
  <c r="C33" i="12"/>
  <c r="A34" i="12"/>
  <c r="B34" i="12"/>
  <c r="C34" i="12"/>
  <c r="A35" i="12"/>
  <c r="B35" i="12"/>
  <c r="C35" i="12"/>
  <c r="A36" i="12"/>
  <c r="B36" i="12"/>
  <c r="C36" i="12"/>
  <c r="A37" i="12"/>
  <c r="B37" i="12"/>
  <c r="C37" i="12"/>
  <c r="A38" i="12"/>
  <c r="B38" i="12"/>
  <c r="C38" i="12"/>
  <c r="A39" i="12"/>
  <c r="B39" i="12"/>
  <c r="C39" i="12"/>
  <c r="A40" i="12"/>
  <c r="B40" i="12"/>
  <c r="C40" i="12"/>
  <c r="A41" i="12"/>
  <c r="B41" i="12"/>
  <c r="C41" i="12"/>
  <c r="A42" i="12"/>
  <c r="B42" i="12"/>
  <c r="C42" i="12"/>
  <c r="A43" i="12"/>
  <c r="B43" i="12"/>
  <c r="C43" i="12"/>
  <c r="A44" i="12"/>
  <c r="B44" i="12"/>
  <c r="C44" i="12"/>
  <c r="A45" i="12"/>
  <c r="B45" i="12"/>
  <c r="C45" i="12"/>
  <c r="A46" i="12"/>
  <c r="B46" i="12"/>
  <c r="C46" i="12"/>
  <c r="A47" i="12"/>
  <c r="B47" i="12"/>
  <c r="C47" i="12"/>
  <c r="A48" i="12"/>
  <c r="B48" i="12"/>
  <c r="C48" i="12"/>
  <c r="A49" i="12"/>
  <c r="B49" i="12"/>
  <c r="C49" i="12"/>
  <c r="A50" i="12"/>
  <c r="B50" i="12"/>
  <c r="C50" i="12"/>
  <c r="A51" i="12"/>
  <c r="B51" i="12"/>
  <c r="C51" i="12"/>
  <c r="A52" i="12"/>
  <c r="B52" i="12"/>
  <c r="C52" i="12"/>
  <c r="A53" i="12"/>
  <c r="B53" i="12"/>
  <c r="C53" i="12"/>
  <c r="A54" i="12"/>
  <c r="B54" i="12"/>
  <c r="C54" i="12"/>
  <c r="A55" i="12"/>
  <c r="B55" i="12"/>
  <c r="C55" i="12"/>
  <c r="A56" i="12"/>
  <c r="B56" i="12"/>
  <c r="C56" i="12"/>
  <c r="A57" i="12"/>
  <c r="B57" i="12"/>
  <c r="C57" i="12"/>
  <c r="A58" i="12"/>
  <c r="B58" i="12"/>
  <c r="C58" i="12"/>
  <c r="A59" i="12"/>
  <c r="B59" i="12"/>
  <c r="C59" i="12"/>
  <c r="A60" i="12"/>
  <c r="B60" i="12"/>
  <c r="C60" i="12"/>
  <c r="A61" i="12"/>
  <c r="B61" i="12"/>
  <c r="C61" i="12"/>
  <c r="A62" i="12"/>
  <c r="B62" i="12"/>
  <c r="C62" i="12"/>
  <c r="A63" i="12"/>
  <c r="B63" i="12"/>
  <c r="C63" i="12"/>
  <c r="A64" i="12"/>
  <c r="B64" i="12"/>
  <c r="C64" i="12"/>
  <c r="A65" i="12"/>
  <c r="B65" i="12"/>
  <c r="C65" i="12"/>
  <c r="A66" i="12"/>
  <c r="B66" i="12"/>
  <c r="C66" i="12"/>
  <c r="A67" i="12"/>
  <c r="B67" i="12"/>
  <c r="C67" i="12"/>
  <c r="A68" i="12"/>
  <c r="B68" i="12"/>
  <c r="C68" i="12"/>
  <c r="A69" i="12"/>
  <c r="B69" i="12"/>
  <c r="C69" i="12"/>
  <c r="A70" i="12"/>
  <c r="B70" i="12"/>
  <c r="C70" i="12"/>
  <c r="A71" i="12"/>
  <c r="B71" i="12"/>
  <c r="C71" i="12"/>
  <c r="A72" i="12"/>
  <c r="B72" i="12"/>
  <c r="C72" i="12"/>
  <c r="A73" i="12"/>
  <c r="B73" i="12"/>
  <c r="C73" i="12"/>
  <c r="A74" i="12"/>
  <c r="B74" i="12"/>
  <c r="C74" i="12"/>
  <c r="A75" i="12"/>
  <c r="B75" i="12"/>
  <c r="C75" i="12"/>
  <c r="A76" i="12"/>
  <c r="B76" i="12"/>
  <c r="C76" i="12"/>
  <c r="A77" i="12"/>
  <c r="B77" i="12"/>
  <c r="C77" i="12"/>
  <c r="A78" i="12"/>
  <c r="B78" i="12"/>
  <c r="C78" i="12"/>
  <c r="A79" i="12"/>
  <c r="B79" i="12"/>
  <c r="C79" i="12"/>
  <c r="A80" i="12"/>
  <c r="B80" i="12"/>
  <c r="C80" i="12"/>
  <c r="A81" i="12"/>
  <c r="B81" i="12"/>
  <c r="C81" i="12"/>
  <c r="A82" i="12"/>
  <c r="B82" i="12"/>
  <c r="C82" i="12"/>
  <c r="A83" i="12"/>
  <c r="B83" i="12"/>
  <c r="C83" i="12"/>
  <c r="A84" i="12"/>
  <c r="B84" i="12"/>
  <c r="C84" i="12"/>
  <c r="A85" i="12"/>
  <c r="B85" i="12"/>
  <c r="C85" i="12"/>
  <c r="A86" i="12"/>
  <c r="B86" i="12"/>
  <c r="C86" i="12"/>
  <c r="A87" i="12"/>
  <c r="B87" i="12"/>
  <c r="C87" i="12"/>
  <c r="A88" i="12"/>
  <c r="B88" i="12"/>
  <c r="C88" i="12"/>
  <c r="A89" i="12"/>
  <c r="B89" i="12"/>
  <c r="C89" i="12"/>
  <c r="A90" i="12"/>
  <c r="B90" i="12"/>
  <c r="C90" i="12"/>
  <c r="A91" i="12"/>
  <c r="B91" i="12"/>
  <c r="C91" i="12"/>
  <c r="A92" i="12"/>
  <c r="B92" i="12"/>
  <c r="C92" i="12"/>
  <c r="A93" i="12"/>
  <c r="B93" i="12"/>
  <c r="C93" i="12"/>
  <c r="A94" i="12"/>
  <c r="B94" i="12"/>
  <c r="C94" i="12"/>
  <c r="A95" i="12"/>
  <c r="B95" i="12"/>
  <c r="C95" i="12"/>
  <c r="A96" i="12"/>
  <c r="B96" i="12"/>
  <c r="C96" i="12"/>
  <c r="A97" i="12"/>
  <c r="B97" i="12"/>
  <c r="C97" i="12"/>
  <c r="A98" i="12"/>
  <c r="B98" i="12"/>
  <c r="C98" i="12"/>
  <c r="A99" i="12"/>
  <c r="B99" i="12"/>
  <c r="C99" i="12"/>
  <c r="A100" i="12"/>
  <c r="B100" i="12"/>
  <c r="C100" i="12"/>
  <c r="A101" i="12"/>
  <c r="B101" i="12"/>
  <c r="C101" i="12"/>
  <c r="A102" i="12"/>
  <c r="B102" i="12"/>
  <c r="C102" i="12"/>
  <c r="A103" i="12"/>
  <c r="B103" i="12"/>
  <c r="C103" i="12"/>
  <c r="A104" i="12"/>
  <c r="B104" i="12"/>
  <c r="C104" i="12"/>
  <c r="A105" i="12"/>
  <c r="B105" i="12"/>
  <c r="C105" i="12"/>
  <c r="A106" i="12"/>
  <c r="B106" i="12"/>
  <c r="C106" i="12"/>
  <c r="A107" i="12"/>
  <c r="B107" i="12"/>
  <c r="C107" i="12"/>
  <c r="A108" i="12"/>
  <c r="B108" i="12"/>
  <c r="C108" i="12"/>
  <c r="A109" i="12"/>
  <c r="B109" i="12"/>
  <c r="C109" i="12"/>
  <c r="A110" i="12"/>
  <c r="B110" i="12"/>
  <c r="C110" i="12"/>
  <c r="A111" i="12"/>
  <c r="B111" i="12"/>
  <c r="C111" i="12"/>
  <c r="A112" i="12"/>
  <c r="B112" i="12"/>
  <c r="C112" i="12"/>
  <c r="A113" i="12"/>
  <c r="B113" i="12"/>
  <c r="C113" i="12"/>
  <c r="A114" i="12"/>
  <c r="B114" i="12"/>
  <c r="C114" i="12"/>
  <c r="A115" i="12"/>
  <c r="B115" i="12"/>
  <c r="C115" i="12"/>
  <c r="A116" i="12"/>
  <c r="B116" i="12"/>
  <c r="C116" i="12"/>
  <c r="A117" i="12"/>
  <c r="B117" i="12"/>
  <c r="C117" i="12"/>
  <c r="A118" i="12"/>
  <c r="B118" i="12"/>
  <c r="C118" i="12"/>
  <c r="A119" i="12"/>
  <c r="B119" i="12"/>
  <c r="C119" i="12"/>
  <c r="A120" i="12"/>
  <c r="B120" i="12"/>
  <c r="C120" i="12"/>
  <c r="A121" i="12"/>
  <c r="B121" i="12"/>
  <c r="C121" i="12"/>
  <c r="A122" i="12"/>
  <c r="B122" i="12"/>
  <c r="C122" i="12"/>
  <c r="A123" i="12"/>
  <c r="B123" i="12"/>
  <c r="C123" i="12"/>
  <c r="A124" i="12"/>
  <c r="B124" i="12"/>
  <c r="C124" i="12"/>
  <c r="A125" i="12"/>
  <c r="B125" i="12"/>
  <c r="C125" i="12"/>
  <c r="A126" i="12"/>
  <c r="B126" i="12"/>
  <c r="C126" i="12"/>
  <c r="A127" i="12"/>
  <c r="B127" i="12"/>
  <c r="C127" i="12"/>
  <c r="A128" i="12"/>
  <c r="B128" i="12"/>
  <c r="C128" i="12"/>
  <c r="A129" i="12"/>
  <c r="B129" i="12"/>
  <c r="C129" i="12"/>
  <c r="A130" i="12"/>
  <c r="B130" i="12"/>
  <c r="C130" i="12"/>
  <c r="A131" i="12"/>
  <c r="B131" i="12"/>
  <c r="C131" i="12"/>
  <c r="A132" i="12"/>
  <c r="B132" i="12"/>
  <c r="C132" i="12"/>
  <c r="A133" i="12"/>
  <c r="B133" i="12"/>
  <c r="C133" i="12"/>
  <c r="A134" i="12"/>
  <c r="B134" i="12"/>
  <c r="C134" i="12"/>
  <c r="A135" i="12"/>
  <c r="B135" i="12"/>
  <c r="C135" i="12"/>
  <c r="A136" i="12"/>
  <c r="B136" i="12"/>
  <c r="C136" i="12"/>
  <c r="A137" i="12"/>
  <c r="B137" i="12"/>
  <c r="C137" i="12"/>
  <c r="A138" i="12"/>
  <c r="B138" i="12"/>
  <c r="C138" i="12"/>
  <c r="A139" i="12"/>
  <c r="B139" i="12"/>
  <c r="C139" i="12"/>
  <c r="A140" i="12"/>
  <c r="B140" i="12"/>
  <c r="C140" i="12"/>
  <c r="A141" i="12"/>
  <c r="B141" i="12"/>
  <c r="C141" i="12"/>
  <c r="A142" i="12"/>
  <c r="B142" i="12"/>
  <c r="C142" i="12"/>
  <c r="A143" i="12"/>
  <c r="B143" i="12"/>
  <c r="C143" i="12"/>
  <c r="A144" i="12"/>
  <c r="B144" i="12"/>
  <c r="C144" i="12"/>
  <c r="A145" i="12"/>
  <c r="B145" i="12"/>
  <c r="C145" i="12"/>
  <c r="A146" i="12"/>
  <c r="B146" i="12"/>
  <c r="C146" i="12"/>
  <c r="A147" i="12"/>
  <c r="B147" i="12"/>
  <c r="C147" i="12"/>
  <c r="A148" i="12"/>
  <c r="B148" i="12"/>
  <c r="C148" i="12"/>
  <c r="A149" i="12"/>
  <c r="B149" i="12"/>
  <c r="C149" i="12"/>
  <c r="A150" i="12"/>
  <c r="B150" i="12"/>
  <c r="C150" i="12"/>
  <c r="A151" i="12"/>
  <c r="B151" i="12"/>
  <c r="C151" i="12"/>
  <c r="A152" i="12"/>
  <c r="B152" i="12"/>
  <c r="C152" i="12"/>
  <c r="A153" i="12"/>
  <c r="B153" i="12"/>
  <c r="C153" i="12"/>
  <c r="A154" i="12"/>
  <c r="B154" i="12"/>
  <c r="C154" i="12"/>
  <c r="A155" i="12"/>
  <c r="B155" i="12"/>
  <c r="C155" i="12"/>
  <c r="A156" i="12"/>
  <c r="B156" i="12"/>
  <c r="C156" i="12"/>
  <c r="A157" i="12"/>
  <c r="B157" i="12"/>
  <c r="C157" i="12"/>
  <c r="A158" i="12"/>
  <c r="B158" i="12"/>
  <c r="C158" i="12"/>
  <c r="A159" i="12"/>
  <c r="B159" i="12"/>
  <c r="C159" i="12"/>
  <c r="A160" i="12"/>
  <c r="B160" i="12"/>
  <c r="C160" i="12"/>
  <c r="A161" i="12"/>
  <c r="B161" i="12"/>
  <c r="C161" i="12"/>
  <c r="A162" i="12"/>
  <c r="B162" i="12"/>
  <c r="C162" i="12"/>
  <c r="A163" i="12"/>
  <c r="B163" i="12"/>
  <c r="C163" i="12"/>
  <c r="A164" i="12"/>
  <c r="B164" i="12"/>
  <c r="C164" i="12"/>
  <c r="A165" i="12"/>
  <c r="B165" i="12"/>
  <c r="C165" i="12"/>
  <c r="A166" i="12"/>
  <c r="B166" i="12"/>
  <c r="C166" i="12"/>
  <c r="A167" i="12"/>
  <c r="B167" i="12"/>
  <c r="C167" i="12"/>
  <c r="A168" i="12"/>
  <c r="B168" i="12"/>
  <c r="C168" i="12"/>
  <c r="A169" i="12"/>
  <c r="B169" i="12"/>
  <c r="C169" i="12"/>
  <c r="A170" i="12"/>
  <c r="B170" i="12"/>
  <c r="C170" i="12"/>
  <c r="A171" i="12"/>
  <c r="B171" i="12"/>
  <c r="C171" i="12"/>
  <c r="A172" i="12"/>
  <c r="B172" i="12"/>
  <c r="C172" i="12"/>
  <c r="A173" i="12"/>
  <c r="B173" i="12"/>
  <c r="C173" i="12"/>
  <c r="A174" i="12"/>
  <c r="B174" i="12"/>
  <c r="C174" i="12"/>
  <c r="A175" i="12"/>
  <c r="B175" i="12"/>
  <c r="C175" i="12"/>
  <c r="A176" i="12"/>
  <c r="B176" i="12"/>
  <c r="C176" i="12"/>
  <c r="A177" i="12"/>
  <c r="B177" i="12"/>
  <c r="C177" i="12"/>
  <c r="A178" i="12"/>
  <c r="B178" i="12"/>
  <c r="C178" i="12"/>
  <c r="A179" i="12"/>
  <c r="B179" i="12"/>
  <c r="C179" i="12"/>
  <c r="A180" i="12"/>
  <c r="B180" i="12"/>
  <c r="C180" i="12"/>
  <c r="A181" i="12"/>
  <c r="B181" i="12"/>
  <c r="C181" i="12"/>
  <c r="A182" i="12"/>
  <c r="B182" i="12"/>
  <c r="C182" i="12"/>
  <c r="A183" i="12"/>
  <c r="B183" i="12"/>
  <c r="C183" i="12"/>
  <c r="A184" i="12"/>
  <c r="B184" i="12"/>
  <c r="C184" i="12"/>
  <c r="A185" i="12"/>
  <c r="B185" i="12"/>
  <c r="C185" i="12"/>
  <c r="A186" i="12"/>
  <c r="B186" i="12"/>
  <c r="C186" i="12"/>
  <c r="A187" i="12"/>
  <c r="B187" i="12"/>
  <c r="C187" i="12"/>
  <c r="A188" i="12"/>
  <c r="B188" i="12"/>
  <c r="C188" i="12"/>
  <c r="A189" i="12"/>
  <c r="B189" i="12"/>
  <c r="C189" i="12"/>
  <c r="A190" i="12"/>
  <c r="B190" i="12"/>
  <c r="C190" i="12"/>
  <c r="A191" i="12"/>
  <c r="B191" i="12"/>
  <c r="C191" i="12"/>
  <c r="A192" i="12"/>
  <c r="B192" i="12"/>
  <c r="C192" i="12"/>
  <c r="A193" i="12"/>
  <c r="B193" i="12"/>
  <c r="C193" i="12"/>
  <c r="A194" i="12"/>
  <c r="B194" i="12"/>
  <c r="C194" i="12"/>
  <c r="A195" i="12"/>
  <c r="B195" i="12"/>
  <c r="C195" i="12"/>
  <c r="A196" i="12"/>
  <c r="B196" i="12"/>
  <c r="C196" i="12"/>
  <c r="A197" i="12"/>
  <c r="B197" i="12"/>
  <c r="C197" i="12"/>
  <c r="A198" i="12"/>
  <c r="B198" i="12"/>
  <c r="C198" i="12"/>
  <c r="A199" i="12"/>
  <c r="B199" i="12"/>
  <c r="C199" i="12"/>
  <c r="A200" i="12"/>
  <c r="B200" i="12"/>
  <c r="C200" i="12"/>
  <c r="A201" i="12"/>
  <c r="B201" i="12"/>
  <c r="C201" i="12"/>
  <c r="A202" i="12"/>
  <c r="B202" i="12"/>
  <c r="C202" i="12"/>
  <c r="A203" i="12"/>
  <c r="B203" i="12"/>
  <c r="C203" i="12"/>
  <c r="A204" i="12"/>
  <c r="B204" i="12"/>
  <c r="C204" i="12"/>
  <c r="A205" i="12"/>
  <c r="B205" i="12"/>
  <c r="C205" i="12"/>
  <c r="A206" i="12"/>
  <c r="B206" i="12"/>
  <c r="C206" i="12"/>
  <c r="A207" i="12"/>
  <c r="B207" i="12"/>
  <c r="C207" i="12"/>
  <c r="A208" i="12"/>
  <c r="B208" i="12"/>
  <c r="C208" i="12"/>
  <c r="A209" i="12"/>
  <c r="B209" i="12"/>
  <c r="C209" i="12"/>
  <c r="A210" i="12"/>
  <c r="B210" i="12"/>
  <c r="C210" i="12"/>
  <c r="A211" i="12"/>
  <c r="B211" i="12"/>
  <c r="C211" i="12"/>
  <c r="A212" i="12"/>
  <c r="B212" i="12"/>
  <c r="C212" i="12"/>
  <c r="A213" i="12"/>
  <c r="B213" i="12"/>
  <c r="C213" i="12"/>
  <c r="A214" i="12"/>
  <c r="B214" i="12"/>
  <c r="C214" i="12"/>
  <c r="A215" i="12"/>
  <c r="B215" i="12"/>
  <c r="C215" i="12"/>
  <c r="A216" i="12"/>
  <c r="B216" i="12"/>
  <c r="C216" i="12"/>
  <c r="A217" i="12"/>
  <c r="B217" i="12"/>
  <c r="C217" i="12"/>
  <c r="A218" i="12"/>
  <c r="B218" i="12"/>
  <c r="C218" i="12"/>
  <c r="A219" i="12"/>
  <c r="B219" i="12"/>
  <c r="C219" i="12"/>
  <c r="A220" i="12"/>
  <c r="B220" i="12"/>
  <c r="C220" i="12"/>
  <c r="A221" i="12"/>
  <c r="B221" i="12"/>
  <c r="C221" i="12"/>
  <c r="A222" i="12"/>
  <c r="B222" i="12"/>
  <c r="C222" i="12"/>
  <c r="A223" i="12"/>
  <c r="B223" i="12"/>
  <c r="C223" i="12"/>
  <c r="A224" i="12"/>
  <c r="B224" i="12"/>
  <c r="C224" i="12"/>
  <c r="A225" i="12"/>
  <c r="B225" i="12"/>
  <c r="C225" i="12"/>
  <c r="A226" i="12"/>
  <c r="B226" i="12"/>
  <c r="C226" i="12"/>
  <c r="A227" i="12"/>
  <c r="B227" i="12"/>
  <c r="C227" i="12"/>
  <c r="A228" i="12"/>
  <c r="B228" i="12"/>
  <c r="C228" i="12"/>
  <c r="A229" i="12"/>
  <c r="B229" i="12"/>
  <c r="C229" i="12"/>
  <c r="A230" i="12"/>
  <c r="B230" i="12"/>
  <c r="C230" i="12"/>
  <c r="A231" i="12"/>
  <c r="B231" i="12"/>
  <c r="C231" i="12"/>
  <c r="A232" i="12"/>
  <c r="B232" i="12"/>
  <c r="C232" i="12"/>
  <c r="A233" i="12"/>
  <c r="B233" i="12"/>
  <c r="C233" i="12"/>
  <c r="A234" i="12"/>
  <c r="B234" i="12"/>
  <c r="C234" i="12"/>
  <c r="A235" i="12"/>
  <c r="B235" i="12"/>
  <c r="C235" i="12"/>
  <c r="A236" i="12"/>
  <c r="B236" i="12"/>
  <c r="C236" i="12"/>
  <c r="A237" i="12"/>
  <c r="B237" i="12"/>
  <c r="C237" i="12"/>
  <c r="A238" i="12"/>
  <c r="B238" i="12"/>
  <c r="C238" i="12"/>
  <c r="A239" i="12"/>
  <c r="B239" i="12"/>
  <c r="C239" i="12"/>
  <c r="A240" i="12"/>
  <c r="B240" i="12"/>
  <c r="C240" i="12"/>
  <c r="A241" i="12"/>
  <c r="B241" i="12"/>
  <c r="C241" i="12"/>
  <c r="A242" i="12"/>
  <c r="B242" i="12"/>
  <c r="C242" i="12"/>
  <c r="A243" i="12"/>
  <c r="B243" i="12"/>
  <c r="C243" i="12"/>
  <c r="A244" i="12"/>
  <c r="B244" i="12"/>
  <c r="C244" i="12"/>
  <c r="A245" i="12"/>
  <c r="B245" i="12"/>
  <c r="C245" i="12"/>
  <c r="A246" i="12"/>
  <c r="B246" i="12"/>
  <c r="C246" i="12"/>
  <c r="A247" i="12"/>
  <c r="B247" i="12"/>
  <c r="C247" i="12"/>
  <c r="A248" i="12"/>
  <c r="B248" i="12"/>
  <c r="C248" i="12"/>
  <c r="A249" i="12"/>
  <c r="B249" i="12"/>
  <c r="C249" i="12"/>
  <c r="A250" i="12"/>
  <c r="B250" i="12"/>
  <c r="C250" i="12"/>
  <c r="A251" i="12"/>
  <c r="B251" i="12"/>
  <c r="C251" i="12"/>
  <c r="A252" i="12"/>
  <c r="B252" i="12"/>
  <c r="C252" i="12"/>
  <c r="A253" i="12"/>
  <c r="B253" i="12"/>
  <c r="C253" i="12"/>
  <c r="A254" i="12"/>
  <c r="B254" i="12"/>
  <c r="C254" i="12"/>
  <c r="A255" i="12"/>
  <c r="B255" i="12"/>
  <c r="C255" i="12"/>
  <c r="A256" i="12"/>
  <c r="B256" i="12"/>
  <c r="C256" i="12"/>
  <c r="A257" i="12"/>
  <c r="B257" i="12"/>
  <c r="C257" i="12"/>
  <c r="A258" i="12"/>
  <c r="B258" i="12"/>
  <c r="C258" i="12"/>
  <c r="A259" i="12"/>
  <c r="B259" i="12"/>
  <c r="C259" i="12"/>
  <c r="A260" i="12"/>
  <c r="B260" i="12"/>
  <c r="C260" i="12"/>
  <c r="C2" i="12"/>
  <c r="B2" i="12"/>
  <c r="A2" i="12"/>
  <c r="K315" i="11"/>
  <c r="J315" i="11"/>
  <c r="G315" i="11"/>
  <c r="K314" i="11"/>
  <c r="J314" i="11"/>
  <c r="G314" i="11"/>
  <c r="K313" i="11"/>
  <c r="J313" i="11"/>
  <c r="G313" i="11"/>
  <c r="G312" i="11"/>
  <c r="G311" i="11"/>
  <c r="G310" i="11"/>
  <c r="G309" i="11"/>
  <c r="G308" i="11"/>
  <c r="G307" i="11"/>
  <c r="G306" i="11"/>
  <c r="G305" i="11"/>
  <c r="G304" i="11"/>
  <c r="G303" i="11"/>
  <c r="G302" i="11"/>
  <c r="G301" i="11"/>
  <c r="G300" i="11"/>
  <c r="G299" i="11"/>
  <c r="G298" i="11"/>
  <c r="G297" i="11"/>
  <c r="G296" i="11"/>
  <c r="G295" i="11"/>
  <c r="G294" i="11"/>
  <c r="G293" i="11"/>
  <c r="G292" i="11"/>
  <c r="G291" i="11"/>
  <c r="G290" i="11"/>
  <c r="G289" i="11"/>
  <c r="G288" i="11"/>
  <c r="G287" i="11"/>
  <c r="G286" i="11"/>
  <c r="G285" i="11"/>
  <c r="G284" i="11"/>
  <c r="G283" i="11"/>
  <c r="G282" i="11"/>
  <c r="G281" i="11"/>
  <c r="G280" i="11"/>
  <c r="G279" i="11"/>
  <c r="G278" i="11"/>
  <c r="G277" i="11"/>
  <c r="G276" i="11"/>
  <c r="G275" i="11"/>
  <c r="G274" i="11"/>
  <c r="G273" i="11"/>
  <c r="G272" i="11"/>
  <c r="G271" i="11"/>
  <c r="G270" i="11"/>
  <c r="G269" i="11"/>
  <c r="G268" i="11"/>
  <c r="G267" i="11"/>
  <c r="G266" i="11"/>
  <c r="G265" i="11"/>
  <c r="G264" i="11"/>
  <c r="G263" i="11"/>
  <c r="G262" i="11"/>
  <c r="G261" i="11"/>
  <c r="G260" i="11"/>
  <c r="G259" i="11"/>
  <c r="G258" i="11"/>
  <c r="G257" i="11"/>
  <c r="G256" i="11"/>
  <c r="G255" i="11"/>
  <c r="G254" i="11"/>
  <c r="G253" i="11"/>
  <c r="G252" i="11"/>
  <c r="G251" i="11"/>
  <c r="G250" i="11"/>
  <c r="G249" i="11"/>
  <c r="G248" i="11"/>
  <c r="G247" i="11"/>
  <c r="G246" i="11"/>
  <c r="G245" i="11"/>
  <c r="G244" i="11"/>
  <c r="G243" i="11"/>
  <c r="G242" i="11"/>
  <c r="G241" i="11"/>
  <c r="G240" i="11"/>
  <c r="G239" i="11"/>
  <c r="G238" i="11"/>
  <c r="G237" i="11"/>
  <c r="G236" i="11"/>
  <c r="G235" i="11"/>
  <c r="G234" i="11"/>
  <c r="G233" i="11"/>
  <c r="G232" i="11"/>
  <c r="G231" i="11"/>
  <c r="G230" i="11"/>
  <c r="G229" i="11"/>
  <c r="G228" i="11"/>
  <c r="G227" i="11"/>
  <c r="G226" i="11"/>
  <c r="G225" i="11"/>
  <c r="G224" i="11"/>
  <c r="G223" i="11"/>
  <c r="G222" i="11"/>
  <c r="G221" i="11"/>
  <c r="G220" i="11"/>
  <c r="G219" i="11"/>
  <c r="G218" i="11"/>
  <c r="G217" i="11"/>
  <c r="G216" i="11"/>
  <c r="G215" i="11"/>
  <c r="G214" i="11"/>
  <c r="G213" i="11"/>
  <c r="G212" i="11"/>
  <c r="G211" i="11"/>
  <c r="G210" i="11"/>
  <c r="G209" i="11"/>
  <c r="G208" i="11"/>
  <c r="G207" i="11"/>
  <c r="G206" i="11"/>
  <c r="G205" i="11"/>
  <c r="G204" i="11"/>
  <c r="G203" i="11"/>
  <c r="G202" i="11"/>
  <c r="G201" i="11"/>
  <c r="G200" i="11"/>
  <c r="G199" i="11"/>
  <c r="G198" i="11"/>
  <c r="G197" i="11"/>
  <c r="G196" i="11"/>
  <c r="G195" i="11"/>
  <c r="G194" i="11"/>
  <c r="G193" i="11"/>
  <c r="G192" i="11"/>
  <c r="G191" i="11"/>
  <c r="G190" i="11"/>
  <c r="G189" i="11"/>
  <c r="G188" i="11"/>
  <c r="G187" i="11"/>
  <c r="G186" i="11"/>
  <c r="G185" i="11"/>
  <c r="G184" i="11"/>
  <c r="G183" i="11"/>
  <c r="G182" i="11"/>
  <c r="G181" i="11"/>
  <c r="G180" i="11"/>
  <c r="G179" i="11"/>
  <c r="G178" i="11"/>
  <c r="G177" i="11"/>
  <c r="G176" i="11"/>
  <c r="G175" i="11"/>
  <c r="G174" i="11"/>
  <c r="G173" i="11"/>
  <c r="G172" i="11"/>
  <c r="G171" i="11"/>
  <c r="G170" i="11"/>
  <c r="G169" i="11"/>
  <c r="G168" i="11"/>
  <c r="G167" i="11"/>
  <c r="G166" i="11"/>
  <c r="G165" i="11"/>
  <c r="G164" i="11"/>
  <c r="G163" i="11"/>
  <c r="G162" i="11"/>
  <c r="G161" i="11"/>
  <c r="G160" i="11"/>
  <c r="G159" i="11"/>
  <c r="G158" i="11"/>
  <c r="G157" i="11"/>
  <c r="G156" i="11"/>
  <c r="G155" i="11"/>
  <c r="G154" i="11"/>
  <c r="G153" i="11"/>
  <c r="G152" i="11"/>
  <c r="G151" i="11"/>
  <c r="G150" i="11"/>
  <c r="G149" i="11"/>
  <c r="G148" i="11"/>
  <c r="G147" i="11"/>
  <c r="G146" i="11"/>
  <c r="G145" i="11"/>
  <c r="G144" i="11"/>
  <c r="G143" i="11"/>
  <c r="G142" i="11"/>
  <c r="G141" i="11"/>
  <c r="G140" i="11"/>
  <c r="G139" i="11"/>
  <c r="G138" i="11"/>
  <c r="G137" i="11"/>
  <c r="G136" i="11"/>
  <c r="G135" i="11"/>
  <c r="G134" i="11"/>
  <c r="G133" i="11"/>
  <c r="G132" i="11"/>
  <c r="G131" i="11"/>
  <c r="G130" i="11"/>
  <c r="G129" i="11"/>
  <c r="G128" i="11"/>
  <c r="G127" i="11"/>
  <c r="G126" i="11"/>
  <c r="G125" i="11"/>
  <c r="G124" i="11"/>
  <c r="G123" i="11"/>
  <c r="G122" i="11"/>
  <c r="G121" i="11"/>
  <c r="G120" i="11"/>
  <c r="G119" i="11"/>
  <c r="G118" i="11"/>
  <c r="G117" i="11"/>
  <c r="G116" i="11"/>
  <c r="G115" i="11"/>
  <c r="G114" i="11"/>
  <c r="G113" i="11"/>
  <c r="G112" i="11"/>
  <c r="G111" i="11"/>
  <c r="G110" i="11"/>
  <c r="G109" i="11"/>
  <c r="G108" i="11"/>
  <c r="G107" i="11"/>
  <c r="G106" i="11"/>
  <c r="G105" i="11"/>
  <c r="G104" i="11"/>
  <c r="G103" i="11"/>
  <c r="G102" i="11"/>
  <c r="G101" i="11"/>
  <c r="G100" i="11"/>
  <c r="G99" i="11"/>
  <c r="G98" i="11"/>
  <c r="G97" i="11"/>
  <c r="G96" i="11"/>
  <c r="G95" i="11"/>
  <c r="G94" i="11"/>
  <c r="G93" i="11"/>
  <c r="G92" i="11"/>
  <c r="G91" i="11"/>
  <c r="G90" i="11"/>
  <c r="G89" i="11"/>
  <c r="G88" i="11"/>
  <c r="G87" i="11"/>
  <c r="G86" i="11"/>
  <c r="G85" i="11"/>
  <c r="G84" i="11"/>
  <c r="G83" i="11"/>
  <c r="G82" i="11"/>
  <c r="G81" i="11"/>
  <c r="G80" i="11"/>
  <c r="G79" i="11"/>
  <c r="G78" i="11"/>
  <c r="G77" i="11"/>
  <c r="G76" i="11"/>
  <c r="G75" i="11"/>
  <c r="G74" i="11"/>
  <c r="G73" i="11"/>
  <c r="G72" i="11"/>
  <c r="G71" i="11"/>
  <c r="G70" i="11"/>
  <c r="G69" i="11"/>
  <c r="G68" i="11"/>
  <c r="G67" i="11"/>
  <c r="G66" i="11"/>
  <c r="G65" i="11"/>
  <c r="G64" i="11"/>
  <c r="G63" i="11"/>
  <c r="G62" i="11"/>
  <c r="G61" i="11"/>
  <c r="G60" i="11"/>
  <c r="G59" i="11"/>
  <c r="G58" i="11"/>
  <c r="G57" i="11"/>
  <c r="G56" i="11"/>
  <c r="G55" i="11"/>
  <c r="K55" i="11"/>
  <c r="J55" i="11"/>
  <c r="I55" i="11"/>
  <c r="H55" i="11"/>
  <c r="G54" i="11"/>
  <c r="G53" i="11"/>
  <c r="AI116" i="17" l="1"/>
  <c r="AI126" i="17"/>
  <c r="AI122" i="17"/>
  <c r="AI119" i="17"/>
  <c r="AI113" i="17"/>
  <c r="AI87" i="17"/>
  <c r="AI62" i="17"/>
  <c r="AI24" i="17"/>
  <c r="AI21" i="17"/>
  <c r="AI12" i="17"/>
  <c r="AI11" i="17"/>
  <c r="AI9" i="17"/>
  <c r="AI124" i="17"/>
  <c r="AI105" i="17"/>
  <c r="AI65" i="17"/>
  <c r="AI101" i="17"/>
  <c r="AI94" i="17"/>
  <c r="AI59" i="17"/>
  <c r="AC49" i="17"/>
  <c r="AI49" i="17" s="1"/>
  <c r="AC43" i="17"/>
  <c r="AI43" i="17" s="1"/>
  <c r="AI115" i="17"/>
  <c r="AI78" i="17"/>
  <c r="AC109" i="17"/>
  <c r="AI109" i="17" s="1"/>
  <c r="AI77" i="17"/>
  <c r="AC67" i="17"/>
  <c r="AC55" i="17"/>
  <c r="AI47" i="17"/>
  <c r="AC37" i="17"/>
  <c r="AI37" i="17" s="1"/>
  <c r="AC120" i="17"/>
  <c r="AI120" i="17" s="1"/>
  <c r="AI118" i="17"/>
  <c r="AI117" i="17"/>
  <c r="AC102" i="17"/>
  <c r="AI88" i="17"/>
  <c r="AC84" i="17"/>
  <c r="AI81" i="17"/>
  <c r="AI76" i="17"/>
  <c r="AC72" i="17"/>
  <c r="AI69" i="17"/>
  <c r="AC66" i="17"/>
  <c r="AI66" i="17" s="1"/>
  <c r="AI63" i="17"/>
  <c r="AC54" i="17"/>
  <c r="AI54" i="17" s="1"/>
  <c r="AI52" i="17"/>
  <c r="AC48" i="17"/>
  <c r="AI48" i="17" s="1"/>
  <c r="AC42" i="17"/>
  <c r="AC36" i="17"/>
  <c r="AI36" i="17" s="1"/>
  <c r="AI28" i="17"/>
  <c r="AC24" i="17"/>
  <c r="AI22" i="17"/>
  <c r="AC18" i="17"/>
  <c r="AI18" i="17" s="1"/>
  <c r="AI16" i="17"/>
  <c r="AC12" i="17"/>
  <c r="AC6" i="17"/>
  <c r="AI6" i="17" s="1"/>
  <c r="AI4" i="17"/>
  <c r="AI3" i="17"/>
  <c r="AI131" i="17"/>
  <c r="AI129" i="17"/>
  <c r="AI99" i="17"/>
  <c r="AI84" i="17"/>
  <c r="AC127" i="17"/>
  <c r="AC121" i="17"/>
  <c r="AI106" i="17"/>
  <c r="AI95" i="17"/>
  <c r="AC85" i="17"/>
  <c r="AI85" i="17" s="1"/>
  <c r="AC73" i="17"/>
  <c r="AC61" i="17"/>
  <c r="AI61" i="17" s="1"/>
  <c r="AI53" i="17"/>
  <c r="AI40" i="17"/>
  <c r="AC31" i="17"/>
  <c r="AI110" i="17"/>
  <c r="AI102" i="17"/>
  <c r="AI98" i="17"/>
  <c r="AI74" i="17"/>
  <c r="AI68" i="17"/>
  <c r="AC35" i="17"/>
  <c r="AI35" i="17" s="1"/>
  <c r="AC29" i="17"/>
  <c r="AI29" i="17" s="1"/>
  <c r="AC23" i="17"/>
  <c r="AI23" i="17" s="1"/>
  <c r="AC17" i="17"/>
  <c r="AI44" i="17"/>
  <c r="AI121" i="17"/>
  <c r="AI123" i="17"/>
  <c r="AI111" i="17"/>
  <c r="AI90" i="17"/>
  <c r="AI83" i="17"/>
  <c r="AI75" i="17"/>
  <c r="AI39" i="17"/>
  <c r="AI33" i="17"/>
  <c r="AI125" i="17"/>
  <c r="AI107" i="17"/>
  <c r="AC97" i="17"/>
  <c r="AI89" i="17"/>
  <c r="AI82" i="17"/>
  <c r="AI71" i="17"/>
  <c r="AI41" i="17"/>
  <c r="AI34" i="17"/>
  <c r="AI17" i="17"/>
  <c r="AI5" i="17"/>
  <c r="AI132" i="17"/>
  <c r="AC130" i="17"/>
  <c r="AI130" i="17" s="1"/>
  <c r="AI114" i="17"/>
  <c r="AC112" i="17"/>
  <c r="AI112" i="17" s="1"/>
  <c r="AI96" i="17"/>
  <c r="AI92" i="17"/>
  <c r="AI86" i="17"/>
  <c r="AI38" i="17"/>
  <c r="AC28" i="17"/>
  <c r="AC22" i="17"/>
  <c r="AI128" i="17"/>
  <c r="AI50" i="17"/>
  <c r="AI104" i="17"/>
  <c r="AI97" i="17"/>
  <c r="AC100" i="17"/>
  <c r="AI100" i="17" s="1"/>
  <c r="AC76" i="17"/>
  <c r="AC70" i="17"/>
  <c r="AI70" i="17" s="1"/>
  <c r="AC64" i="17"/>
  <c r="AI64" i="17" s="1"/>
  <c r="AC58" i="17"/>
  <c r="AI58" i="17" s="1"/>
  <c r="AC52" i="17"/>
  <c r="AC40" i="17"/>
  <c r="AC34" i="17"/>
  <c r="AI25" i="17"/>
  <c r="AI20" i="17"/>
  <c r="AC16" i="17"/>
  <c r="AI8" i="17"/>
  <c r="AI91" i="17"/>
  <c r="AI79" i="17"/>
  <c r="AI127" i="17"/>
  <c r="AI80" i="17"/>
  <c r="AI56" i="17"/>
  <c r="AC46" i="17"/>
  <c r="AI46" i="17" s="1"/>
  <c r="AI32" i="17"/>
  <c r="AI26" i="17"/>
  <c r="AI14" i="17"/>
  <c r="AC10" i="17"/>
  <c r="AI10" i="17" s="1"/>
  <c r="AC117" i="17"/>
  <c r="AI108" i="17"/>
  <c r="AI103" i="17"/>
  <c r="AC93" i="17"/>
  <c r="AI93" i="17" s="1"/>
  <c r="AC81" i="17"/>
  <c r="AI73" i="17"/>
  <c r="AI72" i="17"/>
  <c r="AI67" i="17"/>
  <c r="AC63" i="17"/>
  <c r="AI60" i="17"/>
  <c r="AC57" i="17"/>
  <c r="AI57" i="17" s="1"/>
  <c r="AI55" i="17"/>
  <c r="AC51" i="17"/>
  <c r="AI51" i="17" s="1"/>
  <c r="AC45" i="17"/>
  <c r="AI45" i="17" s="1"/>
  <c r="AI42" i="17"/>
  <c r="AC39" i="17"/>
  <c r="AC33" i="17"/>
  <c r="AI31" i="17"/>
  <c r="AI30" i="17"/>
  <c r="AC27" i="17"/>
  <c r="AI27" i="17" s="1"/>
  <c r="AC21" i="17"/>
  <c r="AI19" i="17"/>
  <c r="AC15" i="17"/>
  <c r="AI15" i="17" s="1"/>
  <c r="AI13" i="17"/>
  <c r="AC9" i="17"/>
  <c r="AI7" i="17"/>
  <c r="AC4" i="17"/>
  <c r="AH2" i="17"/>
  <c r="AI2" i="17" s="1"/>
</calcChain>
</file>

<file path=xl/sharedStrings.xml><?xml version="1.0" encoding="utf-8"?>
<sst xmlns="http://schemas.openxmlformats.org/spreadsheetml/2006/main" count="304" uniqueCount="77">
  <si>
    <t>date</t>
  </si>
  <si>
    <t>obs_gdp</t>
  </si>
  <si>
    <t>obs_gdpdeflator</t>
  </si>
  <si>
    <t>obs_nominalrate</t>
  </si>
  <si>
    <t>obs_longinflation</t>
  </si>
  <si>
    <t>obs_longrate</t>
  </si>
  <si>
    <t>observation_date</t>
  </si>
  <si>
    <t>PCECTPI</t>
  </si>
  <si>
    <t>50.0% LB</t>
  </si>
  <si>
    <t>50.0% UB</t>
  </si>
  <si>
    <t>mean</t>
  </si>
  <si>
    <t>wFG</t>
  </si>
  <si>
    <t>woFG</t>
  </si>
  <si>
    <t>Date</t>
  </si>
  <si>
    <t>PCECTPI (yoy growth rate inflation) - source:https://fred.stlouisfed.org/series/PCECTPI</t>
  </si>
  <si>
    <t>GDP percent change yoy</t>
  </si>
  <si>
    <t>GDP (yoy, apr)</t>
  </si>
  <si>
    <t>Inflation (yoy, apr)</t>
  </si>
  <si>
    <t>NBER Recession</t>
  </si>
  <si>
    <t>5-year real rate gap - with FG (rhs)</t>
  </si>
  <si>
    <t>Real rate gap - with FG (lhs)</t>
  </si>
  <si>
    <t>Real rate gap - without FG (lhs)</t>
  </si>
  <si>
    <t>5-year real rate gap - without FG (rhs)</t>
  </si>
  <si>
    <t>Policy rate (%, apr)</t>
  </si>
  <si>
    <t>r* (%,apr)</t>
  </si>
  <si>
    <t>Lower Bound</t>
  </si>
  <si>
    <t>Median</t>
  </si>
  <si>
    <t>Upper Bound</t>
  </si>
  <si>
    <t xml:space="preserve">This spreadsheet contains updated estimates of the model described in "Measuring the Natural Rate of Interest after COVID-19," </t>
  </si>
  <si>
    <r>
      <t xml:space="preserve">by Kathryn Holston, Thomas Laubach, and John C. Williams, </t>
    </r>
    <r>
      <rPr>
        <i/>
        <sz val="11"/>
        <color theme="1"/>
        <rFont val="Calibri"/>
        <family val="2"/>
        <scheme val="minor"/>
      </rPr>
      <t>Federal Reserve Bank of New York Staff Reports</t>
    </r>
    <r>
      <rPr>
        <sz val="11"/>
        <color theme="1"/>
        <rFont val="Calibri"/>
        <family val="2"/>
        <scheme val="minor"/>
      </rPr>
      <t>, no. 1063, June 2023</t>
    </r>
    <r>
      <rPr>
        <i/>
        <sz val="11"/>
        <color theme="1"/>
        <rFont val="Calibri"/>
        <family val="2"/>
        <scheme val="minor"/>
      </rPr>
      <t>.</t>
    </r>
    <r>
      <rPr>
        <sz val="11"/>
        <color theme="1"/>
        <rFont val="Calibri"/>
        <family val="2"/>
        <scheme val="minor"/>
      </rPr>
      <t xml:space="preserve">   </t>
    </r>
  </si>
  <si>
    <t>Final data point: 2025Q2</t>
  </si>
  <si>
    <t>All estimates are one-sided</t>
  </si>
  <si>
    <t>Trend Growth (g), Annualized</t>
  </si>
  <si>
    <t>Other Determinants (z)</t>
  </si>
  <si>
    <t>Natural Rate (r*)</t>
  </si>
  <si>
    <t>Output Gap</t>
  </si>
  <si>
    <t>US</t>
  </si>
  <si>
    <t>Canada</t>
  </si>
  <si>
    <t>Euro Area</t>
  </si>
  <si>
    <t>NA</t>
  </si>
  <si>
    <t>LM r*</t>
  </si>
  <si>
    <t>HLW r*</t>
  </si>
  <si>
    <t>DSGE r* (with FG)</t>
  </si>
  <si>
    <t>DSGE r* (without FG)</t>
  </si>
  <si>
    <t>BBB_sh</t>
  </si>
  <si>
    <t>AAA_sh</t>
  </si>
  <si>
    <t>detrendedMean</t>
  </si>
  <si>
    <t>g</t>
  </si>
  <si>
    <t>b_liq</t>
  </si>
  <si>
    <t>b_safe</t>
  </si>
  <si>
    <t>FF</t>
  </si>
  <si>
    <t>z</t>
  </si>
  <si>
    <t>p-mkp</t>
  </si>
  <si>
    <t>w-mkp</t>
  </si>
  <si>
    <t>pol</t>
  </si>
  <si>
    <t>fg1</t>
  </si>
  <si>
    <t>fg2</t>
  </si>
  <si>
    <t>fg3</t>
  </si>
  <si>
    <t>fg4</t>
  </si>
  <si>
    <t>fg5</t>
  </si>
  <si>
    <t>fg6</t>
  </si>
  <si>
    <t>pi-LR</t>
  </si>
  <si>
    <t>mu</t>
  </si>
  <si>
    <t>me</t>
  </si>
  <si>
    <t>zp</t>
  </si>
  <si>
    <t>dt</t>
  </si>
  <si>
    <t>Chart</t>
  </si>
  <si>
    <t>Government</t>
  </si>
  <si>
    <t>Others</t>
  </si>
  <si>
    <t>DSGE r*</t>
  </si>
  <si>
    <t>Liquidity</t>
  </si>
  <si>
    <t>Safety</t>
  </si>
  <si>
    <t>Financial Frictions</t>
  </si>
  <si>
    <t>Price Markups</t>
  </si>
  <si>
    <t>Wage Markups</t>
  </si>
  <si>
    <t>Investment Specific Technology</t>
  </si>
  <si>
    <t>Technology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</si>
</sst>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21">
    <xf numFmtId="0" fontId="0" fillId="0" borderId="0" xfId="0"/>
    <xf numFmtId="14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  <xf numFmtId="15" fontId="0" fillId="0" borderId="0" xfId="0" applyNumberFormat="1"/>
    <xf numFmtId="14" fontId="0" fillId="2" borderId="2" xfId="1" applyNumberFormat="1" applyFont="1" applyBorder="1" applyAlignment="1"/>
    <xf numFmtId="0" fontId="0" fillId="2" borderId="0" xfId="1" applyFont="1" applyBorder="1" applyAlignment="1"/>
    <xf numFmtId="0" fontId="0" fillId="0" borderId="0" xfId="1" applyFont="1" applyFill="1" applyBorder="1" applyAlignment="1"/>
    <xf numFmtId="0" fontId="2" fillId="0" borderId="0" xfId="0" applyFont="1"/>
    <xf numFmtId="14" fontId="0" fillId="2" borderId="3" xfId="1" applyNumberFormat="1" applyFont="1" applyBorder="1" applyAlignment="1"/>
    <xf numFmtId="0" fontId="2" fillId="2" borderId="0" xfId="1" applyFont="1" applyBorder="1" applyAlignment="1"/>
    <xf numFmtId="14" fontId="0" fillId="0" borderId="3" xfId="0" applyNumberFormat="1" applyBorder="1"/>
    <xf numFmtId="0" fontId="0" fillId="0" borderId="4" xfId="0" applyBorder="1" applyAlignment="1">
      <alignment horizontal="center"/>
    </xf>
    <xf numFmtId="14" fontId="0" fillId="0" borderId="5" xfId="0" applyNumberFormat="1" applyBorder="1"/>
    <xf numFmtId="0" fontId="0" fillId="0" borderId="4" xfId="0" applyBorder="1"/>
    <xf numFmtId="0" fontId="0" fillId="0" borderId="6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11" fontId="0" fillId="0" borderId="0" xfId="0" applyNumberFormat="1"/>
    <xf numFmtId="0" fontId="0" fillId="3" borderId="0" xfId="0" applyFill="1"/>
    <xf numFmtId="164" fontId="0" fillId="0" borderId="0" xfId="0" applyNumberFormat="1"/>
  </cellXfs>
  <cellStyles count="2">
    <cellStyle name="Normal" xfId="0" builtinId="0"/>
    <cellStyle name="Note" xfId="1" builtinId="1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'Chart 2 - Real rate gaps'!$B$2</c:f>
              <c:strCache>
                <c:ptCount val="1"/>
                <c:pt idx="0">
                  <c:v>PCECTPI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'Chart 2 - Real rate gaps'!$A$3:$A$312</c:f>
              <c:numCache>
                <c:formatCode>m/d/yyyy</c:formatCode>
                <c:ptCount val="310"/>
                <c:pt idx="0">
                  <c:v>17258</c:v>
                </c:pt>
                <c:pt idx="1">
                  <c:v>17349</c:v>
                </c:pt>
                <c:pt idx="2">
                  <c:v>17441</c:v>
                </c:pt>
                <c:pt idx="3">
                  <c:v>17533</c:v>
                </c:pt>
                <c:pt idx="4">
                  <c:v>17624</c:v>
                </c:pt>
                <c:pt idx="5">
                  <c:v>17715</c:v>
                </c:pt>
                <c:pt idx="6">
                  <c:v>17807</c:v>
                </c:pt>
                <c:pt idx="7">
                  <c:v>17899</c:v>
                </c:pt>
                <c:pt idx="8">
                  <c:v>17989</c:v>
                </c:pt>
                <c:pt idx="9">
                  <c:v>18080</c:v>
                </c:pt>
                <c:pt idx="10">
                  <c:v>18172</c:v>
                </c:pt>
                <c:pt idx="11">
                  <c:v>18264</c:v>
                </c:pt>
                <c:pt idx="12">
                  <c:v>18354</c:v>
                </c:pt>
                <c:pt idx="13">
                  <c:v>18445</c:v>
                </c:pt>
                <c:pt idx="14">
                  <c:v>18537</c:v>
                </c:pt>
                <c:pt idx="15">
                  <c:v>18629</c:v>
                </c:pt>
                <c:pt idx="16">
                  <c:v>18719</c:v>
                </c:pt>
                <c:pt idx="17">
                  <c:v>18810</c:v>
                </c:pt>
                <c:pt idx="18">
                  <c:v>18902</c:v>
                </c:pt>
                <c:pt idx="19">
                  <c:v>18994</c:v>
                </c:pt>
                <c:pt idx="20">
                  <c:v>19085</c:v>
                </c:pt>
                <c:pt idx="21">
                  <c:v>19176</c:v>
                </c:pt>
                <c:pt idx="22">
                  <c:v>19268</c:v>
                </c:pt>
                <c:pt idx="23">
                  <c:v>19360</c:v>
                </c:pt>
                <c:pt idx="24">
                  <c:v>19450</c:v>
                </c:pt>
                <c:pt idx="25">
                  <c:v>19541</c:v>
                </c:pt>
                <c:pt idx="26">
                  <c:v>19633</c:v>
                </c:pt>
                <c:pt idx="27">
                  <c:v>19725</c:v>
                </c:pt>
                <c:pt idx="28">
                  <c:v>19815</c:v>
                </c:pt>
                <c:pt idx="29">
                  <c:v>19906</c:v>
                </c:pt>
                <c:pt idx="30">
                  <c:v>19998</c:v>
                </c:pt>
                <c:pt idx="31">
                  <c:v>20090</c:v>
                </c:pt>
                <c:pt idx="32">
                  <c:v>20180</c:v>
                </c:pt>
                <c:pt idx="33">
                  <c:v>20271</c:v>
                </c:pt>
                <c:pt idx="34">
                  <c:v>20363</c:v>
                </c:pt>
                <c:pt idx="35">
                  <c:v>20455</c:v>
                </c:pt>
                <c:pt idx="36">
                  <c:v>20546</c:v>
                </c:pt>
                <c:pt idx="37">
                  <c:v>20637</c:v>
                </c:pt>
                <c:pt idx="38">
                  <c:v>20729</c:v>
                </c:pt>
                <c:pt idx="39">
                  <c:v>20821</c:v>
                </c:pt>
                <c:pt idx="40">
                  <c:v>20911</c:v>
                </c:pt>
                <c:pt idx="41">
                  <c:v>21002</c:v>
                </c:pt>
                <c:pt idx="42">
                  <c:v>21094</c:v>
                </c:pt>
                <c:pt idx="43">
                  <c:v>21186</c:v>
                </c:pt>
                <c:pt idx="44">
                  <c:v>21276</c:v>
                </c:pt>
                <c:pt idx="45">
                  <c:v>21367</c:v>
                </c:pt>
                <c:pt idx="46">
                  <c:v>21459</c:v>
                </c:pt>
                <c:pt idx="47">
                  <c:v>21551</c:v>
                </c:pt>
                <c:pt idx="48">
                  <c:v>21641</c:v>
                </c:pt>
                <c:pt idx="49">
                  <c:v>21732</c:v>
                </c:pt>
                <c:pt idx="50">
                  <c:v>21824</c:v>
                </c:pt>
                <c:pt idx="51">
                  <c:v>21916</c:v>
                </c:pt>
                <c:pt idx="52">
                  <c:v>22007</c:v>
                </c:pt>
                <c:pt idx="53">
                  <c:v>22098</c:v>
                </c:pt>
                <c:pt idx="54">
                  <c:v>22190</c:v>
                </c:pt>
                <c:pt idx="55">
                  <c:v>22282</c:v>
                </c:pt>
                <c:pt idx="56">
                  <c:v>22372</c:v>
                </c:pt>
                <c:pt idx="57">
                  <c:v>22463</c:v>
                </c:pt>
                <c:pt idx="58">
                  <c:v>22555</c:v>
                </c:pt>
                <c:pt idx="59">
                  <c:v>22647</c:v>
                </c:pt>
                <c:pt idx="60">
                  <c:v>22737</c:v>
                </c:pt>
                <c:pt idx="61">
                  <c:v>22828</c:v>
                </c:pt>
                <c:pt idx="62">
                  <c:v>22920</c:v>
                </c:pt>
                <c:pt idx="63">
                  <c:v>23012</c:v>
                </c:pt>
                <c:pt idx="64">
                  <c:v>23102</c:v>
                </c:pt>
                <c:pt idx="65">
                  <c:v>23193</c:v>
                </c:pt>
                <c:pt idx="66">
                  <c:v>23285</c:v>
                </c:pt>
                <c:pt idx="67">
                  <c:v>23377</c:v>
                </c:pt>
                <c:pt idx="68">
                  <c:v>23468</c:v>
                </c:pt>
                <c:pt idx="69">
                  <c:v>23559</c:v>
                </c:pt>
                <c:pt idx="70">
                  <c:v>23651</c:v>
                </c:pt>
                <c:pt idx="71">
                  <c:v>23743</c:v>
                </c:pt>
                <c:pt idx="72">
                  <c:v>23833</c:v>
                </c:pt>
                <c:pt idx="73">
                  <c:v>23924</c:v>
                </c:pt>
                <c:pt idx="74">
                  <c:v>24016</c:v>
                </c:pt>
                <c:pt idx="75">
                  <c:v>24108</c:v>
                </c:pt>
                <c:pt idx="76">
                  <c:v>24198</c:v>
                </c:pt>
                <c:pt idx="77">
                  <c:v>24289</c:v>
                </c:pt>
                <c:pt idx="78">
                  <c:v>24381</c:v>
                </c:pt>
                <c:pt idx="79">
                  <c:v>24473</c:v>
                </c:pt>
                <c:pt idx="80">
                  <c:v>24563</c:v>
                </c:pt>
                <c:pt idx="81">
                  <c:v>24654</c:v>
                </c:pt>
                <c:pt idx="82">
                  <c:v>24746</c:v>
                </c:pt>
                <c:pt idx="83">
                  <c:v>24838</c:v>
                </c:pt>
                <c:pt idx="84">
                  <c:v>24929</c:v>
                </c:pt>
                <c:pt idx="85">
                  <c:v>25020</c:v>
                </c:pt>
                <c:pt idx="86">
                  <c:v>25112</c:v>
                </c:pt>
                <c:pt idx="87">
                  <c:v>25204</c:v>
                </c:pt>
                <c:pt idx="88">
                  <c:v>25294</c:v>
                </c:pt>
                <c:pt idx="89">
                  <c:v>25385</c:v>
                </c:pt>
                <c:pt idx="90">
                  <c:v>25477</c:v>
                </c:pt>
                <c:pt idx="91">
                  <c:v>25569</c:v>
                </c:pt>
                <c:pt idx="92">
                  <c:v>25659</c:v>
                </c:pt>
                <c:pt idx="93">
                  <c:v>25750</c:v>
                </c:pt>
                <c:pt idx="94">
                  <c:v>25842</c:v>
                </c:pt>
                <c:pt idx="95">
                  <c:v>25934</c:v>
                </c:pt>
                <c:pt idx="96">
                  <c:v>26024</c:v>
                </c:pt>
                <c:pt idx="97">
                  <c:v>26115</c:v>
                </c:pt>
                <c:pt idx="98">
                  <c:v>26207</c:v>
                </c:pt>
                <c:pt idx="99">
                  <c:v>26299</c:v>
                </c:pt>
                <c:pt idx="100">
                  <c:v>26390</c:v>
                </c:pt>
                <c:pt idx="101">
                  <c:v>26481</c:v>
                </c:pt>
                <c:pt idx="102">
                  <c:v>26573</c:v>
                </c:pt>
                <c:pt idx="103">
                  <c:v>26665</c:v>
                </c:pt>
                <c:pt idx="104">
                  <c:v>26755</c:v>
                </c:pt>
                <c:pt idx="105">
                  <c:v>26846</c:v>
                </c:pt>
                <c:pt idx="106">
                  <c:v>26938</c:v>
                </c:pt>
                <c:pt idx="107">
                  <c:v>27030</c:v>
                </c:pt>
                <c:pt idx="108">
                  <c:v>27120</c:v>
                </c:pt>
                <c:pt idx="109">
                  <c:v>27211</c:v>
                </c:pt>
                <c:pt idx="110">
                  <c:v>27303</c:v>
                </c:pt>
                <c:pt idx="111">
                  <c:v>27395</c:v>
                </c:pt>
                <c:pt idx="112">
                  <c:v>27485</c:v>
                </c:pt>
                <c:pt idx="113">
                  <c:v>27576</c:v>
                </c:pt>
                <c:pt idx="114">
                  <c:v>27668</c:v>
                </c:pt>
                <c:pt idx="115">
                  <c:v>27760</c:v>
                </c:pt>
                <c:pt idx="116">
                  <c:v>27851</c:v>
                </c:pt>
                <c:pt idx="117">
                  <c:v>27942</c:v>
                </c:pt>
                <c:pt idx="118">
                  <c:v>28034</c:v>
                </c:pt>
                <c:pt idx="119">
                  <c:v>28126</c:v>
                </c:pt>
                <c:pt idx="120">
                  <c:v>28216</c:v>
                </c:pt>
                <c:pt idx="121">
                  <c:v>28307</c:v>
                </c:pt>
                <c:pt idx="122">
                  <c:v>28399</c:v>
                </c:pt>
                <c:pt idx="123">
                  <c:v>28491</c:v>
                </c:pt>
                <c:pt idx="124">
                  <c:v>28581</c:v>
                </c:pt>
                <c:pt idx="125">
                  <c:v>28672</c:v>
                </c:pt>
                <c:pt idx="126">
                  <c:v>28764</c:v>
                </c:pt>
                <c:pt idx="127">
                  <c:v>28856</c:v>
                </c:pt>
                <c:pt idx="128">
                  <c:v>28946</c:v>
                </c:pt>
                <c:pt idx="129">
                  <c:v>29037</c:v>
                </c:pt>
                <c:pt idx="130">
                  <c:v>29129</c:v>
                </c:pt>
                <c:pt idx="131">
                  <c:v>29221</c:v>
                </c:pt>
                <c:pt idx="132">
                  <c:v>29312</c:v>
                </c:pt>
                <c:pt idx="133">
                  <c:v>29403</c:v>
                </c:pt>
                <c:pt idx="134">
                  <c:v>29495</c:v>
                </c:pt>
                <c:pt idx="135">
                  <c:v>29587</c:v>
                </c:pt>
                <c:pt idx="136">
                  <c:v>29677</c:v>
                </c:pt>
                <c:pt idx="137">
                  <c:v>29768</c:v>
                </c:pt>
                <c:pt idx="138">
                  <c:v>29860</c:v>
                </c:pt>
                <c:pt idx="139">
                  <c:v>29952</c:v>
                </c:pt>
                <c:pt idx="140">
                  <c:v>30042</c:v>
                </c:pt>
                <c:pt idx="141">
                  <c:v>30133</c:v>
                </c:pt>
                <c:pt idx="142">
                  <c:v>30225</c:v>
                </c:pt>
                <c:pt idx="143">
                  <c:v>30317</c:v>
                </c:pt>
                <c:pt idx="144">
                  <c:v>30407</c:v>
                </c:pt>
                <c:pt idx="145">
                  <c:v>30498</c:v>
                </c:pt>
                <c:pt idx="146">
                  <c:v>30590</c:v>
                </c:pt>
                <c:pt idx="147">
                  <c:v>30682</c:v>
                </c:pt>
                <c:pt idx="148">
                  <c:v>30773</c:v>
                </c:pt>
                <c:pt idx="149">
                  <c:v>30864</c:v>
                </c:pt>
                <c:pt idx="150">
                  <c:v>30956</c:v>
                </c:pt>
                <c:pt idx="151">
                  <c:v>31048</c:v>
                </c:pt>
                <c:pt idx="152">
                  <c:v>31138</c:v>
                </c:pt>
                <c:pt idx="153">
                  <c:v>31229</c:v>
                </c:pt>
                <c:pt idx="154">
                  <c:v>31321</c:v>
                </c:pt>
                <c:pt idx="155">
                  <c:v>31413</c:v>
                </c:pt>
                <c:pt idx="156">
                  <c:v>31503</c:v>
                </c:pt>
                <c:pt idx="157">
                  <c:v>31594</c:v>
                </c:pt>
                <c:pt idx="158">
                  <c:v>31686</c:v>
                </c:pt>
                <c:pt idx="159">
                  <c:v>31778</c:v>
                </c:pt>
                <c:pt idx="160">
                  <c:v>31868</c:v>
                </c:pt>
                <c:pt idx="161">
                  <c:v>31959</c:v>
                </c:pt>
                <c:pt idx="162">
                  <c:v>32051</c:v>
                </c:pt>
                <c:pt idx="163">
                  <c:v>32143</c:v>
                </c:pt>
                <c:pt idx="164">
                  <c:v>32234</c:v>
                </c:pt>
                <c:pt idx="165">
                  <c:v>32325</c:v>
                </c:pt>
                <c:pt idx="166">
                  <c:v>32417</c:v>
                </c:pt>
                <c:pt idx="167">
                  <c:v>32509</c:v>
                </c:pt>
                <c:pt idx="168">
                  <c:v>32599</c:v>
                </c:pt>
                <c:pt idx="169">
                  <c:v>32690</c:v>
                </c:pt>
                <c:pt idx="170">
                  <c:v>32782</c:v>
                </c:pt>
                <c:pt idx="171">
                  <c:v>32874</c:v>
                </c:pt>
                <c:pt idx="172">
                  <c:v>32964</c:v>
                </c:pt>
                <c:pt idx="173">
                  <c:v>33055</c:v>
                </c:pt>
                <c:pt idx="174">
                  <c:v>33147</c:v>
                </c:pt>
                <c:pt idx="175">
                  <c:v>33239</c:v>
                </c:pt>
                <c:pt idx="176">
                  <c:v>33329</c:v>
                </c:pt>
                <c:pt idx="177">
                  <c:v>33420</c:v>
                </c:pt>
                <c:pt idx="178">
                  <c:v>33512</c:v>
                </c:pt>
                <c:pt idx="179">
                  <c:v>33604</c:v>
                </c:pt>
                <c:pt idx="180">
                  <c:v>33695</c:v>
                </c:pt>
                <c:pt idx="181">
                  <c:v>33786</c:v>
                </c:pt>
                <c:pt idx="182">
                  <c:v>33878</c:v>
                </c:pt>
                <c:pt idx="183">
                  <c:v>33970</c:v>
                </c:pt>
                <c:pt idx="184">
                  <c:v>34060</c:v>
                </c:pt>
                <c:pt idx="185">
                  <c:v>34151</c:v>
                </c:pt>
                <c:pt idx="186">
                  <c:v>34243</c:v>
                </c:pt>
                <c:pt idx="187">
                  <c:v>34335</c:v>
                </c:pt>
                <c:pt idx="188">
                  <c:v>34425</c:v>
                </c:pt>
                <c:pt idx="189">
                  <c:v>34516</c:v>
                </c:pt>
                <c:pt idx="190">
                  <c:v>34608</c:v>
                </c:pt>
                <c:pt idx="191">
                  <c:v>34700</c:v>
                </c:pt>
                <c:pt idx="192">
                  <c:v>34790</c:v>
                </c:pt>
                <c:pt idx="193">
                  <c:v>34881</c:v>
                </c:pt>
                <c:pt idx="194">
                  <c:v>34973</c:v>
                </c:pt>
                <c:pt idx="195">
                  <c:v>35065</c:v>
                </c:pt>
                <c:pt idx="196">
                  <c:v>35156</c:v>
                </c:pt>
                <c:pt idx="197">
                  <c:v>35247</c:v>
                </c:pt>
                <c:pt idx="198">
                  <c:v>35339</c:v>
                </c:pt>
                <c:pt idx="199">
                  <c:v>35431</c:v>
                </c:pt>
                <c:pt idx="200">
                  <c:v>35521</c:v>
                </c:pt>
                <c:pt idx="201">
                  <c:v>35612</c:v>
                </c:pt>
                <c:pt idx="202">
                  <c:v>35704</c:v>
                </c:pt>
                <c:pt idx="203">
                  <c:v>35796</c:v>
                </c:pt>
                <c:pt idx="204">
                  <c:v>35886</c:v>
                </c:pt>
                <c:pt idx="205">
                  <c:v>35977</c:v>
                </c:pt>
                <c:pt idx="206">
                  <c:v>36069</c:v>
                </c:pt>
                <c:pt idx="207">
                  <c:v>36161</c:v>
                </c:pt>
                <c:pt idx="208">
                  <c:v>36251</c:v>
                </c:pt>
                <c:pt idx="209">
                  <c:v>36342</c:v>
                </c:pt>
                <c:pt idx="210">
                  <c:v>36434</c:v>
                </c:pt>
                <c:pt idx="211">
                  <c:v>36526</c:v>
                </c:pt>
                <c:pt idx="212">
                  <c:v>36617</c:v>
                </c:pt>
                <c:pt idx="213">
                  <c:v>36708</c:v>
                </c:pt>
                <c:pt idx="214">
                  <c:v>36800</c:v>
                </c:pt>
                <c:pt idx="215">
                  <c:v>36892</c:v>
                </c:pt>
                <c:pt idx="216">
                  <c:v>36982</c:v>
                </c:pt>
                <c:pt idx="217">
                  <c:v>37073</c:v>
                </c:pt>
                <c:pt idx="218">
                  <c:v>37165</c:v>
                </c:pt>
                <c:pt idx="219">
                  <c:v>37257</c:v>
                </c:pt>
                <c:pt idx="220">
                  <c:v>37347</c:v>
                </c:pt>
                <c:pt idx="221">
                  <c:v>37438</c:v>
                </c:pt>
                <c:pt idx="222">
                  <c:v>37530</c:v>
                </c:pt>
                <c:pt idx="223">
                  <c:v>37622</c:v>
                </c:pt>
                <c:pt idx="224">
                  <c:v>37712</c:v>
                </c:pt>
                <c:pt idx="225">
                  <c:v>37803</c:v>
                </c:pt>
                <c:pt idx="226">
                  <c:v>37895</c:v>
                </c:pt>
                <c:pt idx="227">
                  <c:v>37987</c:v>
                </c:pt>
                <c:pt idx="228">
                  <c:v>38078</c:v>
                </c:pt>
                <c:pt idx="229">
                  <c:v>38169</c:v>
                </c:pt>
                <c:pt idx="230">
                  <c:v>38261</c:v>
                </c:pt>
                <c:pt idx="231">
                  <c:v>38353</c:v>
                </c:pt>
                <c:pt idx="232">
                  <c:v>38443</c:v>
                </c:pt>
                <c:pt idx="233">
                  <c:v>38534</c:v>
                </c:pt>
                <c:pt idx="234">
                  <c:v>38626</c:v>
                </c:pt>
                <c:pt idx="235">
                  <c:v>38718</c:v>
                </c:pt>
                <c:pt idx="236">
                  <c:v>38808</c:v>
                </c:pt>
                <c:pt idx="237">
                  <c:v>38899</c:v>
                </c:pt>
                <c:pt idx="238">
                  <c:v>38991</c:v>
                </c:pt>
                <c:pt idx="239">
                  <c:v>39083</c:v>
                </c:pt>
                <c:pt idx="240">
                  <c:v>39173</c:v>
                </c:pt>
                <c:pt idx="241">
                  <c:v>39264</c:v>
                </c:pt>
                <c:pt idx="242">
                  <c:v>39356</c:v>
                </c:pt>
                <c:pt idx="243">
                  <c:v>39448</c:v>
                </c:pt>
                <c:pt idx="244">
                  <c:v>39539</c:v>
                </c:pt>
                <c:pt idx="245">
                  <c:v>39630</c:v>
                </c:pt>
                <c:pt idx="246">
                  <c:v>39722</c:v>
                </c:pt>
                <c:pt idx="247">
                  <c:v>39814</c:v>
                </c:pt>
                <c:pt idx="248">
                  <c:v>39904</c:v>
                </c:pt>
                <c:pt idx="249">
                  <c:v>39995</c:v>
                </c:pt>
                <c:pt idx="250">
                  <c:v>40087</c:v>
                </c:pt>
                <c:pt idx="251">
                  <c:v>40179</c:v>
                </c:pt>
                <c:pt idx="252">
                  <c:v>40269</c:v>
                </c:pt>
                <c:pt idx="253">
                  <c:v>40360</c:v>
                </c:pt>
                <c:pt idx="254">
                  <c:v>40452</c:v>
                </c:pt>
                <c:pt idx="255">
                  <c:v>40544</c:v>
                </c:pt>
                <c:pt idx="256">
                  <c:v>40634</c:v>
                </c:pt>
                <c:pt idx="257">
                  <c:v>40725</c:v>
                </c:pt>
                <c:pt idx="258">
                  <c:v>40817</c:v>
                </c:pt>
                <c:pt idx="259">
                  <c:v>40909</c:v>
                </c:pt>
                <c:pt idx="260">
                  <c:v>41000</c:v>
                </c:pt>
                <c:pt idx="261">
                  <c:v>41091</c:v>
                </c:pt>
                <c:pt idx="262">
                  <c:v>41183</c:v>
                </c:pt>
                <c:pt idx="263">
                  <c:v>41275</c:v>
                </c:pt>
                <c:pt idx="264">
                  <c:v>41365</c:v>
                </c:pt>
                <c:pt idx="265">
                  <c:v>41456</c:v>
                </c:pt>
                <c:pt idx="266">
                  <c:v>41548</c:v>
                </c:pt>
                <c:pt idx="267">
                  <c:v>41640</c:v>
                </c:pt>
                <c:pt idx="268">
                  <c:v>41730</c:v>
                </c:pt>
                <c:pt idx="269">
                  <c:v>41821</c:v>
                </c:pt>
                <c:pt idx="270">
                  <c:v>41913</c:v>
                </c:pt>
                <c:pt idx="271">
                  <c:v>42005</c:v>
                </c:pt>
                <c:pt idx="272">
                  <c:v>42095</c:v>
                </c:pt>
                <c:pt idx="273">
                  <c:v>42186</c:v>
                </c:pt>
                <c:pt idx="274">
                  <c:v>42278</c:v>
                </c:pt>
                <c:pt idx="275">
                  <c:v>42370</c:v>
                </c:pt>
                <c:pt idx="276">
                  <c:v>42461</c:v>
                </c:pt>
                <c:pt idx="277">
                  <c:v>42552</c:v>
                </c:pt>
                <c:pt idx="278">
                  <c:v>42644</c:v>
                </c:pt>
                <c:pt idx="279">
                  <c:v>42736</c:v>
                </c:pt>
                <c:pt idx="280">
                  <c:v>42826</c:v>
                </c:pt>
                <c:pt idx="281">
                  <c:v>42917</c:v>
                </c:pt>
                <c:pt idx="282">
                  <c:v>43009</c:v>
                </c:pt>
                <c:pt idx="283">
                  <c:v>43101</c:v>
                </c:pt>
                <c:pt idx="284">
                  <c:v>43191</c:v>
                </c:pt>
                <c:pt idx="285">
                  <c:v>43282</c:v>
                </c:pt>
                <c:pt idx="286">
                  <c:v>43374</c:v>
                </c:pt>
                <c:pt idx="287">
                  <c:v>43466</c:v>
                </c:pt>
                <c:pt idx="288">
                  <c:v>43556</c:v>
                </c:pt>
                <c:pt idx="289">
                  <c:v>43647</c:v>
                </c:pt>
                <c:pt idx="290">
                  <c:v>43739</c:v>
                </c:pt>
                <c:pt idx="291">
                  <c:v>43831</c:v>
                </c:pt>
                <c:pt idx="292">
                  <c:v>43922</c:v>
                </c:pt>
                <c:pt idx="293">
                  <c:v>44013</c:v>
                </c:pt>
                <c:pt idx="294">
                  <c:v>44105</c:v>
                </c:pt>
                <c:pt idx="295">
                  <c:v>44197</c:v>
                </c:pt>
                <c:pt idx="296">
                  <c:v>44287</c:v>
                </c:pt>
                <c:pt idx="297">
                  <c:v>44378</c:v>
                </c:pt>
                <c:pt idx="298">
                  <c:v>44470</c:v>
                </c:pt>
                <c:pt idx="299">
                  <c:v>44562</c:v>
                </c:pt>
                <c:pt idx="300">
                  <c:v>44652</c:v>
                </c:pt>
                <c:pt idx="301">
                  <c:v>44743</c:v>
                </c:pt>
                <c:pt idx="302">
                  <c:v>44835</c:v>
                </c:pt>
                <c:pt idx="303">
                  <c:v>44927</c:v>
                </c:pt>
                <c:pt idx="304">
                  <c:v>45017</c:v>
                </c:pt>
                <c:pt idx="305">
                  <c:v>45108</c:v>
                </c:pt>
                <c:pt idx="306">
                  <c:v>45200</c:v>
                </c:pt>
                <c:pt idx="307">
                  <c:v>45292</c:v>
                </c:pt>
                <c:pt idx="308">
                  <c:v>45383</c:v>
                </c:pt>
                <c:pt idx="309">
                  <c:v>45474</c:v>
                </c:pt>
              </c:numCache>
            </c:numRef>
          </c:cat>
          <c:val>
            <c:numRef>
              <c:f>'Chart 2 - Real rate gaps'!$B$3:$B$312</c:f>
              <c:numCache>
                <c:formatCode>General</c:formatCode>
                <c:ptCount val="310"/>
                <c:pt idx="0">
                  <c:v>0.8</c:v>
                </c:pt>
                <c:pt idx="1">
                  <c:v>1.9</c:v>
                </c:pt>
                <c:pt idx="2">
                  <c:v>2.5</c:v>
                </c:pt>
                <c:pt idx="3">
                  <c:v>1.1000000000000001</c:v>
                </c:pt>
                <c:pt idx="4">
                  <c:v>1</c:v>
                </c:pt>
                <c:pt idx="5">
                  <c:v>1.5</c:v>
                </c:pt>
                <c:pt idx="6">
                  <c:v>-0.3</c:v>
                </c:pt>
                <c:pt idx="7">
                  <c:v>-0.8</c:v>
                </c:pt>
                <c:pt idx="8">
                  <c:v>-0.6</c:v>
                </c:pt>
                <c:pt idx="9">
                  <c:v>-0.6</c:v>
                </c:pt>
                <c:pt idx="10">
                  <c:v>-0.1</c:v>
                </c:pt>
                <c:pt idx="11">
                  <c:v>-0.2</c:v>
                </c:pt>
                <c:pt idx="12">
                  <c:v>0.5</c:v>
                </c:pt>
                <c:pt idx="13">
                  <c:v>2.1</c:v>
                </c:pt>
                <c:pt idx="14">
                  <c:v>1.8</c:v>
                </c:pt>
                <c:pt idx="15">
                  <c:v>3.2</c:v>
                </c:pt>
                <c:pt idx="16">
                  <c:v>0.8</c:v>
                </c:pt>
                <c:pt idx="17">
                  <c:v>0.1</c:v>
                </c:pt>
                <c:pt idx="18">
                  <c:v>1.3</c:v>
                </c:pt>
                <c:pt idx="19">
                  <c:v>0.4</c:v>
                </c:pt>
                <c:pt idx="20">
                  <c:v>0</c:v>
                </c:pt>
                <c:pt idx="21">
                  <c:v>0.7</c:v>
                </c:pt>
                <c:pt idx="22">
                  <c:v>0.2</c:v>
                </c:pt>
                <c:pt idx="23">
                  <c:v>0.4</c:v>
                </c:pt>
                <c:pt idx="24">
                  <c:v>0.1</c:v>
                </c:pt>
                <c:pt idx="25">
                  <c:v>0.5</c:v>
                </c:pt>
                <c:pt idx="26">
                  <c:v>0.4</c:v>
                </c:pt>
                <c:pt idx="27">
                  <c:v>0.5</c:v>
                </c:pt>
                <c:pt idx="28">
                  <c:v>-0.1</c:v>
                </c:pt>
                <c:pt idx="29">
                  <c:v>-0.3</c:v>
                </c:pt>
                <c:pt idx="30">
                  <c:v>-0.1</c:v>
                </c:pt>
                <c:pt idx="31">
                  <c:v>0.3</c:v>
                </c:pt>
                <c:pt idx="32">
                  <c:v>0.1</c:v>
                </c:pt>
                <c:pt idx="33">
                  <c:v>0.4</c:v>
                </c:pt>
                <c:pt idx="34">
                  <c:v>0.3</c:v>
                </c:pt>
                <c:pt idx="35">
                  <c:v>0.4</c:v>
                </c:pt>
                <c:pt idx="36">
                  <c:v>0.7</c:v>
                </c:pt>
                <c:pt idx="37">
                  <c:v>1</c:v>
                </c:pt>
                <c:pt idx="38">
                  <c:v>0.6</c:v>
                </c:pt>
                <c:pt idx="39">
                  <c:v>0.9</c:v>
                </c:pt>
                <c:pt idx="40">
                  <c:v>0.6</c:v>
                </c:pt>
                <c:pt idx="41">
                  <c:v>0.8</c:v>
                </c:pt>
                <c:pt idx="42">
                  <c:v>0.5</c:v>
                </c:pt>
                <c:pt idx="43">
                  <c:v>1.2</c:v>
                </c:pt>
                <c:pt idx="44">
                  <c:v>0.2</c:v>
                </c:pt>
                <c:pt idx="45">
                  <c:v>0.1</c:v>
                </c:pt>
                <c:pt idx="46">
                  <c:v>0</c:v>
                </c:pt>
                <c:pt idx="47">
                  <c:v>0.7</c:v>
                </c:pt>
                <c:pt idx="48">
                  <c:v>0.4</c:v>
                </c:pt>
                <c:pt idx="49">
                  <c:v>0.6</c:v>
                </c:pt>
                <c:pt idx="50">
                  <c:v>0.5</c:v>
                </c:pt>
                <c:pt idx="51">
                  <c:v>0.1</c:v>
                </c:pt>
                <c:pt idx="52">
                  <c:v>0.5</c:v>
                </c:pt>
                <c:pt idx="53">
                  <c:v>0.4</c:v>
                </c:pt>
                <c:pt idx="54">
                  <c:v>0.4</c:v>
                </c:pt>
                <c:pt idx="55">
                  <c:v>0.2</c:v>
                </c:pt>
                <c:pt idx="56">
                  <c:v>0</c:v>
                </c:pt>
                <c:pt idx="57">
                  <c:v>0.4</c:v>
                </c:pt>
                <c:pt idx="58">
                  <c:v>0.1</c:v>
                </c:pt>
                <c:pt idx="59">
                  <c:v>0.4</c:v>
                </c:pt>
                <c:pt idx="60">
                  <c:v>0.4</c:v>
                </c:pt>
                <c:pt idx="61">
                  <c:v>0.3</c:v>
                </c:pt>
                <c:pt idx="62">
                  <c:v>0.3</c:v>
                </c:pt>
                <c:pt idx="63">
                  <c:v>0.3</c:v>
                </c:pt>
                <c:pt idx="64">
                  <c:v>0.2</c:v>
                </c:pt>
                <c:pt idx="65">
                  <c:v>0.5</c:v>
                </c:pt>
                <c:pt idx="66">
                  <c:v>0.4</c:v>
                </c:pt>
                <c:pt idx="67">
                  <c:v>0.5</c:v>
                </c:pt>
                <c:pt idx="68">
                  <c:v>0.2</c:v>
                </c:pt>
                <c:pt idx="69">
                  <c:v>0.3</c:v>
                </c:pt>
                <c:pt idx="70">
                  <c:v>0.3</c:v>
                </c:pt>
                <c:pt idx="71">
                  <c:v>0.3</c:v>
                </c:pt>
                <c:pt idx="72">
                  <c:v>0.5</c:v>
                </c:pt>
                <c:pt idx="73">
                  <c:v>0.4</c:v>
                </c:pt>
                <c:pt idx="74">
                  <c:v>0.3</c:v>
                </c:pt>
                <c:pt idx="75">
                  <c:v>0.8</c:v>
                </c:pt>
                <c:pt idx="76">
                  <c:v>0.8</c:v>
                </c:pt>
                <c:pt idx="77">
                  <c:v>0.8</c:v>
                </c:pt>
                <c:pt idx="78">
                  <c:v>0.8</c:v>
                </c:pt>
                <c:pt idx="79">
                  <c:v>0.3</c:v>
                </c:pt>
                <c:pt idx="80">
                  <c:v>0.5</c:v>
                </c:pt>
                <c:pt idx="81">
                  <c:v>0.9</c:v>
                </c:pt>
                <c:pt idx="82">
                  <c:v>0.9</c:v>
                </c:pt>
                <c:pt idx="83">
                  <c:v>1.1000000000000001</c:v>
                </c:pt>
                <c:pt idx="84">
                  <c:v>1</c:v>
                </c:pt>
                <c:pt idx="85">
                  <c:v>1</c:v>
                </c:pt>
                <c:pt idx="86">
                  <c:v>1.1000000000000001</c:v>
                </c:pt>
                <c:pt idx="87">
                  <c:v>1</c:v>
                </c:pt>
                <c:pt idx="88">
                  <c:v>1.3</c:v>
                </c:pt>
                <c:pt idx="89">
                  <c:v>1.2</c:v>
                </c:pt>
                <c:pt idx="90">
                  <c:v>1.2</c:v>
                </c:pt>
                <c:pt idx="91">
                  <c:v>1.2</c:v>
                </c:pt>
                <c:pt idx="92">
                  <c:v>1.1000000000000001</c:v>
                </c:pt>
                <c:pt idx="93">
                  <c:v>1</c:v>
                </c:pt>
                <c:pt idx="94">
                  <c:v>1.3</c:v>
                </c:pt>
                <c:pt idx="95">
                  <c:v>0.9</c:v>
                </c:pt>
                <c:pt idx="96">
                  <c:v>1.1000000000000001</c:v>
                </c:pt>
                <c:pt idx="97">
                  <c:v>1</c:v>
                </c:pt>
                <c:pt idx="98">
                  <c:v>0.6</c:v>
                </c:pt>
                <c:pt idx="99">
                  <c:v>1.1000000000000001</c:v>
                </c:pt>
                <c:pt idx="100">
                  <c:v>0.6</c:v>
                </c:pt>
                <c:pt idx="101">
                  <c:v>0.9</c:v>
                </c:pt>
                <c:pt idx="102">
                  <c:v>0.8</c:v>
                </c:pt>
                <c:pt idx="103">
                  <c:v>1.2</c:v>
                </c:pt>
                <c:pt idx="104">
                  <c:v>1.9</c:v>
                </c:pt>
                <c:pt idx="105">
                  <c:v>1.8</c:v>
                </c:pt>
                <c:pt idx="106">
                  <c:v>2</c:v>
                </c:pt>
                <c:pt idx="107">
                  <c:v>3</c:v>
                </c:pt>
                <c:pt idx="108">
                  <c:v>2.8</c:v>
                </c:pt>
                <c:pt idx="109">
                  <c:v>2.7</c:v>
                </c:pt>
                <c:pt idx="110">
                  <c:v>2.5</c:v>
                </c:pt>
                <c:pt idx="111">
                  <c:v>1.9</c:v>
                </c:pt>
                <c:pt idx="112">
                  <c:v>1.2</c:v>
                </c:pt>
                <c:pt idx="113">
                  <c:v>1.9</c:v>
                </c:pt>
                <c:pt idx="114">
                  <c:v>1.7</c:v>
                </c:pt>
                <c:pt idx="115">
                  <c:v>1.1000000000000001</c:v>
                </c:pt>
                <c:pt idx="116">
                  <c:v>0.8</c:v>
                </c:pt>
                <c:pt idx="117">
                  <c:v>1.5</c:v>
                </c:pt>
                <c:pt idx="118">
                  <c:v>1.6</c:v>
                </c:pt>
                <c:pt idx="119">
                  <c:v>1.8</c:v>
                </c:pt>
                <c:pt idx="120">
                  <c:v>1.7</c:v>
                </c:pt>
                <c:pt idx="121">
                  <c:v>1.5</c:v>
                </c:pt>
                <c:pt idx="122">
                  <c:v>1.4</c:v>
                </c:pt>
                <c:pt idx="123">
                  <c:v>1.6</c:v>
                </c:pt>
                <c:pt idx="124">
                  <c:v>2.1</c:v>
                </c:pt>
                <c:pt idx="125">
                  <c:v>1.8</c:v>
                </c:pt>
                <c:pt idx="126">
                  <c:v>1.9</c:v>
                </c:pt>
                <c:pt idx="127">
                  <c:v>1.9</c:v>
                </c:pt>
                <c:pt idx="128">
                  <c:v>2.7</c:v>
                </c:pt>
                <c:pt idx="129">
                  <c:v>2.5</c:v>
                </c:pt>
                <c:pt idx="130">
                  <c:v>2.4</c:v>
                </c:pt>
                <c:pt idx="131">
                  <c:v>3</c:v>
                </c:pt>
                <c:pt idx="132">
                  <c:v>2.4</c:v>
                </c:pt>
                <c:pt idx="133">
                  <c:v>2.2999999999999998</c:v>
                </c:pt>
                <c:pt idx="134">
                  <c:v>2.5</c:v>
                </c:pt>
                <c:pt idx="135">
                  <c:v>2.6</c:v>
                </c:pt>
                <c:pt idx="136">
                  <c:v>1.7</c:v>
                </c:pt>
                <c:pt idx="137">
                  <c:v>1.6</c:v>
                </c:pt>
                <c:pt idx="138">
                  <c:v>1.5</c:v>
                </c:pt>
                <c:pt idx="139">
                  <c:v>1.3</c:v>
                </c:pt>
                <c:pt idx="140">
                  <c:v>1</c:v>
                </c:pt>
                <c:pt idx="141">
                  <c:v>1.6</c:v>
                </c:pt>
                <c:pt idx="142">
                  <c:v>1.1000000000000001</c:v>
                </c:pt>
                <c:pt idx="143">
                  <c:v>0.8</c:v>
                </c:pt>
                <c:pt idx="144">
                  <c:v>0.9</c:v>
                </c:pt>
                <c:pt idx="145">
                  <c:v>1.3</c:v>
                </c:pt>
                <c:pt idx="146">
                  <c:v>0.7</c:v>
                </c:pt>
                <c:pt idx="147">
                  <c:v>1.1000000000000001</c:v>
                </c:pt>
                <c:pt idx="148">
                  <c:v>1</c:v>
                </c:pt>
                <c:pt idx="149">
                  <c:v>0.8</c:v>
                </c:pt>
                <c:pt idx="150">
                  <c:v>0.6</c:v>
                </c:pt>
                <c:pt idx="151">
                  <c:v>1.2</c:v>
                </c:pt>
                <c:pt idx="152">
                  <c:v>0.8</c:v>
                </c:pt>
                <c:pt idx="153">
                  <c:v>0.8</c:v>
                </c:pt>
                <c:pt idx="154">
                  <c:v>0.7</c:v>
                </c:pt>
                <c:pt idx="155">
                  <c:v>0.7</c:v>
                </c:pt>
                <c:pt idx="156">
                  <c:v>-0.1</c:v>
                </c:pt>
                <c:pt idx="157">
                  <c:v>0.5</c:v>
                </c:pt>
                <c:pt idx="158">
                  <c:v>0.6</c:v>
                </c:pt>
                <c:pt idx="159">
                  <c:v>0.9</c:v>
                </c:pt>
                <c:pt idx="160">
                  <c:v>1</c:v>
                </c:pt>
                <c:pt idx="161">
                  <c:v>0.9</c:v>
                </c:pt>
                <c:pt idx="162">
                  <c:v>0.9</c:v>
                </c:pt>
                <c:pt idx="163">
                  <c:v>0.8</c:v>
                </c:pt>
                <c:pt idx="164">
                  <c:v>1.1000000000000001</c:v>
                </c:pt>
                <c:pt idx="165">
                  <c:v>1.2</c:v>
                </c:pt>
                <c:pt idx="166">
                  <c:v>1</c:v>
                </c:pt>
                <c:pt idx="167">
                  <c:v>1.1000000000000001</c:v>
                </c:pt>
                <c:pt idx="168">
                  <c:v>1.3</c:v>
                </c:pt>
                <c:pt idx="169">
                  <c:v>0.6</c:v>
                </c:pt>
                <c:pt idx="170">
                  <c:v>0.8</c:v>
                </c:pt>
                <c:pt idx="171">
                  <c:v>1.4</c:v>
                </c:pt>
                <c:pt idx="172">
                  <c:v>0.9</c:v>
                </c:pt>
                <c:pt idx="173">
                  <c:v>1.3</c:v>
                </c:pt>
                <c:pt idx="174">
                  <c:v>1.3</c:v>
                </c:pt>
                <c:pt idx="175">
                  <c:v>0.5</c:v>
                </c:pt>
                <c:pt idx="176">
                  <c:v>0.5</c:v>
                </c:pt>
                <c:pt idx="177">
                  <c:v>0.7</c:v>
                </c:pt>
                <c:pt idx="178">
                  <c:v>0.7</c:v>
                </c:pt>
                <c:pt idx="179">
                  <c:v>0.6</c:v>
                </c:pt>
                <c:pt idx="180">
                  <c:v>0.7</c:v>
                </c:pt>
                <c:pt idx="181">
                  <c:v>0.6</c:v>
                </c:pt>
                <c:pt idx="182">
                  <c:v>0.7</c:v>
                </c:pt>
                <c:pt idx="183">
                  <c:v>0.6</c:v>
                </c:pt>
                <c:pt idx="184">
                  <c:v>0.7</c:v>
                </c:pt>
                <c:pt idx="185">
                  <c:v>0.4</c:v>
                </c:pt>
                <c:pt idx="186">
                  <c:v>0.6</c:v>
                </c:pt>
                <c:pt idx="187">
                  <c:v>0.4</c:v>
                </c:pt>
                <c:pt idx="188">
                  <c:v>0.6</c:v>
                </c:pt>
                <c:pt idx="189">
                  <c:v>0.7</c:v>
                </c:pt>
                <c:pt idx="190">
                  <c:v>0.5</c:v>
                </c:pt>
                <c:pt idx="191">
                  <c:v>0.5</c:v>
                </c:pt>
                <c:pt idx="192">
                  <c:v>0.6</c:v>
                </c:pt>
                <c:pt idx="193">
                  <c:v>0.4</c:v>
                </c:pt>
                <c:pt idx="194">
                  <c:v>0.4</c:v>
                </c:pt>
                <c:pt idx="195">
                  <c:v>0.6</c:v>
                </c:pt>
                <c:pt idx="196">
                  <c:v>0.7</c:v>
                </c:pt>
                <c:pt idx="197">
                  <c:v>0.4</c:v>
                </c:pt>
                <c:pt idx="198">
                  <c:v>0.7</c:v>
                </c:pt>
                <c:pt idx="199">
                  <c:v>0.4</c:v>
                </c:pt>
                <c:pt idx="200">
                  <c:v>0.3</c:v>
                </c:pt>
                <c:pt idx="201">
                  <c:v>0.3</c:v>
                </c:pt>
                <c:pt idx="202">
                  <c:v>0.3</c:v>
                </c:pt>
                <c:pt idx="203">
                  <c:v>0</c:v>
                </c:pt>
                <c:pt idx="204">
                  <c:v>0.2</c:v>
                </c:pt>
                <c:pt idx="205">
                  <c:v>0.3</c:v>
                </c:pt>
                <c:pt idx="206">
                  <c:v>0.3</c:v>
                </c:pt>
                <c:pt idx="207">
                  <c:v>0.2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0.8</c:v>
                </c:pt>
                <c:pt idx="212">
                  <c:v>0.5</c:v>
                </c:pt>
                <c:pt idx="213">
                  <c:v>0.6</c:v>
                </c:pt>
                <c:pt idx="214">
                  <c:v>0.6</c:v>
                </c:pt>
                <c:pt idx="215">
                  <c:v>0.7</c:v>
                </c:pt>
                <c:pt idx="216">
                  <c:v>0.5</c:v>
                </c:pt>
                <c:pt idx="217">
                  <c:v>0.1</c:v>
                </c:pt>
                <c:pt idx="218">
                  <c:v>0</c:v>
                </c:pt>
                <c:pt idx="219">
                  <c:v>0.2</c:v>
                </c:pt>
                <c:pt idx="220">
                  <c:v>0.7</c:v>
                </c:pt>
                <c:pt idx="221">
                  <c:v>0.5</c:v>
                </c:pt>
                <c:pt idx="222">
                  <c:v>0.5</c:v>
                </c:pt>
                <c:pt idx="223">
                  <c:v>0.8</c:v>
                </c:pt>
                <c:pt idx="224">
                  <c:v>0.1</c:v>
                </c:pt>
                <c:pt idx="225">
                  <c:v>0.7</c:v>
                </c:pt>
                <c:pt idx="226">
                  <c:v>0.5</c:v>
                </c:pt>
                <c:pt idx="227">
                  <c:v>0.8</c:v>
                </c:pt>
                <c:pt idx="228">
                  <c:v>0.7</c:v>
                </c:pt>
                <c:pt idx="229">
                  <c:v>0.5</c:v>
                </c:pt>
                <c:pt idx="230">
                  <c:v>0.9</c:v>
                </c:pt>
                <c:pt idx="231">
                  <c:v>0.6</c:v>
                </c:pt>
                <c:pt idx="232">
                  <c:v>0.6</c:v>
                </c:pt>
                <c:pt idx="233">
                  <c:v>1.1000000000000001</c:v>
                </c:pt>
                <c:pt idx="234">
                  <c:v>0.8</c:v>
                </c:pt>
                <c:pt idx="235">
                  <c:v>0.5</c:v>
                </c:pt>
                <c:pt idx="236">
                  <c:v>0.9</c:v>
                </c:pt>
                <c:pt idx="237">
                  <c:v>0.7</c:v>
                </c:pt>
                <c:pt idx="238">
                  <c:v>-0.2</c:v>
                </c:pt>
                <c:pt idx="239">
                  <c:v>0.9</c:v>
                </c:pt>
                <c:pt idx="240">
                  <c:v>0.8</c:v>
                </c:pt>
                <c:pt idx="241">
                  <c:v>0.6</c:v>
                </c:pt>
                <c:pt idx="242">
                  <c:v>1</c:v>
                </c:pt>
                <c:pt idx="243">
                  <c:v>0.8</c:v>
                </c:pt>
                <c:pt idx="244">
                  <c:v>1</c:v>
                </c:pt>
                <c:pt idx="245">
                  <c:v>1.1000000000000001</c:v>
                </c:pt>
                <c:pt idx="246">
                  <c:v>-1.6</c:v>
                </c:pt>
                <c:pt idx="247">
                  <c:v>-0.7</c:v>
                </c:pt>
                <c:pt idx="248">
                  <c:v>0.4</c:v>
                </c:pt>
                <c:pt idx="249">
                  <c:v>0.7</c:v>
                </c:pt>
                <c:pt idx="250">
                  <c:v>0.8</c:v>
                </c:pt>
                <c:pt idx="251">
                  <c:v>0.4</c:v>
                </c:pt>
                <c:pt idx="252">
                  <c:v>0.2</c:v>
                </c:pt>
                <c:pt idx="253">
                  <c:v>0.2</c:v>
                </c:pt>
                <c:pt idx="254">
                  <c:v>0.6</c:v>
                </c:pt>
                <c:pt idx="255">
                  <c:v>0.8</c:v>
                </c:pt>
                <c:pt idx="256">
                  <c:v>1</c:v>
                </c:pt>
                <c:pt idx="257">
                  <c:v>0.5</c:v>
                </c:pt>
                <c:pt idx="258">
                  <c:v>0.3</c:v>
                </c:pt>
                <c:pt idx="259">
                  <c:v>0.7</c:v>
                </c:pt>
                <c:pt idx="260">
                  <c:v>0.2</c:v>
                </c:pt>
                <c:pt idx="261">
                  <c:v>0.3</c:v>
                </c:pt>
                <c:pt idx="262">
                  <c:v>0.6</c:v>
                </c:pt>
                <c:pt idx="263">
                  <c:v>0.4</c:v>
                </c:pt>
                <c:pt idx="264">
                  <c:v>0.1</c:v>
                </c:pt>
                <c:pt idx="265">
                  <c:v>0.4</c:v>
                </c:pt>
                <c:pt idx="266">
                  <c:v>0.4</c:v>
                </c:pt>
                <c:pt idx="267">
                  <c:v>0.5</c:v>
                </c:pt>
                <c:pt idx="268">
                  <c:v>0.4</c:v>
                </c:pt>
                <c:pt idx="269">
                  <c:v>0.3</c:v>
                </c:pt>
                <c:pt idx="270">
                  <c:v>-0.1</c:v>
                </c:pt>
                <c:pt idx="271">
                  <c:v>-0.4</c:v>
                </c:pt>
                <c:pt idx="272">
                  <c:v>0.5</c:v>
                </c:pt>
                <c:pt idx="273">
                  <c:v>0.3</c:v>
                </c:pt>
                <c:pt idx="274">
                  <c:v>-0.1</c:v>
                </c:pt>
                <c:pt idx="275">
                  <c:v>0</c:v>
                </c:pt>
                <c:pt idx="276">
                  <c:v>0.6</c:v>
                </c:pt>
                <c:pt idx="277">
                  <c:v>0.3</c:v>
                </c:pt>
                <c:pt idx="278">
                  <c:v>0.5</c:v>
                </c:pt>
                <c:pt idx="279">
                  <c:v>0.6</c:v>
                </c:pt>
                <c:pt idx="280">
                  <c:v>0.2</c:v>
                </c:pt>
                <c:pt idx="281">
                  <c:v>0.4</c:v>
                </c:pt>
                <c:pt idx="282">
                  <c:v>0.6</c:v>
                </c:pt>
                <c:pt idx="283">
                  <c:v>0.7</c:v>
                </c:pt>
                <c:pt idx="284">
                  <c:v>0.5</c:v>
                </c:pt>
                <c:pt idx="285">
                  <c:v>0.3</c:v>
                </c:pt>
                <c:pt idx="286">
                  <c:v>0.4</c:v>
                </c:pt>
                <c:pt idx="287">
                  <c:v>0.2</c:v>
                </c:pt>
                <c:pt idx="288">
                  <c:v>0.6</c:v>
                </c:pt>
                <c:pt idx="289">
                  <c:v>0.2</c:v>
                </c:pt>
                <c:pt idx="290">
                  <c:v>0.4</c:v>
                </c:pt>
                <c:pt idx="291">
                  <c:v>0.3</c:v>
                </c:pt>
                <c:pt idx="292">
                  <c:v>-0.4</c:v>
                </c:pt>
                <c:pt idx="293">
                  <c:v>0.8</c:v>
                </c:pt>
                <c:pt idx="294">
                  <c:v>0.5</c:v>
                </c:pt>
                <c:pt idx="295">
                  <c:v>1.1000000000000001</c:v>
                </c:pt>
                <c:pt idx="296">
                  <c:v>1.6</c:v>
                </c:pt>
                <c:pt idx="297">
                  <c:v>1.4</c:v>
                </c:pt>
                <c:pt idx="298">
                  <c:v>1.7</c:v>
                </c:pt>
                <c:pt idx="299">
                  <c:v>1.9</c:v>
                </c:pt>
                <c:pt idx="300">
                  <c:v>1.8</c:v>
                </c:pt>
                <c:pt idx="301">
                  <c:v>1.2</c:v>
                </c:pt>
                <c:pt idx="302">
                  <c:v>1</c:v>
                </c:pt>
                <c:pt idx="303">
                  <c:v>1</c:v>
                </c:pt>
                <c:pt idx="304">
                  <c:v>0.7</c:v>
                </c:pt>
                <c:pt idx="305">
                  <c:v>0.7</c:v>
                </c:pt>
                <c:pt idx="306">
                  <c:v>0.4</c:v>
                </c:pt>
                <c:pt idx="307">
                  <c:v>0.8</c:v>
                </c:pt>
                <c:pt idx="308">
                  <c:v>0.6</c:v>
                </c:pt>
                <c:pt idx="309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48-4A9D-A230-90D249C4739D}"/>
            </c:ext>
          </c:extLst>
        </c:ser>
        <c:ser>
          <c:idx val="1"/>
          <c:order val="1"/>
          <c:tx>
            <c:strRef>
              <c:f>'Chart 2 - Real rate gaps'!$F$2</c:f>
              <c:strCache>
                <c:ptCount val="1"/>
                <c:pt idx="0">
                  <c:v>GDP (yoy, apr)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'Chart 2 - Real rate gaps'!$A$3:$A$312</c:f>
              <c:numCache>
                <c:formatCode>m/d/yyyy</c:formatCode>
                <c:ptCount val="310"/>
                <c:pt idx="0">
                  <c:v>17258</c:v>
                </c:pt>
                <c:pt idx="1">
                  <c:v>17349</c:v>
                </c:pt>
                <c:pt idx="2">
                  <c:v>17441</c:v>
                </c:pt>
                <c:pt idx="3">
                  <c:v>17533</c:v>
                </c:pt>
                <c:pt idx="4">
                  <c:v>17624</c:v>
                </c:pt>
                <c:pt idx="5">
                  <c:v>17715</c:v>
                </c:pt>
                <c:pt idx="6">
                  <c:v>17807</c:v>
                </c:pt>
                <c:pt idx="7">
                  <c:v>17899</c:v>
                </c:pt>
                <c:pt idx="8">
                  <c:v>17989</c:v>
                </c:pt>
                <c:pt idx="9">
                  <c:v>18080</c:v>
                </c:pt>
                <c:pt idx="10">
                  <c:v>18172</c:v>
                </c:pt>
                <c:pt idx="11">
                  <c:v>18264</c:v>
                </c:pt>
                <c:pt idx="12">
                  <c:v>18354</c:v>
                </c:pt>
                <c:pt idx="13">
                  <c:v>18445</c:v>
                </c:pt>
                <c:pt idx="14">
                  <c:v>18537</c:v>
                </c:pt>
                <c:pt idx="15">
                  <c:v>18629</c:v>
                </c:pt>
                <c:pt idx="16">
                  <c:v>18719</c:v>
                </c:pt>
                <c:pt idx="17">
                  <c:v>18810</c:v>
                </c:pt>
                <c:pt idx="18">
                  <c:v>18902</c:v>
                </c:pt>
                <c:pt idx="19">
                  <c:v>18994</c:v>
                </c:pt>
                <c:pt idx="20">
                  <c:v>19085</c:v>
                </c:pt>
                <c:pt idx="21">
                  <c:v>19176</c:v>
                </c:pt>
                <c:pt idx="22">
                  <c:v>19268</c:v>
                </c:pt>
                <c:pt idx="23">
                  <c:v>19360</c:v>
                </c:pt>
                <c:pt idx="24">
                  <c:v>19450</c:v>
                </c:pt>
                <c:pt idx="25">
                  <c:v>19541</c:v>
                </c:pt>
                <c:pt idx="26">
                  <c:v>19633</c:v>
                </c:pt>
                <c:pt idx="27">
                  <c:v>19725</c:v>
                </c:pt>
                <c:pt idx="28">
                  <c:v>19815</c:v>
                </c:pt>
                <c:pt idx="29">
                  <c:v>19906</c:v>
                </c:pt>
                <c:pt idx="30">
                  <c:v>19998</c:v>
                </c:pt>
                <c:pt idx="31">
                  <c:v>20090</c:v>
                </c:pt>
                <c:pt idx="32">
                  <c:v>20180</c:v>
                </c:pt>
                <c:pt idx="33">
                  <c:v>20271</c:v>
                </c:pt>
                <c:pt idx="34">
                  <c:v>20363</c:v>
                </c:pt>
                <c:pt idx="35">
                  <c:v>20455</c:v>
                </c:pt>
                <c:pt idx="36">
                  <c:v>20546</c:v>
                </c:pt>
                <c:pt idx="37">
                  <c:v>20637</c:v>
                </c:pt>
                <c:pt idx="38">
                  <c:v>20729</c:v>
                </c:pt>
                <c:pt idx="39">
                  <c:v>20821</c:v>
                </c:pt>
                <c:pt idx="40">
                  <c:v>20911</c:v>
                </c:pt>
                <c:pt idx="41">
                  <c:v>21002</c:v>
                </c:pt>
                <c:pt idx="42">
                  <c:v>21094</c:v>
                </c:pt>
                <c:pt idx="43">
                  <c:v>21186</c:v>
                </c:pt>
                <c:pt idx="44">
                  <c:v>21276</c:v>
                </c:pt>
                <c:pt idx="45">
                  <c:v>21367</c:v>
                </c:pt>
                <c:pt idx="46">
                  <c:v>21459</c:v>
                </c:pt>
                <c:pt idx="47">
                  <c:v>21551</c:v>
                </c:pt>
                <c:pt idx="48">
                  <c:v>21641</c:v>
                </c:pt>
                <c:pt idx="49">
                  <c:v>21732</c:v>
                </c:pt>
                <c:pt idx="50">
                  <c:v>21824</c:v>
                </c:pt>
                <c:pt idx="51">
                  <c:v>21916</c:v>
                </c:pt>
                <c:pt idx="52">
                  <c:v>22007</c:v>
                </c:pt>
                <c:pt idx="53">
                  <c:v>22098</c:v>
                </c:pt>
                <c:pt idx="54">
                  <c:v>22190</c:v>
                </c:pt>
                <c:pt idx="55">
                  <c:v>22282</c:v>
                </c:pt>
                <c:pt idx="56">
                  <c:v>22372</c:v>
                </c:pt>
                <c:pt idx="57">
                  <c:v>22463</c:v>
                </c:pt>
                <c:pt idx="58">
                  <c:v>22555</c:v>
                </c:pt>
                <c:pt idx="59">
                  <c:v>22647</c:v>
                </c:pt>
                <c:pt idx="60">
                  <c:v>22737</c:v>
                </c:pt>
                <c:pt idx="61">
                  <c:v>22828</c:v>
                </c:pt>
                <c:pt idx="62">
                  <c:v>22920</c:v>
                </c:pt>
                <c:pt idx="63">
                  <c:v>23012</c:v>
                </c:pt>
                <c:pt idx="64">
                  <c:v>23102</c:v>
                </c:pt>
                <c:pt idx="65">
                  <c:v>23193</c:v>
                </c:pt>
                <c:pt idx="66">
                  <c:v>23285</c:v>
                </c:pt>
                <c:pt idx="67">
                  <c:v>23377</c:v>
                </c:pt>
                <c:pt idx="68">
                  <c:v>23468</c:v>
                </c:pt>
                <c:pt idx="69">
                  <c:v>23559</c:v>
                </c:pt>
                <c:pt idx="70">
                  <c:v>23651</c:v>
                </c:pt>
                <c:pt idx="71">
                  <c:v>23743</c:v>
                </c:pt>
                <c:pt idx="72">
                  <c:v>23833</c:v>
                </c:pt>
                <c:pt idx="73">
                  <c:v>23924</c:v>
                </c:pt>
                <c:pt idx="74">
                  <c:v>24016</c:v>
                </c:pt>
                <c:pt idx="75">
                  <c:v>24108</c:v>
                </c:pt>
                <c:pt idx="76">
                  <c:v>24198</c:v>
                </c:pt>
                <c:pt idx="77">
                  <c:v>24289</c:v>
                </c:pt>
                <c:pt idx="78">
                  <c:v>24381</c:v>
                </c:pt>
                <c:pt idx="79">
                  <c:v>24473</c:v>
                </c:pt>
                <c:pt idx="80">
                  <c:v>24563</c:v>
                </c:pt>
                <c:pt idx="81">
                  <c:v>24654</c:v>
                </c:pt>
                <c:pt idx="82">
                  <c:v>24746</c:v>
                </c:pt>
                <c:pt idx="83">
                  <c:v>24838</c:v>
                </c:pt>
                <c:pt idx="84">
                  <c:v>24929</c:v>
                </c:pt>
                <c:pt idx="85">
                  <c:v>25020</c:v>
                </c:pt>
                <c:pt idx="86">
                  <c:v>25112</c:v>
                </c:pt>
                <c:pt idx="87">
                  <c:v>25204</c:v>
                </c:pt>
                <c:pt idx="88">
                  <c:v>25294</c:v>
                </c:pt>
                <c:pt idx="89">
                  <c:v>25385</c:v>
                </c:pt>
                <c:pt idx="90">
                  <c:v>25477</c:v>
                </c:pt>
                <c:pt idx="91">
                  <c:v>25569</c:v>
                </c:pt>
                <c:pt idx="92">
                  <c:v>25659</c:v>
                </c:pt>
                <c:pt idx="93">
                  <c:v>25750</c:v>
                </c:pt>
                <c:pt idx="94">
                  <c:v>25842</c:v>
                </c:pt>
                <c:pt idx="95">
                  <c:v>25934</c:v>
                </c:pt>
                <c:pt idx="96">
                  <c:v>26024</c:v>
                </c:pt>
                <c:pt idx="97">
                  <c:v>26115</c:v>
                </c:pt>
                <c:pt idx="98">
                  <c:v>26207</c:v>
                </c:pt>
                <c:pt idx="99">
                  <c:v>26299</c:v>
                </c:pt>
                <c:pt idx="100">
                  <c:v>26390</c:v>
                </c:pt>
                <c:pt idx="101">
                  <c:v>26481</c:v>
                </c:pt>
                <c:pt idx="102">
                  <c:v>26573</c:v>
                </c:pt>
                <c:pt idx="103">
                  <c:v>26665</c:v>
                </c:pt>
                <c:pt idx="104">
                  <c:v>26755</c:v>
                </c:pt>
                <c:pt idx="105">
                  <c:v>26846</c:v>
                </c:pt>
                <c:pt idx="106">
                  <c:v>26938</c:v>
                </c:pt>
                <c:pt idx="107">
                  <c:v>27030</c:v>
                </c:pt>
                <c:pt idx="108">
                  <c:v>27120</c:v>
                </c:pt>
                <c:pt idx="109">
                  <c:v>27211</c:v>
                </c:pt>
                <c:pt idx="110">
                  <c:v>27303</c:v>
                </c:pt>
                <c:pt idx="111">
                  <c:v>27395</c:v>
                </c:pt>
                <c:pt idx="112">
                  <c:v>27485</c:v>
                </c:pt>
                <c:pt idx="113">
                  <c:v>27576</c:v>
                </c:pt>
                <c:pt idx="114">
                  <c:v>27668</c:v>
                </c:pt>
                <c:pt idx="115">
                  <c:v>27760</c:v>
                </c:pt>
                <c:pt idx="116">
                  <c:v>27851</c:v>
                </c:pt>
                <c:pt idx="117">
                  <c:v>27942</c:v>
                </c:pt>
                <c:pt idx="118">
                  <c:v>28034</c:v>
                </c:pt>
                <c:pt idx="119">
                  <c:v>28126</c:v>
                </c:pt>
                <c:pt idx="120">
                  <c:v>28216</c:v>
                </c:pt>
                <c:pt idx="121">
                  <c:v>28307</c:v>
                </c:pt>
                <c:pt idx="122">
                  <c:v>28399</c:v>
                </c:pt>
                <c:pt idx="123">
                  <c:v>28491</c:v>
                </c:pt>
                <c:pt idx="124">
                  <c:v>28581</c:v>
                </c:pt>
                <c:pt idx="125">
                  <c:v>28672</c:v>
                </c:pt>
                <c:pt idx="126">
                  <c:v>28764</c:v>
                </c:pt>
                <c:pt idx="127">
                  <c:v>28856</c:v>
                </c:pt>
                <c:pt idx="128">
                  <c:v>28946</c:v>
                </c:pt>
                <c:pt idx="129">
                  <c:v>29037</c:v>
                </c:pt>
                <c:pt idx="130">
                  <c:v>29129</c:v>
                </c:pt>
                <c:pt idx="131">
                  <c:v>29221</c:v>
                </c:pt>
                <c:pt idx="132">
                  <c:v>29312</c:v>
                </c:pt>
                <c:pt idx="133">
                  <c:v>29403</c:v>
                </c:pt>
                <c:pt idx="134">
                  <c:v>29495</c:v>
                </c:pt>
                <c:pt idx="135">
                  <c:v>29587</c:v>
                </c:pt>
                <c:pt idx="136">
                  <c:v>29677</c:v>
                </c:pt>
                <c:pt idx="137">
                  <c:v>29768</c:v>
                </c:pt>
                <c:pt idx="138">
                  <c:v>29860</c:v>
                </c:pt>
                <c:pt idx="139">
                  <c:v>29952</c:v>
                </c:pt>
                <c:pt idx="140">
                  <c:v>30042</c:v>
                </c:pt>
                <c:pt idx="141">
                  <c:v>30133</c:v>
                </c:pt>
                <c:pt idx="142">
                  <c:v>30225</c:v>
                </c:pt>
                <c:pt idx="143">
                  <c:v>30317</c:v>
                </c:pt>
                <c:pt idx="144">
                  <c:v>30407</c:v>
                </c:pt>
                <c:pt idx="145">
                  <c:v>30498</c:v>
                </c:pt>
                <c:pt idx="146">
                  <c:v>30590</c:v>
                </c:pt>
                <c:pt idx="147">
                  <c:v>30682</c:v>
                </c:pt>
                <c:pt idx="148">
                  <c:v>30773</c:v>
                </c:pt>
                <c:pt idx="149">
                  <c:v>30864</c:v>
                </c:pt>
                <c:pt idx="150">
                  <c:v>30956</c:v>
                </c:pt>
                <c:pt idx="151">
                  <c:v>31048</c:v>
                </c:pt>
                <c:pt idx="152">
                  <c:v>31138</c:v>
                </c:pt>
                <c:pt idx="153">
                  <c:v>31229</c:v>
                </c:pt>
                <c:pt idx="154">
                  <c:v>31321</c:v>
                </c:pt>
                <c:pt idx="155">
                  <c:v>31413</c:v>
                </c:pt>
                <c:pt idx="156">
                  <c:v>31503</c:v>
                </c:pt>
                <c:pt idx="157">
                  <c:v>31594</c:v>
                </c:pt>
                <c:pt idx="158">
                  <c:v>31686</c:v>
                </c:pt>
                <c:pt idx="159">
                  <c:v>31778</c:v>
                </c:pt>
                <c:pt idx="160">
                  <c:v>31868</c:v>
                </c:pt>
                <c:pt idx="161">
                  <c:v>31959</c:v>
                </c:pt>
                <c:pt idx="162">
                  <c:v>32051</c:v>
                </c:pt>
                <c:pt idx="163">
                  <c:v>32143</c:v>
                </c:pt>
                <c:pt idx="164">
                  <c:v>32234</c:v>
                </c:pt>
                <c:pt idx="165">
                  <c:v>32325</c:v>
                </c:pt>
                <c:pt idx="166">
                  <c:v>32417</c:v>
                </c:pt>
                <c:pt idx="167">
                  <c:v>32509</c:v>
                </c:pt>
                <c:pt idx="168">
                  <c:v>32599</c:v>
                </c:pt>
                <c:pt idx="169">
                  <c:v>32690</c:v>
                </c:pt>
                <c:pt idx="170">
                  <c:v>32782</c:v>
                </c:pt>
                <c:pt idx="171">
                  <c:v>32874</c:v>
                </c:pt>
                <c:pt idx="172">
                  <c:v>32964</c:v>
                </c:pt>
                <c:pt idx="173">
                  <c:v>33055</c:v>
                </c:pt>
                <c:pt idx="174">
                  <c:v>33147</c:v>
                </c:pt>
                <c:pt idx="175">
                  <c:v>33239</c:v>
                </c:pt>
                <c:pt idx="176">
                  <c:v>33329</c:v>
                </c:pt>
                <c:pt idx="177">
                  <c:v>33420</c:v>
                </c:pt>
                <c:pt idx="178">
                  <c:v>33512</c:v>
                </c:pt>
                <c:pt idx="179">
                  <c:v>33604</c:v>
                </c:pt>
                <c:pt idx="180">
                  <c:v>33695</c:v>
                </c:pt>
                <c:pt idx="181">
                  <c:v>33786</c:v>
                </c:pt>
                <c:pt idx="182">
                  <c:v>33878</c:v>
                </c:pt>
                <c:pt idx="183">
                  <c:v>33970</c:v>
                </c:pt>
                <c:pt idx="184">
                  <c:v>34060</c:v>
                </c:pt>
                <c:pt idx="185">
                  <c:v>34151</c:v>
                </c:pt>
                <c:pt idx="186">
                  <c:v>34243</c:v>
                </c:pt>
                <c:pt idx="187">
                  <c:v>34335</c:v>
                </c:pt>
                <c:pt idx="188">
                  <c:v>34425</c:v>
                </c:pt>
                <c:pt idx="189">
                  <c:v>34516</c:v>
                </c:pt>
                <c:pt idx="190">
                  <c:v>34608</c:v>
                </c:pt>
                <c:pt idx="191">
                  <c:v>34700</c:v>
                </c:pt>
                <c:pt idx="192">
                  <c:v>34790</c:v>
                </c:pt>
                <c:pt idx="193">
                  <c:v>34881</c:v>
                </c:pt>
                <c:pt idx="194">
                  <c:v>34973</c:v>
                </c:pt>
                <c:pt idx="195">
                  <c:v>35065</c:v>
                </c:pt>
                <c:pt idx="196">
                  <c:v>35156</c:v>
                </c:pt>
                <c:pt idx="197">
                  <c:v>35247</c:v>
                </c:pt>
                <c:pt idx="198">
                  <c:v>35339</c:v>
                </c:pt>
                <c:pt idx="199">
                  <c:v>35431</c:v>
                </c:pt>
                <c:pt idx="200">
                  <c:v>35521</c:v>
                </c:pt>
                <c:pt idx="201">
                  <c:v>35612</c:v>
                </c:pt>
                <c:pt idx="202">
                  <c:v>35704</c:v>
                </c:pt>
                <c:pt idx="203">
                  <c:v>35796</c:v>
                </c:pt>
                <c:pt idx="204">
                  <c:v>35886</c:v>
                </c:pt>
                <c:pt idx="205">
                  <c:v>35977</c:v>
                </c:pt>
                <c:pt idx="206">
                  <c:v>36069</c:v>
                </c:pt>
                <c:pt idx="207">
                  <c:v>36161</c:v>
                </c:pt>
                <c:pt idx="208">
                  <c:v>36251</c:v>
                </c:pt>
                <c:pt idx="209">
                  <c:v>36342</c:v>
                </c:pt>
                <c:pt idx="210">
                  <c:v>36434</c:v>
                </c:pt>
                <c:pt idx="211">
                  <c:v>36526</c:v>
                </c:pt>
                <c:pt idx="212">
                  <c:v>36617</c:v>
                </c:pt>
                <c:pt idx="213">
                  <c:v>36708</c:v>
                </c:pt>
                <c:pt idx="214">
                  <c:v>36800</c:v>
                </c:pt>
                <c:pt idx="215">
                  <c:v>36892</c:v>
                </c:pt>
                <c:pt idx="216">
                  <c:v>36982</c:v>
                </c:pt>
                <c:pt idx="217">
                  <c:v>37073</c:v>
                </c:pt>
                <c:pt idx="218">
                  <c:v>37165</c:v>
                </c:pt>
                <c:pt idx="219">
                  <c:v>37257</c:v>
                </c:pt>
                <c:pt idx="220">
                  <c:v>37347</c:v>
                </c:pt>
                <c:pt idx="221">
                  <c:v>37438</c:v>
                </c:pt>
                <c:pt idx="222">
                  <c:v>37530</c:v>
                </c:pt>
                <c:pt idx="223">
                  <c:v>37622</c:v>
                </c:pt>
                <c:pt idx="224">
                  <c:v>37712</c:v>
                </c:pt>
                <c:pt idx="225">
                  <c:v>37803</c:v>
                </c:pt>
                <c:pt idx="226">
                  <c:v>37895</c:v>
                </c:pt>
                <c:pt idx="227">
                  <c:v>37987</c:v>
                </c:pt>
                <c:pt idx="228">
                  <c:v>38078</c:v>
                </c:pt>
                <c:pt idx="229">
                  <c:v>38169</c:v>
                </c:pt>
                <c:pt idx="230">
                  <c:v>38261</c:v>
                </c:pt>
                <c:pt idx="231">
                  <c:v>38353</c:v>
                </c:pt>
                <c:pt idx="232">
                  <c:v>38443</c:v>
                </c:pt>
                <c:pt idx="233">
                  <c:v>38534</c:v>
                </c:pt>
                <c:pt idx="234">
                  <c:v>38626</c:v>
                </c:pt>
                <c:pt idx="235">
                  <c:v>38718</c:v>
                </c:pt>
                <c:pt idx="236">
                  <c:v>38808</c:v>
                </c:pt>
                <c:pt idx="237">
                  <c:v>38899</c:v>
                </c:pt>
                <c:pt idx="238">
                  <c:v>38991</c:v>
                </c:pt>
                <c:pt idx="239">
                  <c:v>39083</c:v>
                </c:pt>
                <c:pt idx="240">
                  <c:v>39173</c:v>
                </c:pt>
                <c:pt idx="241">
                  <c:v>39264</c:v>
                </c:pt>
                <c:pt idx="242">
                  <c:v>39356</c:v>
                </c:pt>
                <c:pt idx="243">
                  <c:v>39448</c:v>
                </c:pt>
                <c:pt idx="244">
                  <c:v>39539</c:v>
                </c:pt>
                <c:pt idx="245">
                  <c:v>39630</c:v>
                </c:pt>
                <c:pt idx="246">
                  <c:v>39722</c:v>
                </c:pt>
                <c:pt idx="247">
                  <c:v>39814</c:v>
                </c:pt>
                <c:pt idx="248">
                  <c:v>39904</c:v>
                </c:pt>
                <c:pt idx="249">
                  <c:v>39995</c:v>
                </c:pt>
                <c:pt idx="250">
                  <c:v>40087</c:v>
                </c:pt>
                <c:pt idx="251">
                  <c:v>40179</c:v>
                </c:pt>
                <c:pt idx="252">
                  <c:v>40269</c:v>
                </c:pt>
                <c:pt idx="253">
                  <c:v>40360</c:v>
                </c:pt>
                <c:pt idx="254">
                  <c:v>40452</c:v>
                </c:pt>
                <c:pt idx="255">
                  <c:v>40544</c:v>
                </c:pt>
                <c:pt idx="256">
                  <c:v>40634</c:v>
                </c:pt>
                <c:pt idx="257">
                  <c:v>40725</c:v>
                </c:pt>
                <c:pt idx="258">
                  <c:v>40817</c:v>
                </c:pt>
                <c:pt idx="259">
                  <c:v>40909</c:v>
                </c:pt>
                <c:pt idx="260">
                  <c:v>41000</c:v>
                </c:pt>
                <c:pt idx="261">
                  <c:v>41091</c:v>
                </c:pt>
                <c:pt idx="262">
                  <c:v>41183</c:v>
                </c:pt>
                <c:pt idx="263">
                  <c:v>41275</c:v>
                </c:pt>
                <c:pt idx="264">
                  <c:v>41365</c:v>
                </c:pt>
                <c:pt idx="265">
                  <c:v>41456</c:v>
                </c:pt>
                <c:pt idx="266">
                  <c:v>41548</c:v>
                </c:pt>
                <c:pt idx="267">
                  <c:v>41640</c:v>
                </c:pt>
                <c:pt idx="268">
                  <c:v>41730</c:v>
                </c:pt>
                <c:pt idx="269">
                  <c:v>41821</c:v>
                </c:pt>
                <c:pt idx="270">
                  <c:v>41913</c:v>
                </c:pt>
                <c:pt idx="271">
                  <c:v>42005</c:v>
                </c:pt>
                <c:pt idx="272">
                  <c:v>42095</c:v>
                </c:pt>
                <c:pt idx="273">
                  <c:v>42186</c:v>
                </c:pt>
                <c:pt idx="274">
                  <c:v>42278</c:v>
                </c:pt>
                <c:pt idx="275">
                  <c:v>42370</c:v>
                </c:pt>
                <c:pt idx="276">
                  <c:v>42461</c:v>
                </c:pt>
                <c:pt idx="277">
                  <c:v>42552</c:v>
                </c:pt>
                <c:pt idx="278">
                  <c:v>42644</c:v>
                </c:pt>
                <c:pt idx="279">
                  <c:v>42736</c:v>
                </c:pt>
                <c:pt idx="280">
                  <c:v>42826</c:v>
                </c:pt>
                <c:pt idx="281">
                  <c:v>42917</c:v>
                </c:pt>
                <c:pt idx="282">
                  <c:v>43009</c:v>
                </c:pt>
                <c:pt idx="283">
                  <c:v>43101</c:v>
                </c:pt>
                <c:pt idx="284">
                  <c:v>43191</c:v>
                </c:pt>
                <c:pt idx="285">
                  <c:v>43282</c:v>
                </c:pt>
                <c:pt idx="286">
                  <c:v>43374</c:v>
                </c:pt>
                <c:pt idx="287">
                  <c:v>43466</c:v>
                </c:pt>
                <c:pt idx="288">
                  <c:v>43556</c:v>
                </c:pt>
                <c:pt idx="289">
                  <c:v>43647</c:v>
                </c:pt>
                <c:pt idx="290">
                  <c:v>43739</c:v>
                </c:pt>
                <c:pt idx="291">
                  <c:v>43831</c:v>
                </c:pt>
                <c:pt idx="292">
                  <c:v>43922</c:v>
                </c:pt>
                <c:pt idx="293">
                  <c:v>44013</c:v>
                </c:pt>
                <c:pt idx="294">
                  <c:v>44105</c:v>
                </c:pt>
                <c:pt idx="295">
                  <c:v>44197</c:v>
                </c:pt>
                <c:pt idx="296">
                  <c:v>44287</c:v>
                </c:pt>
                <c:pt idx="297">
                  <c:v>44378</c:v>
                </c:pt>
                <c:pt idx="298">
                  <c:v>44470</c:v>
                </c:pt>
                <c:pt idx="299">
                  <c:v>44562</c:v>
                </c:pt>
                <c:pt idx="300">
                  <c:v>44652</c:v>
                </c:pt>
                <c:pt idx="301">
                  <c:v>44743</c:v>
                </c:pt>
                <c:pt idx="302">
                  <c:v>44835</c:v>
                </c:pt>
                <c:pt idx="303">
                  <c:v>44927</c:v>
                </c:pt>
                <c:pt idx="304">
                  <c:v>45017</c:v>
                </c:pt>
                <c:pt idx="305">
                  <c:v>45108</c:v>
                </c:pt>
                <c:pt idx="306">
                  <c:v>45200</c:v>
                </c:pt>
                <c:pt idx="307">
                  <c:v>45292</c:v>
                </c:pt>
                <c:pt idx="308">
                  <c:v>45383</c:v>
                </c:pt>
                <c:pt idx="309">
                  <c:v>45474</c:v>
                </c:pt>
              </c:numCache>
            </c:numRef>
          </c:cat>
          <c:val>
            <c:numRef>
              <c:f>'Chart 2 - Real rate gaps'!$F$3:$F$312</c:f>
              <c:numCache>
                <c:formatCode>General</c:formatCode>
                <c:ptCount val="310"/>
                <c:pt idx="0">
                  <c:v>9.3000000000000007</c:v>
                </c:pt>
                <c:pt idx="1">
                  <c:v>10.8</c:v>
                </c:pt>
                <c:pt idx="2">
                  <c:v>11.9</c:v>
                </c:pt>
                <c:pt idx="3">
                  <c:v>7.9</c:v>
                </c:pt>
                <c:pt idx="4">
                  <c:v>3.5</c:v>
                </c:pt>
                <c:pt idx="5">
                  <c:v>-0.4</c:v>
                </c:pt>
                <c:pt idx="6">
                  <c:v>-2.2999999999999998</c:v>
                </c:pt>
                <c:pt idx="7">
                  <c:v>-3.5</c:v>
                </c:pt>
                <c:pt idx="8">
                  <c:v>2.1</c:v>
                </c:pt>
                <c:pt idx="9">
                  <c:v>7</c:v>
                </c:pt>
                <c:pt idx="10">
                  <c:v>12.9</c:v>
                </c:pt>
                <c:pt idx="11">
                  <c:v>18.2</c:v>
                </c:pt>
                <c:pt idx="12">
                  <c:v>19.600000000000001</c:v>
                </c:pt>
                <c:pt idx="13">
                  <c:v>18.5</c:v>
                </c:pt>
                <c:pt idx="14">
                  <c:v>14</c:v>
                </c:pt>
                <c:pt idx="15">
                  <c:v>11.3</c:v>
                </c:pt>
                <c:pt idx="16">
                  <c:v>7.1</c:v>
                </c:pt>
                <c:pt idx="17">
                  <c:v>4.9000000000000004</c:v>
                </c:pt>
                <c:pt idx="18">
                  <c:v>4.5999999999999996</c:v>
                </c:pt>
                <c:pt idx="19">
                  <c:v>6.9</c:v>
                </c:pt>
                <c:pt idx="20">
                  <c:v>7.8</c:v>
                </c:pt>
                <c:pt idx="21">
                  <c:v>8.5</c:v>
                </c:pt>
                <c:pt idx="22">
                  <c:v>6.4</c:v>
                </c:pt>
                <c:pt idx="23">
                  <c:v>1.4</c:v>
                </c:pt>
                <c:pt idx="24">
                  <c:v>-0.7</c:v>
                </c:pt>
                <c:pt idx="25">
                  <c:v>-1.4</c:v>
                </c:pt>
                <c:pt idx="26">
                  <c:v>0</c:v>
                </c:pt>
                <c:pt idx="27">
                  <c:v>3.6</c:v>
                </c:pt>
                <c:pt idx="28">
                  <c:v>7.2</c:v>
                </c:pt>
                <c:pt idx="29">
                  <c:v>9.1999999999999993</c:v>
                </c:pt>
                <c:pt idx="30">
                  <c:v>10</c:v>
                </c:pt>
                <c:pt idx="31">
                  <c:v>9.3000000000000007</c:v>
                </c:pt>
                <c:pt idx="32">
                  <c:v>6.5</c:v>
                </c:pt>
                <c:pt idx="33">
                  <c:v>5.8</c:v>
                </c:pt>
                <c:pt idx="34">
                  <c:v>4.9000000000000004</c:v>
                </c:pt>
                <c:pt idx="35">
                  <c:v>5.3</c:v>
                </c:pt>
                <c:pt idx="36">
                  <c:v>6.8</c:v>
                </c:pt>
                <c:pt idx="37">
                  <c:v>5.8</c:v>
                </c:pt>
                <c:pt idx="38">
                  <c:v>6.3</c:v>
                </c:pt>
                <c:pt idx="39">
                  <c:v>3.1</c:v>
                </c:pt>
                <c:pt idx="40">
                  <c:v>-0.5</c:v>
                </c:pt>
                <c:pt idx="41">
                  <c:v>0</c:v>
                </c:pt>
                <c:pt idx="42">
                  <c:v>1.3</c:v>
                </c:pt>
                <c:pt idx="43">
                  <c:v>5.2</c:v>
                </c:pt>
                <c:pt idx="44">
                  <c:v>9.1999999999999993</c:v>
                </c:pt>
                <c:pt idx="45">
                  <c:v>10.7</c:v>
                </c:pt>
                <c:pt idx="46">
                  <c:v>8.1</c:v>
                </c:pt>
                <c:pt idx="47">
                  <c:v>5.8</c:v>
                </c:pt>
                <c:pt idx="48">
                  <c:v>6.3</c:v>
                </c:pt>
                <c:pt idx="49">
                  <c:v>3.5</c:v>
                </c:pt>
                <c:pt idx="50">
                  <c:v>3.9</c:v>
                </c:pt>
                <c:pt idx="51">
                  <c:v>2.2000000000000002</c:v>
                </c:pt>
                <c:pt idx="52">
                  <c:v>0.4</c:v>
                </c:pt>
                <c:pt idx="53">
                  <c:v>2.7</c:v>
                </c:pt>
                <c:pt idx="54">
                  <c:v>4</c:v>
                </c:pt>
                <c:pt idx="55">
                  <c:v>7.5</c:v>
                </c:pt>
                <c:pt idx="56">
                  <c:v>9</c:v>
                </c:pt>
                <c:pt idx="57">
                  <c:v>8.1</c:v>
                </c:pt>
                <c:pt idx="58">
                  <c:v>7.3</c:v>
                </c:pt>
                <c:pt idx="59">
                  <c:v>5.5</c:v>
                </c:pt>
                <c:pt idx="60">
                  <c:v>4.7</c:v>
                </c:pt>
                <c:pt idx="61">
                  <c:v>4.9000000000000004</c:v>
                </c:pt>
                <c:pt idx="62">
                  <c:v>5.8</c:v>
                </c:pt>
                <c:pt idx="63">
                  <c:v>6.8</c:v>
                </c:pt>
                <c:pt idx="64">
                  <c:v>7.7</c:v>
                </c:pt>
                <c:pt idx="65">
                  <c:v>7.8</c:v>
                </c:pt>
                <c:pt idx="66">
                  <c:v>7.4</c:v>
                </c:pt>
                <c:pt idx="67">
                  <c:v>6.6</c:v>
                </c:pt>
                <c:pt idx="68">
                  <c:v>7.2</c:v>
                </c:pt>
                <c:pt idx="69">
                  <c:v>7.6</c:v>
                </c:pt>
                <c:pt idx="70">
                  <c:v>8.3000000000000007</c:v>
                </c:pt>
                <c:pt idx="71">
                  <c:v>10.7</c:v>
                </c:pt>
                <c:pt idx="72">
                  <c:v>10.9</c:v>
                </c:pt>
                <c:pt idx="73">
                  <c:v>10.199999999999999</c:v>
                </c:pt>
                <c:pt idx="74">
                  <c:v>9.4</c:v>
                </c:pt>
                <c:pt idx="75">
                  <c:v>8</c:v>
                </c:pt>
                <c:pt idx="76">
                  <c:v>6.1</c:v>
                </c:pt>
                <c:pt idx="77">
                  <c:v>5.5</c:v>
                </c:pt>
                <c:pt idx="78">
                  <c:v>5.6</c:v>
                </c:pt>
                <c:pt idx="79">
                  <c:v>5.8</c:v>
                </c:pt>
                <c:pt idx="80">
                  <c:v>7.7</c:v>
                </c:pt>
                <c:pt idx="81">
                  <c:v>10.1</c:v>
                </c:pt>
                <c:pt idx="82">
                  <c:v>9.9</c:v>
                </c:pt>
                <c:pt idx="83">
                  <c:v>9.8000000000000007</c:v>
                </c:pt>
                <c:pt idx="84">
                  <c:v>9.1999999999999993</c:v>
                </c:pt>
                <c:pt idx="85">
                  <c:v>8</c:v>
                </c:pt>
                <c:pt idx="86">
                  <c:v>8.3000000000000007</c:v>
                </c:pt>
                <c:pt idx="87">
                  <c:v>7.2</c:v>
                </c:pt>
                <c:pt idx="88">
                  <c:v>5.8</c:v>
                </c:pt>
                <c:pt idx="89">
                  <c:v>5.8</c:v>
                </c:pt>
                <c:pt idx="90">
                  <c:v>5.4</c:v>
                </c:pt>
                <c:pt idx="91">
                  <c:v>4.9000000000000004</c:v>
                </c:pt>
                <c:pt idx="92">
                  <c:v>8</c:v>
                </c:pt>
                <c:pt idx="93">
                  <c:v>8.3000000000000007</c:v>
                </c:pt>
                <c:pt idx="94">
                  <c:v>8.4</c:v>
                </c:pt>
                <c:pt idx="95">
                  <c:v>9.3000000000000007</c:v>
                </c:pt>
                <c:pt idx="96">
                  <c:v>8.4</c:v>
                </c:pt>
                <c:pt idx="97">
                  <c:v>9.5</c:v>
                </c:pt>
                <c:pt idx="98">
                  <c:v>9.6</c:v>
                </c:pt>
                <c:pt idx="99">
                  <c:v>11.6</c:v>
                </c:pt>
                <c:pt idx="100">
                  <c:v>11.9</c:v>
                </c:pt>
                <c:pt idx="101">
                  <c:v>11.6</c:v>
                </c:pt>
                <c:pt idx="102">
                  <c:v>11.1</c:v>
                </c:pt>
                <c:pt idx="103">
                  <c:v>11.1</c:v>
                </c:pt>
                <c:pt idx="104">
                  <c:v>8.3000000000000007</c:v>
                </c:pt>
                <c:pt idx="105">
                  <c:v>8.1999999999999993</c:v>
                </c:pt>
                <c:pt idx="106">
                  <c:v>8.8000000000000007</c:v>
                </c:pt>
                <c:pt idx="107">
                  <c:v>8.4</c:v>
                </c:pt>
                <c:pt idx="108">
                  <c:v>8.4</c:v>
                </c:pt>
                <c:pt idx="109">
                  <c:v>8</c:v>
                </c:pt>
                <c:pt idx="110">
                  <c:v>9.6</c:v>
                </c:pt>
                <c:pt idx="111">
                  <c:v>10.1</c:v>
                </c:pt>
                <c:pt idx="112">
                  <c:v>12.6</c:v>
                </c:pt>
                <c:pt idx="113">
                  <c:v>12.1</c:v>
                </c:pt>
                <c:pt idx="114">
                  <c:v>10.3</c:v>
                </c:pt>
                <c:pt idx="115">
                  <c:v>9.8000000000000007</c:v>
                </c:pt>
                <c:pt idx="116">
                  <c:v>9.1999999999999993</c:v>
                </c:pt>
                <c:pt idx="117">
                  <c:v>11</c:v>
                </c:pt>
                <c:pt idx="118">
                  <c:v>12.3</c:v>
                </c:pt>
                <c:pt idx="119">
                  <c:v>11.9</c:v>
                </c:pt>
                <c:pt idx="120">
                  <c:v>10.8</c:v>
                </c:pt>
                <c:pt idx="121">
                  <c:v>13.4</c:v>
                </c:pt>
                <c:pt idx="122">
                  <c:v>13.1</c:v>
                </c:pt>
                <c:pt idx="123">
                  <c:v>14.4</c:v>
                </c:pt>
                <c:pt idx="124">
                  <c:v>14.7</c:v>
                </c:pt>
                <c:pt idx="125">
                  <c:v>11.1</c:v>
                </c:pt>
                <c:pt idx="126">
                  <c:v>11.4</c:v>
                </c:pt>
                <c:pt idx="127">
                  <c:v>10</c:v>
                </c:pt>
                <c:pt idx="128">
                  <c:v>10.4</c:v>
                </c:pt>
                <c:pt idx="129">
                  <c:v>8</c:v>
                </c:pt>
                <c:pt idx="130">
                  <c:v>7.1</c:v>
                </c:pt>
                <c:pt idx="131">
                  <c:v>9.6</c:v>
                </c:pt>
                <c:pt idx="132">
                  <c:v>12</c:v>
                </c:pt>
                <c:pt idx="133">
                  <c:v>13.1</c:v>
                </c:pt>
                <c:pt idx="134">
                  <c:v>14.1</c:v>
                </c:pt>
                <c:pt idx="135">
                  <c:v>9.9</c:v>
                </c:pt>
                <c:pt idx="136">
                  <c:v>4.8</c:v>
                </c:pt>
                <c:pt idx="137">
                  <c:v>5.4</c:v>
                </c:pt>
                <c:pt idx="138">
                  <c:v>3.2</c:v>
                </c:pt>
                <c:pt idx="139">
                  <c:v>3.7</c:v>
                </c:pt>
                <c:pt idx="140">
                  <c:v>6.1</c:v>
                </c:pt>
                <c:pt idx="141">
                  <c:v>7.4</c:v>
                </c:pt>
                <c:pt idx="142">
                  <c:v>9.6</c:v>
                </c:pt>
                <c:pt idx="143">
                  <c:v>11.5</c:v>
                </c:pt>
                <c:pt idx="144">
                  <c:v>12.5</c:v>
                </c:pt>
                <c:pt idx="145">
                  <c:v>12</c:v>
                </c:pt>
                <c:pt idx="146">
                  <c:v>10.7</c:v>
                </c:pt>
                <c:pt idx="147">
                  <c:v>9.3000000000000007</c:v>
                </c:pt>
                <c:pt idx="148">
                  <c:v>8.1999999999999993</c:v>
                </c:pt>
                <c:pt idx="149">
                  <c:v>7.1</c:v>
                </c:pt>
                <c:pt idx="150">
                  <c:v>7.4</c:v>
                </c:pt>
                <c:pt idx="151">
                  <c:v>7.1</c:v>
                </c:pt>
                <c:pt idx="152">
                  <c:v>6.6</c:v>
                </c:pt>
                <c:pt idx="153">
                  <c:v>5.8</c:v>
                </c:pt>
                <c:pt idx="154">
                  <c:v>5</c:v>
                </c:pt>
                <c:pt idx="155">
                  <c:v>4.8</c:v>
                </c:pt>
                <c:pt idx="156">
                  <c:v>4.8</c:v>
                </c:pt>
                <c:pt idx="157">
                  <c:v>5.7</c:v>
                </c:pt>
                <c:pt idx="158">
                  <c:v>6</c:v>
                </c:pt>
                <c:pt idx="159">
                  <c:v>7.5</c:v>
                </c:pt>
                <c:pt idx="160">
                  <c:v>7.4</c:v>
                </c:pt>
                <c:pt idx="161">
                  <c:v>8</c:v>
                </c:pt>
                <c:pt idx="162">
                  <c:v>8.1999999999999993</c:v>
                </c:pt>
                <c:pt idx="163">
                  <c:v>7.8</c:v>
                </c:pt>
                <c:pt idx="164">
                  <c:v>8.6</c:v>
                </c:pt>
                <c:pt idx="165">
                  <c:v>8.1</c:v>
                </c:pt>
                <c:pt idx="166">
                  <c:v>7.8</c:v>
                </c:pt>
                <c:pt idx="167">
                  <c:v>6.4</c:v>
                </c:pt>
                <c:pt idx="168">
                  <c:v>6.6</c:v>
                </c:pt>
                <c:pt idx="169">
                  <c:v>6.2</c:v>
                </c:pt>
                <c:pt idx="170">
                  <c:v>5.6</c:v>
                </c:pt>
                <c:pt idx="171">
                  <c:v>4.5</c:v>
                </c:pt>
                <c:pt idx="172">
                  <c:v>2.8</c:v>
                </c:pt>
                <c:pt idx="173">
                  <c:v>2.8</c:v>
                </c:pt>
                <c:pt idx="174">
                  <c:v>3.2</c:v>
                </c:pt>
                <c:pt idx="175">
                  <c:v>4.3</c:v>
                </c:pt>
                <c:pt idx="176">
                  <c:v>5.4</c:v>
                </c:pt>
                <c:pt idx="177">
                  <c:v>5.6</c:v>
                </c:pt>
                <c:pt idx="178">
                  <c:v>5.8</c:v>
                </c:pt>
                <c:pt idx="179">
                  <c:v>6.6</c:v>
                </c:pt>
                <c:pt idx="180">
                  <c:v>5.8</c:v>
                </c:pt>
                <c:pt idx="181">
                  <c:v>5.2</c:v>
                </c:pt>
                <c:pt idx="182">
                  <c:v>4.8</c:v>
                </c:pt>
                <c:pt idx="183">
                  <c:v>5</c:v>
                </c:pt>
                <c:pt idx="184">
                  <c:v>5.7</c:v>
                </c:pt>
                <c:pt idx="185">
                  <c:v>6.4</c:v>
                </c:pt>
                <c:pt idx="186">
                  <c:v>6.5</c:v>
                </c:pt>
                <c:pt idx="187">
                  <c:v>6.3</c:v>
                </c:pt>
                <c:pt idx="188">
                  <c:v>5.7</c:v>
                </c:pt>
                <c:pt idx="189">
                  <c:v>4.5999999999999996</c:v>
                </c:pt>
                <c:pt idx="190">
                  <c:v>4.8</c:v>
                </c:pt>
                <c:pt idx="191">
                  <c:v>4.3</c:v>
                </c:pt>
                <c:pt idx="192">
                  <c:v>4.5999999999999996</c:v>
                </c:pt>
                <c:pt idx="193">
                  <c:v>6</c:v>
                </c:pt>
                <c:pt idx="194">
                  <c:v>5.8</c:v>
                </c:pt>
                <c:pt idx="195">
                  <c:v>6.3</c:v>
                </c:pt>
                <c:pt idx="196">
                  <c:v>6.3</c:v>
                </c:pt>
                <c:pt idx="197">
                  <c:v>6</c:v>
                </c:pt>
                <c:pt idx="198">
                  <c:v>6.5</c:v>
                </c:pt>
                <c:pt idx="199">
                  <c:v>6.1</c:v>
                </c:pt>
                <c:pt idx="200">
                  <c:v>6</c:v>
                </c:pt>
                <c:pt idx="201">
                  <c:v>5.3</c:v>
                </c:pt>
                <c:pt idx="202">
                  <c:v>5.3</c:v>
                </c:pt>
                <c:pt idx="203">
                  <c:v>6</c:v>
                </c:pt>
                <c:pt idx="204">
                  <c:v>6.1</c:v>
                </c:pt>
                <c:pt idx="205">
                  <c:v>6.2</c:v>
                </c:pt>
                <c:pt idx="206">
                  <c:v>6.2</c:v>
                </c:pt>
                <c:pt idx="207">
                  <c:v>6.5</c:v>
                </c:pt>
                <c:pt idx="208">
                  <c:v>6.3</c:v>
                </c:pt>
                <c:pt idx="209">
                  <c:v>7.6</c:v>
                </c:pt>
                <c:pt idx="210">
                  <c:v>6.5</c:v>
                </c:pt>
                <c:pt idx="211">
                  <c:v>5.4</c:v>
                </c:pt>
                <c:pt idx="212">
                  <c:v>4.7</c:v>
                </c:pt>
                <c:pt idx="213">
                  <c:v>3.4</c:v>
                </c:pt>
                <c:pt idx="214">
                  <c:v>2.7</c:v>
                </c:pt>
                <c:pt idx="215">
                  <c:v>2.2000000000000002</c:v>
                </c:pt>
                <c:pt idx="216">
                  <c:v>3</c:v>
                </c:pt>
                <c:pt idx="217">
                  <c:v>2.7</c:v>
                </c:pt>
                <c:pt idx="218">
                  <c:v>3.6</c:v>
                </c:pt>
                <c:pt idx="219">
                  <c:v>3.8</c:v>
                </c:pt>
                <c:pt idx="220">
                  <c:v>3.6</c:v>
                </c:pt>
                <c:pt idx="221">
                  <c:v>3.9</c:v>
                </c:pt>
                <c:pt idx="222">
                  <c:v>5.3</c:v>
                </c:pt>
                <c:pt idx="223">
                  <c:v>6.4</c:v>
                </c:pt>
                <c:pt idx="224">
                  <c:v>6.7</c:v>
                </c:pt>
                <c:pt idx="225">
                  <c:v>7.1</c:v>
                </c:pt>
                <c:pt idx="226">
                  <c:v>6.4</c:v>
                </c:pt>
                <c:pt idx="227">
                  <c:v>6.4</c:v>
                </c:pt>
                <c:pt idx="228">
                  <c:v>7.1</c:v>
                </c:pt>
                <c:pt idx="229">
                  <c:v>6.7</c:v>
                </c:pt>
                <c:pt idx="230">
                  <c:v>6.8</c:v>
                </c:pt>
                <c:pt idx="231">
                  <c:v>6.4</c:v>
                </c:pt>
                <c:pt idx="232">
                  <c:v>6.5</c:v>
                </c:pt>
                <c:pt idx="233">
                  <c:v>6.4</c:v>
                </c:pt>
                <c:pt idx="234">
                  <c:v>5.5</c:v>
                </c:pt>
                <c:pt idx="235">
                  <c:v>5.4</c:v>
                </c:pt>
                <c:pt idx="236">
                  <c:v>4.5</c:v>
                </c:pt>
                <c:pt idx="237">
                  <c:v>4.7</c:v>
                </c:pt>
                <c:pt idx="238">
                  <c:v>5</c:v>
                </c:pt>
                <c:pt idx="239">
                  <c:v>4.8</c:v>
                </c:pt>
                <c:pt idx="240">
                  <c:v>3.5</c:v>
                </c:pt>
                <c:pt idx="241">
                  <c:v>3.2</c:v>
                </c:pt>
                <c:pt idx="242">
                  <c:v>2.2999999999999998</c:v>
                </c:pt>
                <c:pt idx="243">
                  <c:v>-0.7</c:v>
                </c:pt>
                <c:pt idx="244">
                  <c:v>-1.9</c:v>
                </c:pt>
                <c:pt idx="245">
                  <c:v>-3.3</c:v>
                </c:pt>
                <c:pt idx="246">
                  <c:v>-3</c:v>
                </c:pt>
                <c:pt idx="247">
                  <c:v>0.3</c:v>
                </c:pt>
                <c:pt idx="248">
                  <c:v>2.2999999999999998</c:v>
                </c:pt>
                <c:pt idx="249">
                  <c:v>4.2</c:v>
                </c:pt>
                <c:pt idx="250">
                  <c:v>4.8</c:v>
                </c:pt>
                <c:pt idx="251">
                  <c:v>4.5</c:v>
                </c:pt>
                <c:pt idx="252">
                  <c:v>4</c:v>
                </c:pt>
                <c:pt idx="253">
                  <c:v>3.9</c:v>
                </c:pt>
                <c:pt idx="254">
                  <c:v>3.3</c:v>
                </c:pt>
                <c:pt idx="255">
                  <c:v>3.5</c:v>
                </c:pt>
                <c:pt idx="256">
                  <c:v>4.7</c:v>
                </c:pt>
                <c:pt idx="257">
                  <c:v>4.2</c:v>
                </c:pt>
                <c:pt idx="258">
                  <c:v>4.3</c:v>
                </c:pt>
                <c:pt idx="259">
                  <c:v>3.6</c:v>
                </c:pt>
                <c:pt idx="260">
                  <c:v>3.6</c:v>
                </c:pt>
                <c:pt idx="261">
                  <c:v>3.2</c:v>
                </c:pt>
                <c:pt idx="262">
                  <c:v>3.9</c:v>
                </c:pt>
                <c:pt idx="263">
                  <c:v>4.7</c:v>
                </c:pt>
                <c:pt idx="264">
                  <c:v>3.3</c:v>
                </c:pt>
                <c:pt idx="265">
                  <c:v>4.7</c:v>
                </c:pt>
                <c:pt idx="266">
                  <c:v>5</c:v>
                </c:pt>
                <c:pt idx="267">
                  <c:v>4.2</c:v>
                </c:pt>
                <c:pt idx="268">
                  <c:v>5</c:v>
                </c:pt>
                <c:pt idx="269">
                  <c:v>4.3</c:v>
                </c:pt>
                <c:pt idx="270">
                  <c:v>3.4</c:v>
                </c:pt>
                <c:pt idx="271">
                  <c:v>2.9</c:v>
                </c:pt>
                <c:pt idx="272">
                  <c:v>2.6</c:v>
                </c:pt>
                <c:pt idx="273">
                  <c:v>2.4</c:v>
                </c:pt>
                <c:pt idx="274">
                  <c:v>2.7</c:v>
                </c:pt>
                <c:pt idx="275">
                  <c:v>3.5</c:v>
                </c:pt>
                <c:pt idx="276">
                  <c:v>4.0999999999999996</c:v>
                </c:pt>
                <c:pt idx="277">
                  <c:v>3.9</c:v>
                </c:pt>
                <c:pt idx="278">
                  <c:v>4.2</c:v>
                </c:pt>
                <c:pt idx="279">
                  <c:v>5</c:v>
                </c:pt>
                <c:pt idx="280">
                  <c:v>5.4</c:v>
                </c:pt>
                <c:pt idx="281">
                  <c:v>5.9</c:v>
                </c:pt>
                <c:pt idx="282">
                  <c:v>5.6</c:v>
                </c:pt>
                <c:pt idx="283">
                  <c:v>4.4000000000000004</c:v>
                </c:pt>
                <c:pt idx="284">
                  <c:v>3.9</c:v>
                </c:pt>
                <c:pt idx="285">
                  <c:v>4</c:v>
                </c:pt>
                <c:pt idx="286">
                  <c:v>4.4000000000000004</c:v>
                </c:pt>
                <c:pt idx="287">
                  <c:v>4.9000000000000004</c:v>
                </c:pt>
                <c:pt idx="288">
                  <c:v>2.9</c:v>
                </c:pt>
                <c:pt idx="289">
                  <c:v>-6.8</c:v>
                </c:pt>
                <c:pt idx="290">
                  <c:v>-0.2</c:v>
                </c:pt>
                <c:pt idx="291">
                  <c:v>0.6</c:v>
                </c:pt>
                <c:pt idx="292">
                  <c:v>4.3</c:v>
                </c:pt>
                <c:pt idx="293">
                  <c:v>17.2</c:v>
                </c:pt>
                <c:pt idx="294">
                  <c:v>10.3</c:v>
                </c:pt>
                <c:pt idx="295">
                  <c:v>12.3</c:v>
                </c:pt>
                <c:pt idx="296">
                  <c:v>11.3</c:v>
                </c:pt>
                <c:pt idx="297">
                  <c:v>10.4</c:v>
                </c:pt>
                <c:pt idx="298">
                  <c:v>9.8000000000000007</c:v>
                </c:pt>
                <c:pt idx="299">
                  <c:v>7.9</c:v>
                </c:pt>
                <c:pt idx="300">
                  <c:v>7.7</c:v>
                </c:pt>
                <c:pt idx="301">
                  <c:v>6.4</c:v>
                </c:pt>
                <c:pt idx="302">
                  <c:v>6.5</c:v>
                </c:pt>
                <c:pt idx="303">
                  <c:v>5.8</c:v>
                </c:pt>
                <c:pt idx="304">
                  <c:v>5.4</c:v>
                </c:pt>
                <c:pt idx="305">
                  <c:v>5.7</c:v>
                </c:pt>
                <c:pt idx="306">
                  <c:v>5</c:v>
                </c:pt>
                <c:pt idx="307">
                  <c:v>5</c:v>
                </c:pt>
                <c:pt idx="308">
                  <c:v>4.7</c:v>
                </c:pt>
                <c:pt idx="309">
                  <c:v>4.5999999999999996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48-4A9D-A230-90D249C4739D}"/>
            </c:ext>
          </c:extLst>
        </c:ser>
        <c:ser>
          <c:idx val="2"/>
          <c:order val="2"/>
          <c:tx>
            <c:strRef>
              <c:f>'Chart 2 - Real rate gaps'!$G$2</c:f>
              <c:strCache>
                <c:ptCount val="1"/>
                <c:pt idx="0">
                  <c:v>Policy rate (%, apr)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'Chart 2 - Real rate gaps'!$A$3:$A$312</c:f>
              <c:numCache>
                <c:formatCode>m/d/yyyy</c:formatCode>
                <c:ptCount val="310"/>
                <c:pt idx="0">
                  <c:v>17258</c:v>
                </c:pt>
                <c:pt idx="1">
                  <c:v>17349</c:v>
                </c:pt>
                <c:pt idx="2">
                  <c:v>17441</c:v>
                </c:pt>
                <c:pt idx="3">
                  <c:v>17533</c:v>
                </c:pt>
                <c:pt idx="4">
                  <c:v>17624</c:v>
                </c:pt>
                <c:pt idx="5">
                  <c:v>17715</c:v>
                </c:pt>
                <c:pt idx="6">
                  <c:v>17807</c:v>
                </c:pt>
                <c:pt idx="7">
                  <c:v>17899</c:v>
                </c:pt>
                <c:pt idx="8">
                  <c:v>17989</c:v>
                </c:pt>
                <c:pt idx="9">
                  <c:v>18080</c:v>
                </c:pt>
                <c:pt idx="10">
                  <c:v>18172</c:v>
                </c:pt>
                <c:pt idx="11">
                  <c:v>18264</c:v>
                </c:pt>
                <c:pt idx="12">
                  <c:v>18354</c:v>
                </c:pt>
                <c:pt idx="13">
                  <c:v>18445</c:v>
                </c:pt>
                <c:pt idx="14">
                  <c:v>18537</c:v>
                </c:pt>
                <c:pt idx="15">
                  <c:v>18629</c:v>
                </c:pt>
                <c:pt idx="16">
                  <c:v>18719</c:v>
                </c:pt>
                <c:pt idx="17">
                  <c:v>18810</c:v>
                </c:pt>
                <c:pt idx="18">
                  <c:v>18902</c:v>
                </c:pt>
                <c:pt idx="19">
                  <c:v>18994</c:v>
                </c:pt>
                <c:pt idx="20">
                  <c:v>19085</c:v>
                </c:pt>
                <c:pt idx="21">
                  <c:v>19176</c:v>
                </c:pt>
                <c:pt idx="22">
                  <c:v>19268</c:v>
                </c:pt>
                <c:pt idx="23">
                  <c:v>19360</c:v>
                </c:pt>
                <c:pt idx="24">
                  <c:v>19450</c:v>
                </c:pt>
                <c:pt idx="25">
                  <c:v>19541</c:v>
                </c:pt>
                <c:pt idx="26">
                  <c:v>19633</c:v>
                </c:pt>
                <c:pt idx="27">
                  <c:v>19725</c:v>
                </c:pt>
                <c:pt idx="28">
                  <c:v>19815</c:v>
                </c:pt>
                <c:pt idx="29">
                  <c:v>19906</c:v>
                </c:pt>
                <c:pt idx="30">
                  <c:v>19998</c:v>
                </c:pt>
                <c:pt idx="31">
                  <c:v>20090</c:v>
                </c:pt>
                <c:pt idx="32">
                  <c:v>20180</c:v>
                </c:pt>
                <c:pt idx="33">
                  <c:v>20271</c:v>
                </c:pt>
                <c:pt idx="34">
                  <c:v>20363</c:v>
                </c:pt>
                <c:pt idx="35">
                  <c:v>20455</c:v>
                </c:pt>
                <c:pt idx="36">
                  <c:v>20546</c:v>
                </c:pt>
                <c:pt idx="37">
                  <c:v>20637</c:v>
                </c:pt>
                <c:pt idx="38">
                  <c:v>20729</c:v>
                </c:pt>
                <c:pt idx="39">
                  <c:v>20821</c:v>
                </c:pt>
                <c:pt idx="40">
                  <c:v>20911</c:v>
                </c:pt>
                <c:pt idx="41">
                  <c:v>21002</c:v>
                </c:pt>
                <c:pt idx="42">
                  <c:v>21094</c:v>
                </c:pt>
                <c:pt idx="43">
                  <c:v>21186</c:v>
                </c:pt>
                <c:pt idx="44">
                  <c:v>21276</c:v>
                </c:pt>
                <c:pt idx="45">
                  <c:v>21367</c:v>
                </c:pt>
                <c:pt idx="46">
                  <c:v>21459</c:v>
                </c:pt>
                <c:pt idx="47">
                  <c:v>21551</c:v>
                </c:pt>
                <c:pt idx="48">
                  <c:v>21641</c:v>
                </c:pt>
                <c:pt idx="49">
                  <c:v>21732</c:v>
                </c:pt>
                <c:pt idx="50">
                  <c:v>21824</c:v>
                </c:pt>
                <c:pt idx="51">
                  <c:v>21916</c:v>
                </c:pt>
                <c:pt idx="52">
                  <c:v>22007</c:v>
                </c:pt>
                <c:pt idx="53">
                  <c:v>22098</c:v>
                </c:pt>
                <c:pt idx="54">
                  <c:v>22190</c:v>
                </c:pt>
                <c:pt idx="55">
                  <c:v>22282</c:v>
                </c:pt>
                <c:pt idx="56">
                  <c:v>22372</c:v>
                </c:pt>
                <c:pt idx="57">
                  <c:v>22463</c:v>
                </c:pt>
                <c:pt idx="58">
                  <c:v>22555</c:v>
                </c:pt>
                <c:pt idx="59">
                  <c:v>22647</c:v>
                </c:pt>
                <c:pt idx="60">
                  <c:v>22737</c:v>
                </c:pt>
                <c:pt idx="61">
                  <c:v>22828</c:v>
                </c:pt>
                <c:pt idx="62">
                  <c:v>22920</c:v>
                </c:pt>
                <c:pt idx="63">
                  <c:v>23012</c:v>
                </c:pt>
                <c:pt idx="64">
                  <c:v>23102</c:v>
                </c:pt>
                <c:pt idx="65">
                  <c:v>23193</c:v>
                </c:pt>
                <c:pt idx="66">
                  <c:v>23285</c:v>
                </c:pt>
                <c:pt idx="67">
                  <c:v>23377</c:v>
                </c:pt>
                <c:pt idx="68">
                  <c:v>23468</c:v>
                </c:pt>
                <c:pt idx="69">
                  <c:v>23559</c:v>
                </c:pt>
                <c:pt idx="70">
                  <c:v>23651</c:v>
                </c:pt>
                <c:pt idx="71">
                  <c:v>23743</c:v>
                </c:pt>
                <c:pt idx="72">
                  <c:v>23833</c:v>
                </c:pt>
                <c:pt idx="73">
                  <c:v>23924</c:v>
                </c:pt>
                <c:pt idx="74">
                  <c:v>24016</c:v>
                </c:pt>
                <c:pt idx="75">
                  <c:v>24108</c:v>
                </c:pt>
                <c:pt idx="76">
                  <c:v>24198</c:v>
                </c:pt>
                <c:pt idx="77">
                  <c:v>24289</c:v>
                </c:pt>
                <c:pt idx="78">
                  <c:v>24381</c:v>
                </c:pt>
                <c:pt idx="79">
                  <c:v>24473</c:v>
                </c:pt>
                <c:pt idx="80">
                  <c:v>24563</c:v>
                </c:pt>
                <c:pt idx="81">
                  <c:v>24654</c:v>
                </c:pt>
                <c:pt idx="82">
                  <c:v>24746</c:v>
                </c:pt>
                <c:pt idx="83">
                  <c:v>24838</c:v>
                </c:pt>
                <c:pt idx="84">
                  <c:v>24929</c:v>
                </c:pt>
                <c:pt idx="85">
                  <c:v>25020</c:v>
                </c:pt>
                <c:pt idx="86">
                  <c:v>25112</c:v>
                </c:pt>
                <c:pt idx="87">
                  <c:v>25204</c:v>
                </c:pt>
                <c:pt idx="88">
                  <c:v>25294</c:v>
                </c:pt>
                <c:pt idx="89">
                  <c:v>25385</c:v>
                </c:pt>
                <c:pt idx="90">
                  <c:v>25477</c:v>
                </c:pt>
                <c:pt idx="91">
                  <c:v>25569</c:v>
                </c:pt>
                <c:pt idx="92">
                  <c:v>25659</c:v>
                </c:pt>
                <c:pt idx="93">
                  <c:v>25750</c:v>
                </c:pt>
                <c:pt idx="94">
                  <c:v>25842</c:v>
                </c:pt>
                <c:pt idx="95">
                  <c:v>25934</c:v>
                </c:pt>
                <c:pt idx="96">
                  <c:v>26024</c:v>
                </c:pt>
                <c:pt idx="97">
                  <c:v>26115</c:v>
                </c:pt>
                <c:pt idx="98">
                  <c:v>26207</c:v>
                </c:pt>
                <c:pt idx="99">
                  <c:v>26299</c:v>
                </c:pt>
                <c:pt idx="100">
                  <c:v>26390</c:v>
                </c:pt>
                <c:pt idx="101">
                  <c:v>26481</c:v>
                </c:pt>
                <c:pt idx="102">
                  <c:v>26573</c:v>
                </c:pt>
                <c:pt idx="103">
                  <c:v>26665</c:v>
                </c:pt>
                <c:pt idx="104">
                  <c:v>26755</c:v>
                </c:pt>
                <c:pt idx="105">
                  <c:v>26846</c:v>
                </c:pt>
                <c:pt idx="106">
                  <c:v>26938</c:v>
                </c:pt>
                <c:pt idx="107">
                  <c:v>27030</c:v>
                </c:pt>
                <c:pt idx="108">
                  <c:v>27120</c:v>
                </c:pt>
                <c:pt idx="109">
                  <c:v>27211</c:v>
                </c:pt>
                <c:pt idx="110">
                  <c:v>27303</c:v>
                </c:pt>
                <c:pt idx="111">
                  <c:v>27395</c:v>
                </c:pt>
                <c:pt idx="112">
                  <c:v>27485</c:v>
                </c:pt>
                <c:pt idx="113">
                  <c:v>27576</c:v>
                </c:pt>
                <c:pt idx="114">
                  <c:v>27668</c:v>
                </c:pt>
                <c:pt idx="115">
                  <c:v>27760</c:v>
                </c:pt>
                <c:pt idx="116">
                  <c:v>27851</c:v>
                </c:pt>
                <c:pt idx="117">
                  <c:v>27942</c:v>
                </c:pt>
                <c:pt idx="118">
                  <c:v>28034</c:v>
                </c:pt>
                <c:pt idx="119">
                  <c:v>28126</c:v>
                </c:pt>
                <c:pt idx="120">
                  <c:v>28216</c:v>
                </c:pt>
                <c:pt idx="121">
                  <c:v>28307</c:v>
                </c:pt>
                <c:pt idx="122">
                  <c:v>28399</c:v>
                </c:pt>
                <c:pt idx="123">
                  <c:v>28491</c:v>
                </c:pt>
                <c:pt idx="124">
                  <c:v>28581</c:v>
                </c:pt>
                <c:pt idx="125">
                  <c:v>28672</c:v>
                </c:pt>
                <c:pt idx="126">
                  <c:v>28764</c:v>
                </c:pt>
                <c:pt idx="127">
                  <c:v>28856</c:v>
                </c:pt>
                <c:pt idx="128">
                  <c:v>28946</c:v>
                </c:pt>
                <c:pt idx="129">
                  <c:v>29037</c:v>
                </c:pt>
                <c:pt idx="130">
                  <c:v>29129</c:v>
                </c:pt>
                <c:pt idx="131">
                  <c:v>29221</c:v>
                </c:pt>
                <c:pt idx="132">
                  <c:v>29312</c:v>
                </c:pt>
                <c:pt idx="133">
                  <c:v>29403</c:v>
                </c:pt>
                <c:pt idx="134">
                  <c:v>29495</c:v>
                </c:pt>
                <c:pt idx="135">
                  <c:v>29587</c:v>
                </c:pt>
                <c:pt idx="136">
                  <c:v>29677</c:v>
                </c:pt>
                <c:pt idx="137">
                  <c:v>29768</c:v>
                </c:pt>
                <c:pt idx="138">
                  <c:v>29860</c:v>
                </c:pt>
                <c:pt idx="139">
                  <c:v>29952</c:v>
                </c:pt>
                <c:pt idx="140">
                  <c:v>30042</c:v>
                </c:pt>
                <c:pt idx="141">
                  <c:v>30133</c:v>
                </c:pt>
                <c:pt idx="142">
                  <c:v>30225</c:v>
                </c:pt>
                <c:pt idx="143">
                  <c:v>30317</c:v>
                </c:pt>
                <c:pt idx="144">
                  <c:v>30407</c:v>
                </c:pt>
                <c:pt idx="145">
                  <c:v>30498</c:v>
                </c:pt>
                <c:pt idx="146">
                  <c:v>30590</c:v>
                </c:pt>
                <c:pt idx="147">
                  <c:v>30682</c:v>
                </c:pt>
                <c:pt idx="148">
                  <c:v>30773</c:v>
                </c:pt>
                <c:pt idx="149">
                  <c:v>30864</c:v>
                </c:pt>
                <c:pt idx="150">
                  <c:v>30956</c:v>
                </c:pt>
                <c:pt idx="151">
                  <c:v>31048</c:v>
                </c:pt>
                <c:pt idx="152">
                  <c:v>31138</c:v>
                </c:pt>
                <c:pt idx="153">
                  <c:v>31229</c:v>
                </c:pt>
                <c:pt idx="154">
                  <c:v>31321</c:v>
                </c:pt>
                <c:pt idx="155">
                  <c:v>31413</c:v>
                </c:pt>
                <c:pt idx="156">
                  <c:v>31503</c:v>
                </c:pt>
                <c:pt idx="157">
                  <c:v>31594</c:v>
                </c:pt>
                <c:pt idx="158">
                  <c:v>31686</c:v>
                </c:pt>
                <c:pt idx="159">
                  <c:v>31778</c:v>
                </c:pt>
                <c:pt idx="160">
                  <c:v>31868</c:v>
                </c:pt>
                <c:pt idx="161">
                  <c:v>31959</c:v>
                </c:pt>
                <c:pt idx="162">
                  <c:v>32051</c:v>
                </c:pt>
                <c:pt idx="163">
                  <c:v>32143</c:v>
                </c:pt>
                <c:pt idx="164">
                  <c:v>32234</c:v>
                </c:pt>
                <c:pt idx="165">
                  <c:v>32325</c:v>
                </c:pt>
                <c:pt idx="166">
                  <c:v>32417</c:v>
                </c:pt>
                <c:pt idx="167">
                  <c:v>32509</c:v>
                </c:pt>
                <c:pt idx="168">
                  <c:v>32599</c:v>
                </c:pt>
                <c:pt idx="169">
                  <c:v>32690</c:v>
                </c:pt>
                <c:pt idx="170">
                  <c:v>32782</c:v>
                </c:pt>
                <c:pt idx="171">
                  <c:v>32874</c:v>
                </c:pt>
                <c:pt idx="172">
                  <c:v>32964</c:v>
                </c:pt>
                <c:pt idx="173">
                  <c:v>33055</c:v>
                </c:pt>
                <c:pt idx="174">
                  <c:v>33147</c:v>
                </c:pt>
                <c:pt idx="175">
                  <c:v>33239</c:v>
                </c:pt>
                <c:pt idx="176">
                  <c:v>33329</c:v>
                </c:pt>
                <c:pt idx="177">
                  <c:v>33420</c:v>
                </c:pt>
                <c:pt idx="178">
                  <c:v>33512</c:v>
                </c:pt>
                <c:pt idx="179">
                  <c:v>33604</c:v>
                </c:pt>
                <c:pt idx="180">
                  <c:v>33695</c:v>
                </c:pt>
                <c:pt idx="181">
                  <c:v>33786</c:v>
                </c:pt>
                <c:pt idx="182">
                  <c:v>33878</c:v>
                </c:pt>
                <c:pt idx="183">
                  <c:v>33970</c:v>
                </c:pt>
                <c:pt idx="184">
                  <c:v>34060</c:v>
                </c:pt>
                <c:pt idx="185">
                  <c:v>34151</c:v>
                </c:pt>
                <c:pt idx="186">
                  <c:v>34243</c:v>
                </c:pt>
                <c:pt idx="187">
                  <c:v>34335</c:v>
                </c:pt>
                <c:pt idx="188">
                  <c:v>34425</c:v>
                </c:pt>
                <c:pt idx="189">
                  <c:v>34516</c:v>
                </c:pt>
                <c:pt idx="190">
                  <c:v>34608</c:v>
                </c:pt>
                <c:pt idx="191">
                  <c:v>34700</c:v>
                </c:pt>
                <c:pt idx="192">
                  <c:v>34790</c:v>
                </c:pt>
                <c:pt idx="193">
                  <c:v>34881</c:v>
                </c:pt>
                <c:pt idx="194">
                  <c:v>34973</c:v>
                </c:pt>
                <c:pt idx="195">
                  <c:v>35065</c:v>
                </c:pt>
                <c:pt idx="196">
                  <c:v>35156</c:v>
                </c:pt>
                <c:pt idx="197">
                  <c:v>35247</c:v>
                </c:pt>
                <c:pt idx="198">
                  <c:v>35339</c:v>
                </c:pt>
                <c:pt idx="199">
                  <c:v>35431</c:v>
                </c:pt>
                <c:pt idx="200">
                  <c:v>35521</c:v>
                </c:pt>
                <c:pt idx="201">
                  <c:v>35612</c:v>
                </c:pt>
                <c:pt idx="202">
                  <c:v>35704</c:v>
                </c:pt>
                <c:pt idx="203">
                  <c:v>35796</c:v>
                </c:pt>
                <c:pt idx="204">
                  <c:v>35886</c:v>
                </c:pt>
                <c:pt idx="205">
                  <c:v>35977</c:v>
                </c:pt>
                <c:pt idx="206">
                  <c:v>36069</c:v>
                </c:pt>
                <c:pt idx="207">
                  <c:v>36161</c:v>
                </c:pt>
                <c:pt idx="208">
                  <c:v>36251</c:v>
                </c:pt>
                <c:pt idx="209">
                  <c:v>36342</c:v>
                </c:pt>
                <c:pt idx="210">
                  <c:v>36434</c:v>
                </c:pt>
                <c:pt idx="211">
                  <c:v>36526</c:v>
                </c:pt>
                <c:pt idx="212">
                  <c:v>36617</c:v>
                </c:pt>
                <c:pt idx="213">
                  <c:v>36708</c:v>
                </c:pt>
                <c:pt idx="214">
                  <c:v>36800</c:v>
                </c:pt>
                <c:pt idx="215">
                  <c:v>36892</c:v>
                </c:pt>
                <c:pt idx="216">
                  <c:v>36982</c:v>
                </c:pt>
                <c:pt idx="217">
                  <c:v>37073</c:v>
                </c:pt>
                <c:pt idx="218">
                  <c:v>37165</c:v>
                </c:pt>
                <c:pt idx="219">
                  <c:v>37257</c:v>
                </c:pt>
                <c:pt idx="220">
                  <c:v>37347</c:v>
                </c:pt>
                <c:pt idx="221">
                  <c:v>37438</c:v>
                </c:pt>
                <c:pt idx="222">
                  <c:v>37530</c:v>
                </c:pt>
                <c:pt idx="223">
                  <c:v>37622</c:v>
                </c:pt>
                <c:pt idx="224">
                  <c:v>37712</c:v>
                </c:pt>
                <c:pt idx="225">
                  <c:v>37803</c:v>
                </c:pt>
                <c:pt idx="226">
                  <c:v>37895</c:v>
                </c:pt>
                <c:pt idx="227">
                  <c:v>37987</c:v>
                </c:pt>
                <c:pt idx="228">
                  <c:v>38078</c:v>
                </c:pt>
                <c:pt idx="229">
                  <c:v>38169</c:v>
                </c:pt>
                <c:pt idx="230">
                  <c:v>38261</c:v>
                </c:pt>
                <c:pt idx="231">
                  <c:v>38353</c:v>
                </c:pt>
                <c:pt idx="232">
                  <c:v>38443</c:v>
                </c:pt>
                <c:pt idx="233">
                  <c:v>38534</c:v>
                </c:pt>
                <c:pt idx="234">
                  <c:v>38626</c:v>
                </c:pt>
                <c:pt idx="235">
                  <c:v>38718</c:v>
                </c:pt>
                <c:pt idx="236">
                  <c:v>38808</c:v>
                </c:pt>
                <c:pt idx="237">
                  <c:v>38899</c:v>
                </c:pt>
                <c:pt idx="238">
                  <c:v>38991</c:v>
                </c:pt>
                <c:pt idx="239">
                  <c:v>39083</c:v>
                </c:pt>
                <c:pt idx="240">
                  <c:v>39173</c:v>
                </c:pt>
                <c:pt idx="241">
                  <c:v>39264</c:v>
                </c:pt>
                <c:pt idx="242">
                  <c:v>39356</c:v>
                </c:pt>
                <c:pt idx="243">
                  <c:v>39448</c:v>
                </c:pt>
                <c:pt idx="244">
                  <c:v>39539</c:v>
                </c:pt>
                <c:pt idx="245">
                  <c:v>39630</c:v>
                </c:pt>
                <c:pt idx="246">
                  <c:v>39722</c:v>
                </c:pt>
                <c:pt idx="247">
                  <c:v>39814</c:v>
                </c:pt>
                <c:pt idx="248">
                  <c:v>39904</c:v>
                </c:pt>
                <c:pt idx="249">
                  <c:v>39995</c:v>
                </c:pt>
                <c:pt idx="250">
                  <c:v>40087</c:v>
                </c:pt>
                <c:pt idx="251">
                  <c:v>40179</c:v>
                </c:pt>
                <c:pt idx="252">
                  <c:v>40269</c:v>
                </c:pt>
                <c:pt idx="253">
                  <c:v>40360</c:v>
                </c:pt>
                <c:pt idx="254">
                  <c:v>40452</c:v>
                </c:pt>
                <c:pt idx="255">
                  <c:v>40544</c:v>
                </c:pt>
                <c:pt idx="256">
                  <c:v>40634</c:v>
                </c:pt>
                <c:pt idx="257">
                  <c:v>40725</c:v>
                </c:pt>
                <c:pt idx="258">
                  <c:v>40817</c:v>
                </c:pt>
                <c:pt idx="259">
                  <c:v>40909</c:v>
                </c:pt>
                <c:pt idx="260">
                  <c:v>41000</c:v>
                </c:pt>
                <c:pt idx="261">
                  <c:v>41091</c:v>
                </c:pt>
                <c:pt idx="262">
                  <c:v>41183</c:v>
                </c:pt>
                <c:pt idx="263">
                  <c:v>41275</c:v>
                </c:pt>
                <c:pt idx="264">
                  <c:v>41365</c:v>
                </c:pt>
                <c:pt idx="265">
                  <c:v>41456</c:v>
                </c:pt>
                <c:pt idx="266">
                  <c:v>41548</c:v>
                </c:pt>
                <c:pt idx="267">
                  <c:v>41640</c:v>
                </c:pt>
                <c:pt idx="268">
                  <c:v>41730</c:v>
                </c:pt>
                <c:pt idx="269">
                  <c:v>41821</c:v>
                </c:pt>
                <c:pt idx="270">
                  <c:v>41913</c:v>
                </c:pt>
                <c:pt idx="271">
                  <c:v>42005</c:v>
                </c:pt>
                <c:pt idx="272">
                  <c:v>42095</c:v>
                </c:pt>
                <c:pt idx="273">
                  <c:v>42186</c:v>
                </c:pt>
                <c:pt idx="274">
                  <c:v>42278</c:v>
                </c:pt>
                <c:pt idx="275">
                  <c:v>42370</c:v>
                </c:pt>
                <c:pt idx="276">
                  <c:v>42461</c:v>
                </c:pt>
                <c:pt idx="277">
                  <c:v>42552</c:v>
                </c:pt>
                <c:pt idx="278">
                  <c:v>42644</c:v>
                </c:pt>
                <c:pt idx="279">
                  <c:v>42736</c:v>
                </c:pt>
                <c:pt idx="280">
                  <c:v>42826</c:v>
                </c:pt>
                <c:pt idx="281">
                  <c:v>42917</c:v>
                </c:pt>
                <c:pt idx="282">
                  <c:v>43009</c:v>
                </c:pt>
                <c:pt idx="283">
                  <c:v>43101</c:v>
                </c:pt>
                <c:pt idx="284">
                  <c:v>43191</c:v>
                </c:pt>
                <c:pt idx="285">
                  <c:v>43282</c:v>
                </c:pt>
                <c:pt idx="286">
                  <c:v>43374</c:v>
                </c:pt>
                <c:pt idx="287">
                  <c:v>43466</c:v>
                </c:pt>
                <c:pt idx="288">
                  <c:v>43556</c:v>
                </c:pt>
                <c:pt idx="289">
                  <c:v>43647</c:v>
                </c:pt>
                <c:pt idx="290">
                  <c:v>43739</c:v>
                </c:pt>
                <c:pt idx="291">
                  <c:v>43831</c:v>
                </c:pt>
                <c:pt idx="292">
                  <c:v>43922</c:v>
                </c:pt>
                <c:pt idx="293">
                  <c:v>44013</c:v>
                </c:pt>
                <c:pt idx="294">
                  <c:v>44105</c:v>
                </c:pt>
                <c:pt idx="295">
                  <c:v>44197</c:v>
                </c:pt>
                <c:pt idx="296">
                  <c:v>44287</c:v>
                </c:pt>
                <c:pt idx="297">
                  <c:v>44378</c:v>
                </c:pt>
                <c:pt idx="298">
                  <c:v>44470</c:v>
                </c:pt>
                <c:pt idx="299">
                  <c:v>44562</c:v>
                </c:pt>
                <c:pt idx="300">
                  <c:v>44652</c:v>
                </c:pt>
                <c:pt idx="301">
                  <c:v>44743</c:v>
                </c:pt>
                <c:pt idx="302">
                  <c:v>44835</c:v>
                </c:pt>
                <c:pt idx="303">
                  <c:v>44927</c:v>
                </c:pt>
                <c:pt idx="304">
                  <c:v>45017</c:v>
                </c:pt>
                <c:pt idx="305">
                  <c:v>45108</c:v>
                </c:pt>
                <c:pt idx="306">
                  <c:v>45200</c:v>
                </c:pt>
                <c:pt idx="307">
                  <c:v>45292</c:v>
                </c:pt>
                <c:pt idx="308">
                  <c:v>45383</c:v>
                </c:pt>
                <c:pt idx="309">
                  <c:v>45474</c:v>
                </c:pt>
              </c:numCache>
            </c:numRef>
          </c:cat>
          <c:val>
            <c:numRef>
              <c:f>'Chart 2 - Real rate gaps'!$G$3:$G$312</c:f>
              <c:numCache>
                <c:formatCode>General</c:formatCode>
                <c:ptCount val="310"/>
                <c:pt idx="50">
                  <c:v>3.57</c:v>
                </c:pt>
                <c:pt idx="51">
                  <c:v>3.99</c:v>
                </c:pt>
                <c:pt idx="52">
                  <c:v>3.93</c:v>
                </c:pt>
                <c:pt idx="53">
                  <c:v>3.7</c:v>
                </c:pt>
                <c:pt idx="54">
                  <c:v>2.94</c:v>
                </c:pt>
                <c:pt idx="55">
                  <c:v>2.2999999999999998</c:v>
                </c:pt>
                <c:pt idx="56">
                  <c:v>1.99</c:v>
                </c:pt>
                <c:pt idx="57">
                  <c:v>1.73</c:v>
                </c:pt>
                <c:pt idx="58">
                  <c:v>1.68</c:v>
                </c:pt>
                <c:pt idx="59">
                  <c:v>2.4</c:v>
                </c:pt>
                <c:pt idx="60">
                  <c:v>2.46</c:v>
                </c:pt>
                <c:pt idx="61">
                  <c:v>2.61</c:v>
                </c:pt>
                <c:pt idx="62">
                  <c:v>2.85</c:v>
                </c:pt>
                <c:pt idx="63">
                  <c:v>2.92</c:v>
                </c:pt>
                <c:pt idx="64">
                  <c:v>2.97</c:v>
                </c:pt>
                <c:pt idx="65">
                  <c:v>2.96</c:v>
                </c:pt>
                <c:pt idx="66">
                  <c:v>3.33</c:v>
                </c:pt>
                <c:pt idx="67">
                  <c:v>3.45</c:v>
                </c:pt>
                <c:pt idx="68">
                  <c:v>3.46</c:v>
                </c:pt>
                <c:pt idx="69">
                  <c:v>3.49</c:v>
                </c:pt>
                <c:pt idx="70">
                  <c:v>3.46</c:v>
                </c:pt>
                <c:pt idx="71">
                  <c:v>3.58</c:v>
                </c:pt>
                <c:pt idx="72">
                  <c:v>3.98</c:v>
                </c:pt>
                <c:pt idx="73">
                  <c:v>4.08</c:v>
                </c:pt>
                <c:pt idx="74">
                  <c:v>4.08</c:v>
                </c:pt>
                <c:pt idx="75">
                  <c:v>4.17</c:v>
                </c:pt>
                <c:pt idx="76">
                  <c:v>4.5599999999999996</c:v>
                </c:pt>
                <c:pt idx="77">
                  <c:v>4.91</c:v>
                </c:pt>
                <c:pt idx="78">
                  <c:v>5.41</c:v>
                </c:pt>
                <c:pt idx="79">
                  <c:v>5.56</c:v>
                </c:pt>
                <c:pt idx="80">
                  <c:v>4.82</c:v>
                </c:pt>
                <c:pt idx="81">
                  <c:v>3.99</c:v>
                </c:pt>
                <c:pt idx="82">
                  <c:v>3.89</c:v>
                </c:pt>
                <c:pt idx="83">
                  <c:v>4.17</c:v>
                </c:pt>
                <c:pt idx="84">
                  <c:v>4.79</c:v>
                </c:pt>
                <c:pt idx="85">
                  <c:v>5.98</c:v>
                </c:pt>
                <c:pt idx="86">
                  <c:v>5.95</c:v>
                </c:pt>
                <c:pt idx="87">
                  <c:v>5.92</c:v>
                </c:pt>
                <c:pt idx="88">
                  <c:v>6.57</c:v>
                </c:pt>
                <c:pt idx="89">
                  <c:v>8.33</c:v>
                </c:pt>
                <c:pt idx="90">
                  <c:v>8.98</c:v>
                </c:pt>
                <c:pt idx="91">
                  <c:v>8.94</c:v>
                </c:pt>
                <c:pt idx="92">
                  <c:v>8.56</c:v>
                </c:pt>
                <c:pt idx="93">
                  <c:v>7.88</c:v>
                </c:pt>
                <c:pt idx="94">
                  <c:v>6.71</c:v>
                </c:pt>
                <c:pt idx="95">
                  <c:v>5.57</c:v>
                </c:pt>
                <c:pt idx="96">
                  <c:v>3.86</c:v>
                </c:pt>
                <c:pt idx="97">
                  <c:v>4.57</c:v>
                </c:pt>
                <c:pt idx="98">
                  <c:v>5.48</c:v>
                </c:pt>
                <c:pt idx="99">
                  <c:v>4.75</c:v>
                </c:pt>
                <c:pt idx="100">
                  <c:v>3.55</c:v>
                </c:pt>
                <c:pt idx="101">
                  <c:v>4.3</c:v>
                </c:pt>
                <c:pt idx="102">
                  <c:v>4.74</c:v>
                </c:pt>
                <c:pt idx="103">
                  <c:v>5.15</c:v>
                </c:pt>
                <c:pt idx="104">
                  <c:v>6.54</c:v>
                </c:pt>
                <c:pt idx="105">
                  <c:v>7.82</c:v>
                </c:pt>
                <c:pt idx="106">
                  <c:v>10.56</c:v>
                </c:pt>
                <c:pt idx="107">
                  <c:v>10</c:v>
                </c:pt>
                <c:pt idx="108">
                  <c:v>9.33</c:v>
                </c:pt>
                <c:pt idx="109">
                  <c:v>11.25</c:v>
                </c:pt>
                <c:pt idx="110">
                  <c:v>12.1</c:v>
                </c:pt>
                <c:pt idx="111">
                  <c:v>9.34</c:v>
                </c:pt>
                <c:pt idx="112">
                  <c:v>6.31</c:v>
                </c:pt>
                <c:pt idx="113">
                  <c:v>5.42</c:v>
                </c:pt>
                <c:pt idx="114">
                  <c:v>6.16</c:v>
                </c:pt>
                <c:pt idx="115">
                  <c:v>5.41</c:v>
                </c:pt>
                <c:pt idx="116">
                  <c:v>4.83</c:v>
                </c:pt>
                <c:pt idx="117">
                  <c:v>5.2</c:v>
                </c:pt>
                <c:pt idx="118">
                  <c:v>5.28</c:v>
                </c:pt>
                <c:pt idx="119">
                  <c:v>4.87</c:v>
                </c:pt>
                <c:pt idx="120">
                  <c:v>4.66</c:v>
                </c:pt>
                <c:pt idx="121">
                  <c:v>5.16</c:v>
                </c:pt>
                <c:pt idx="122">
                  <c:v>5.82</c:v>
                </c:pt>
                <c:pt idx="123">
                  <c:v>6.51</c:v>
                </c:pt>
                <c:pt idx="124">
                  <c:v>6.76</c:v>
                </c:pt>
                <c:pt idx="125">
                  <c:v>7.28</c:v>
                </c:pt>
                <c:pt idx="126">
                  <c:v>8.09</c:v>
                </c:pt>
                <c:pt idx="127">
                  <c:v>9.58</c:v>
                </c:pt>
                <c:pt idx="128">
                  <c:v>10.07</c:v>
                </c:pt>
                <c:pt idx="129">
                  <c:v>10.18</c:v>
                </c:pt>
                <c:pt idx="130">
                  <c:v>10.94</c:v>
                </c:pt>
                <c:pt idx="131">
                  <c:v>13.58</c:v>
                </c:pt>
                <c:pt idx="132">
                  <c:v>15.07</c:v>
                </c:pt>
                <c:pt idx="133">
                  <c:v>12.67</c:v>
                </c:pt>
                <c:pt idx="134">
                  <c:v>9.82</c:v>
                </c:pt>
                <c:pt idx="135">
                  <c:v>15.85</c:v>
                </c:pt>
                <c:pt idx="136">
                  <c:v>16.600000000000001</c:v>
                </c:pt>
                <c:pt idx="137">
                  <c:v>17.79</c:v>
                </c:pt>
                <c:pt idx="138">
                  <c:v>17.59</c:v>
                </c:pt>
                <c:pt idx="139">
                  <c:v>13.59</c:v>
                </c:pt>
                <c:pt idx="140">
                  <c:v>14.21</c:v>
                </c:pt>
                <c:pt idx="141">
                  <c:v>14.51</c:v>
                </c:pt>
                <c:pt idx="142">
                  <c:v>11.01</c:v>
                </c:pt>
                <c:pt idx="143">
                  <c:v>9.2799999999999994</c:v>
                </c:pt>
                <c:pt idx="144">
                  <c:v>8.66</c:v>
                </c:pt>
                <c:pt idx="145">
                  <c:v>8.8000000000000007</c:v>
                </c:pt>
                <c:pt idx="146">
                  <c:v>9.4600000000000009</c:v>
                </c:pt>
                <c:pt idx="147">
                  <c:v>9.43</c:v>
                </c:pt>
                <c:pt idx="148">
                  <c:v>9.69</c:v>
                </c:pt>
                <c:pt idx="149">
                  <c:v>10.55</c:v>
                </c:pt>
                <c:pt idx="150">
                  <c:v>11.39</c:v>
                </c:pt>
                <c:pt idx="151">
                  <c:v>9.26</c:v>
                </c:pt>
                <c:pt idx="152">
                  <c:v>8.48</c:v>
                </c:pt>
                <c:pt idx="153">
                  <c:v>7.92</c:v>
                </c:pt>
                <c:pt idx="154">
                  <c:v>7.9</c:v>
                </c:pt>
                <c:pt idx="155">
                  <c:v>8.1</c:v>
                </c:pt>
                <c:pt idx="156">
                  <c:v>7.83</c:v>
                </c:pt>
                <c:pt idx="157">
                  <c:v>6.92</c:v>
                </c:pt>
                <c:pt idx="158">
                  <c:v>6.21</c:v>
                </c:pt>
                <c:pt idx="159">
                  <c:v>6.27</c:v>
                </c:pt>
                <c:pt idx="160">
                  <c:v>6.22</c:v>
                </c:pt>
                <c:pt idx="161">
                  <c:v>6.65</c:v>
                </c:pt>
                <c:pt idx="162">
                  <c:v>6.84</c:v>
                </c:pt>
                <c:pt idx="163">
                  <c:v>6.92</c:v>
                </c:pt>
                <c:pt idx="164">
                  <c:v>6.67</c:v>
                </c:pt>
                <c:pt idx="165">
                  <c:v>7.15</c:v>
                </c:pt>
                <c:pt idx="166">
                  <c:v>7.98</c:v>
                </c:pt>
                <c:pt idx="167">
                  <c:v>8.4700000000000006</c:v>
                </c:pt>
                <c:pt idx="168">
                  <c:v>9.4499999999999993</c:v>
                </c:pt>
                <c:pt idx="169">
                  <c:v>9.73</c:v>
                </c:pt>
                <c:pt idx="170">
                  <c:v>9.08</c:v>
                </c:pt>
                <c:pt idx="171">
                  <c:v>8.61</c:v>
                </c:pt>
                <c:pt idx="172">
                  <c:v>8.25</c:v>
                </c:pt>
                <c:pt idx="173">
                  <c:v>8.24</c:v>
                </c:pt>
                <c:pt idx="174">
                  <c:v>8.16</c:v>
                </c:pt>
                <c:pt idx="175">
                  <c:v>7.74</c:v>
                </c:pt>
                <c:pt idx="176">
                  <c:v>6.43</c:v>
                </c:pt>
                <c:pt idx="177">
                  <c:v>5.86</c:v>
                </c:pt>
                <c:pt idx="178">
                  <c:v>5.65</c:v>
                </c:pt>
                <c:pt idx="179">
                  <c:v>4.82</c:v>
                </c:pt>
                <c:pt idx="180">
                  <c:v>4.0199999999999996</c:v>
                </c:pt>
                <c:pt idx="181">
                  <c:v>3.77</c:v>
                </c:pt>
                <c:pt idx="182">
                  <c:v>3.26</c:v>
                </c:pt>
                <c:pt idx="183">
                  <c:v>3.03</c:v>
                </c:pt>
                <c:pt idx="184">
                  <c:v>3.04</c:v>
                </c:pt>
                <c:pt idx="185">
                  <c:v>3</c:v>
                </c:pt>
                <c:pt idx="186">
                  <c:v>3.06</c:v>
                </c:pt>
                <c:pt idx="187">
                  <c:v>2.99</c:v>
                </c:pt>
                <c:pt idx="188">
                  <c:v>3.21</c:v>
                </c:pt>
                <c:pt idx="189">
                  <c:v>3.94</c:v>
                </c:pt>
                <c:pt idx="190">
                  <c:v>4.49</c:v>
                </c:pt>
                <c:pt idx="191">
                  <c:v>5.17</c:v>
                </c:pt>
                <c:pt idx="192">
                  <c:v>5.8</c:v>
                </c:pt>
                <c:pt idx="193">
                  <c:v>6.02</c:v>
                </c:pt>
                <c:pt idx="194">
                  <c:v>5.8</c:v>
                </c:pt>
                <c:pt idx="195">
                  <c:v>5.72</c:v>
                </c:pt>
                <c:pt idx="196">
                  <c:v>5.37</c:v>
                </c:pt>
                <c:pt idx="197">
                  <c:v>5.24</c:v>
                </c:pt>
                <c:pt idx="198">
                  <c:v>5.31</c:v>
                </c:pt>
                <c:pt idx="199">
                  <c:v>5.28</c:v>
                </c:pt>
                <c:pt idx="200">
                  <c:v>5.28</c:v>
                </c:pt>
                <c:pt idx="201">
                  <c:v>5.52</c:v>
                </c:pt>
                <c:pt idx="202">
                  <c:v>5.53</c:v>
                </c:pt>
                <c:pt idx="203">
                  <c:v>5.51</c:v>
                </c:pt>
                <c:pt idx="204">
                  <c:v>5.52</c:v>
                </c:pt>
                <c:pt idx="205">
                  <c:v>5.5</c:v>
                </c:pt>
                <c:pt idx="206">
                  <c:v>5.53</c:v>
                </c:pt>
                <c:pt idx="207">
                  <c:v>4.8600000000000003</c:v>
                </c:pt>
                <c:pt idx="208">
                  <c:v>4.7300000000000004</c:v>
                </c:pt>
                <c:pt idx="209">
                  <c:v>4.75</c:v>
                </c:pt>
                <c:pt idx="210">
                  <c:v>5.0999999999999996</c:v>
                </c:pt>
                <c:pt idx="211">
                  <c:v>5.3</c:v>
                </c:pt>
                <c:pt idx="212">
                  <c:v>5.68</c:v>
                </c:pt>
                <c:pt idx="213">
                  <c:v>6.27</c:v>
                </c:pt>
                <c:pt idx="214">
                  <c:v>6.52</c:v>
                </c:pt>
                <c:pt idx="215">
                  <c:v>6.47</c:v>
                </c:pt>
                <c:pt idx="216">
                  <c:v>5.6</c:v>
                </c:pt>
                <c:pt idx="217">
                  <c:v>4.33</c:v>
                </c:pt>
                <c:pt idx="218">
                  <c:v>3.5</c:v>
                </c:pt>
                <c:pt idx="219">
                  <c:v>2.13</c:v>
                </c:pt>
                <c:pt idx="220">
                  <c:v>1.73</c:v>
                </c:pt>
                <c:pt idx="221">
                  <c:v>1.75</c:v>
                </c:pt>
                <c:pt idx="222">
                  <c:v>1.74</c:v>
                </c:pt>
                <c:pt idx="223">
                  <c:v>1.44</c:v>
                </c:pt>
                <c:pt idx="224">
                  <c:v>1.25</c:v>
                </c:pt>
                <c:pt idx="225">
                  <c:v>1.25</c:v>
                </c:pt>
                <c:pt idx="226">
                  <c:v>1.02</c:v>
                </c:pt>
                <c:pt idx="227">
                  <c:v>1</c:v>
                </c:pt>
                <c:pt idx="228">
                  <c:v>1</c:v>
                </c:pt>
                <c:pt idx="229">
                  <c:v>1.01</c:v>
                </c:pt>
                <c:pt idx="230">
                  <c:v>1.43</c:v>
                </c:pt>
                <c:pt idx="231">
                  <c:v>1.95</c:v>
                </c:pt>
                <c:pt idx="232">
                  <c:v>2.4700000000000002</c:v>
                </c:pt>
                <c:pt idx="233">
                  <c:v>2.94</c:v>
                </c:pt>
                <c:pt idx="234">
                  <c:v>3.46</c:v>
                </c:pt>
                <c:pt idx="235">
                  <c:v>3.98</c:v>
                </c:pt>
                <c:pt idx="236">
                  <c:v>4.45</c:v>
                </c:pt>
                <c:pt idx="237">
                  <c:v>4.91</c:v>
                </c:pt>
                <c:pt idx="238">
                  <c:v>5.25</c:v>
                </c:pt>
                <c:pt idx="239">
                  <c:v>5.24</c:v>
                </c:pt>
                <c:pt idx="240">
                  <c:v>5.25</c:v>
                </c:pt>
                <c:pt idx="241">
                  <c:v>5.25</c:v>
                </c:pt>
                <c:pt idx="242">
                  <c:v>5.07</c:v>
                </c:pt>
                <c:pt idx="243">
                  <c:v>4.5</c:v>
                </c:pt>
                <c:pt idx="244">
                  <c:v>3.18</c:v>
                </c:pt>
                <c:pt idx="245">
                  <c:v>2.08</c:v>
                </c:pt>
                <c:pt idx="246">
                  <c:v>1.94</c:v>
                </c:pt>
                <c:pt idx="247">
                  <c:v>0.51</c:v>
                </c:pt>
                <c:pt idx="248">
                  <c:v>0.18</c:v>
                </c:pt>
                <c:pt idx="249">
                  <c:v>0.18</c:v>
                </c:pt>
                <c:pt idx="250">
                  <c:v>0.15</c:v>
                </c:pt>
                <c:pt idx="251">
                  <c:v>0.12</c:v>
                </c:pt>
                <c:pt idx="252">
                  <c:v>0.13</c:v>
                </c:pt>
                <c:pt idx="253">
                  <c:v>0.19</c:v>
                </c:pt>
                <c:pt idx="254">
                  <c:v>0.19</c:v>
                </c:pt>
                <c:pt idx="255">
                  <c:v>0.19</c:v>
                </c:pt>
                <c:pt idx="256">
                  <c:v>0.15</c:v>
                </c:pt>
                <c:pt idx="257">
                  <c:v>0.09</c:v>
                </c:pt>
                <c:pt idx="258">
                  <c:v>0.08</c:v>
                </c:pt>
                <c:pt idx="259">
                  <c:v>7.0000000000000007E-2</c:v>
                </c:pt>
                <c:pt idx="260">
                  <c:v>0.1</c:v>
                </c:pt>
                <c:pt idx="261">
                  <c:v>0.15</c:v>
                </c:pt>
                <c:pt idx="262">
                  <c:v>0.14000000000000001</c:v>
                </c:pt>
                <c:pt idx="263">
                  <c:v>0.16</c:v>
                </c:pt>
                <c:pt idx="264">
                  <c:v>0.14000000000000001</c:v>
                </c:pt>
                <c:pt idx="265">
                  <c:v>0.12</c:v>
                </c:pt>
                <c:pt idx="266">
                  <c:v>0.09</c:v>
                </c:pt>
                <c:pt idx="267">
                  <c:v>0.09</c:v>
                </c:pt>
                <c:pt idx="268">
                  <c:v>7.0000000000000007E-2</c:v>
                </c:pt>
                <c:pt idx="269">
                  <c:v>0.09</c:v>
                </c:pt>
                <c:pt idx="270">
                  <c:v>0.09</c:v>
                </c:pt>
                <c:pt idx="271">
                  <c:v>0.1</c:v>
                </c:pt>
                <c:pt idx="272">
                  <c:v>0.11</c:v>
                </c:pt>
                <c:pt idx="273">
                  <c:v>0.13</c:v>
                </c:pt>
                <c:pt idx="274">
                  <c:v>0.13</c:v>
                </c:pt>
                <c:pt idx="275">
                  <c:v>0.16</c:v>
                </c:pt>
                <c:pt idx="276">
                  <c:v>0.36</c:v>
                </c:pt>
                <c:pt idx="277">
                  <c:v>0.37</c:v>
                </c:pt>
                <c:pt idx="278">
                  <c:v>0.39</c:v>
                </c:pt>
                <c:pt idx="279">
                  <c:v>0.45</c:v>
                </c:pt>
                <c:pt idx="280">
                  <c:v>0.7</c:v>
                </c:pt>
                <c:pt idx="281">
                  <c:v>0.95</c:v>
                </c:pt>
                <c:pt idx="282">
                  <c:v>1.1499999999999999</c:v>
                </c:pt>
                <c:pt idx="283">
                  <c:v>1.2</c:v>
                </c:pt>
                <c:pt idx="284">
                  <c:v>1.45</c:v>
                </c:pt>
                <c:pt idx="285">
                  <c:v>1.74</c:v>
                </c:pt>
                <c:pt idx="286">
                  <c:v>1.93</c:v>
                </c:pt>
                <c:pt idx="287">
                  <c:v>2.2200000000000002</c:v>
                </c:pt>
                <c:pt idx="288">
                  <c:v>2.4</c:v>
                </c:pt>
                <c:pt idx="289">
                  <c:v>2.4</c:v>
                </c:pt>
                <c:pt idx="290">
                  <c:v>2.19</c:v>
                </c:pt>
                <c:pt idx="291">
                  <c:v>1.65</c:v>
                </c:pt>
                <c:pt idx="292">
                  <c:v>1.25</c:v>
                </c:pt>
                <c:pt idx="293">
                  <c:v>0.06</c:v>
                </c:pt>
                <c:pt idx="294">
                  <c:v>0.09</c:v>
                </c:pt>
                <c:pt idx="295">
                  <c:v>0.09</c:v>
                </c:pt>
                <c:pt idx="296">
                  <c:v>0.08</c:v>
                </c:pt>
                <c:pt idx="297">
                  <c:v>7.0000000000000007E-2</c:v>
                </c:pt>
                <c:pt idx="298">
                  <c:v>0.09</c:v>
                </c:pt>
                <c:pt idx="299">
                  <c:v>0.08</c:v>
                </c:pt>
                <c:pt idx="300">
                  <c:v>0.12</c:v>
                </c:pt>
                <c:pt idx="301">
                  <c:v>0.77</c:v>
                </c:pt>
                <c:pt idx="302">
                  <c:v>2.1800000000000002</c:v>
                </c:pt>
                <c:pt idx="303">
                  <c:v>3.65</c:v>
                </c:pt>
                <c:pt idx="304">
                  <c:v>4.51</c:v>
                </c:pt>
                <c:pt idx="305">
                  <c:v>4.99</c:v>
                </c:pt>
                <c:pt idx="306">
                  <c:v>5.26</c:v>
                </c:pt>
                <c:pt idx="307">
                  <c:v>5.33</c:v>
                </c:pt>
                <c:pt idx="308">
                  <c:v>5.33</c:v>
                </c:pt>
                <c:pt idx="309">
                  <c:v>5.33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48-4A9D-A230-90D249C4739D}"/>
            </c:ext>
          </c:extLst>
        </c:ser>
        <c:ser>
          <c:idx val="3"/>
          <c:order val="3"/>
          <c:tx>
            <c:strRef>
              <c:f>'Chart 2 - Real rate gaps'!$H$2</c:f>
              <c:strCache>
                <c:ptCount val="1"/>
                <c:pt idx="0">
                  <c:v>Real rate gap - with FG (lhs)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'Chart 2 - Real rate gaps'!$A$3:$A$312</c:f>
              <c:numCache>
                <c:formatCode>m/d/yyyy</c:formatCode>
                <c:ptCount val="310"/>
                <c:pt idx="0">
                  <c:v>17258</c:v>
                </c:pt>
                <c:pt idx="1">
                  <c:v>17349</c:v>
                </c:pt>
                <c:pt idx="2">
                  <c:v>17441</c:v>
                </c:pt>
                <c:pt idx="3">
                  <c:v>17533</c:v>
                </c:pt>
                <c:pt idx="4">
                  <c:v>17624</c:v>
                </c:pt>
                <c:pt idx="5">
                  <c:v>17715</c:v>
                </c:pt>
                <c:pt idx="6">
                  <c:v>17807</c:v>
                </c:pt>
                <c:pt idx="7">
                  <c:v>17899</c:v>
                </c:pt>
                <c:pt idx="8">
                  <c:v>17989</c:v>
                </c:pt>
                <c:pt idx="9">
                  <c:v>18080</c:v>
                </c:pt>
                <c:pt idx="10">
                  <c:v>18172</c:v>
                </c:pt>
                <c:pt idx="11">
                  <c:v>18264</c:v>
                </c:pt>
                <c:pt idx="12">
                  <c:v>18354</c:v>
                </c:pt>
                <c:pt idx="13">
                  <c:v>18445</c:v>
                </c:pt>
                <c:pt idx="14">
                  <c:v>18537</c:v>
                </c:pt>
                <c:pt idx="15">
                  <c:v>18629</c:v>
                </c:pt>
                <c:pt idx="16">
                  <c:v>18719</c:v>
                </c:pt>
                <c:pt idx="17">
                  <c:v>18810</c:v>
                </c:pt>
                <c:pt idx="18">
                  <c:v>18902</c:v>
                </c:pt>
                <c:pt idx="19">
                  <c:v>18994</c:v>
                </c:pt>
                <c:pt idx="20">
                  <c:v>19085</c:v>
                </c:pt>
                <c:pt idx="21">
                  <c:v>19176</c:v>
                </c:pt>
                <c:pt idx="22">
                  <c:v>19268</c:v>
                </c:pt>
                <c:pt idx="23">
                  <c:v>19360</c:v>
                </c:pt>
                <c:pt idx="24">
                  <c:v>19450</c:v>
                </c:pt>
                <c:pt idx="25">
                  <c:v>19541</c:v>
                </c:pt>
                <c:pt idx="26">
                  <c:v>19633</c:v>
                </c:pt>
                <c:pt idx="27">
                  <c:v>19725</c:v>
                </c:pt>
                <c:pt idx="28">
                  <c:v>19815</c:v>
                </c:pt>
                <c:pt idx="29">
                  <c:v>19906</c:v>
                </c:pt>
                <c:pt idx="30">
                  <c:v>19998</c:v>
                </c:pt>
                <c:pt idx="31">
                  <c:v>20090</c:v>
                </c:pt>
                <c:pt idx="32">
                  <c:v>20180</c:v>
                </c:pt>
                <c:pt idx="33">
                  <c:v>20271</c:v>
                </c:pt>
                <c:pt idx="34">
                  <c:v>20363</c:v>
                </c:pt>
                <c:pt idx="35">
                  <c:v>20455</c:v>
                </c:pt>
                <c:pt idx="36">
                  <c:v>20546</c:v>
                </c:pt>
                <c:pt idx="37">
                  <c:v>20637</c:v>
                </c:pt>
                <c:pt idx="38">
                  <c:v>20729</c:v>
                </c:pt>
                <c:pt idx="39">
                  <c:v>20821</c:v>
                </c:pt>
                <c:pt idx="40">
                  <c:v>20911</c:v>
                </c:pt>
                <c:pt idx="41">
                  <c:v>21002</c:v>
                </c:pt>
                <c:pt idx="42">
                  <c:v>21094</c:v>
                </c:pt>
                <c:pt idx="43">
                  <c:v>21186</c:v>
                </c:pt>
                <c:pt idx="44">
                  <c:v>21276</c:v>
                </c:pt>
                <c:pt idx="45">
                  <c:v>21367</c:v>
                </c:pt>
                <c:pt idx="46">
                  <c:v>21459</c:v>
                </c:pt>
                <c:pt idx="47">
                  <c:v>21551</c:v>
                </c:pt>
                <c:pt idx="48">
                  <c:v>21641</c:v>
                </c:pt>
                <c:pt idx="49">
                  <c:v>21732</c:v>
                </c:pt>
                <c:pt idx="50">
                  <c:v>21824</c:v>
                </c:pt>
                <c:pt idx="51">
                  <c:v>21916</c:v>
                </c:pt>
                <c:pt idx="52">
                  <c:v>22007</c:v>
                </c:pt>
                <c:pt idx="53">
                  <c:v>22098</c:v>
                </c:pt>
                <c:pt idx="54">
                  <c:v>22190</c:v>
                </c:pt>
                <c:pt idx="55">
                  <c:v>22282</c:v>
                </c:pt>
                <c:pt idx="56">
                  <c:v>22372</c:v>
                </c:pt>
                <c:pt idx="57">
                  <c:v>22463</c:v>
                </c:pt>
                <c:pt idx="58">
                  <c:v>22555</c:v>
                </c:pt>
                <c:pt idx="59">
                  <c:v>22647</c:v>
                </c:pt>
                <c:pt idx="60">
                  <c:v>22737</c:v>
                </c:pt>
                <c:pt idx="61">
                  <c:v>22828</c:v>
                </c:pt>
                <c:pt idx="62">
                  <c:v>22920</c:v>
                </c:pt>
                <c:pt idx="63">
                  <c:v>23012</c:v>
                </c:pt>
                <c:pt idx="64">
                  <c:v>23102</c:v>
                </c:pt>
                <c:pt idx="65">
                  <c:v>23193</c:v>
                </c:pt>
                <c:pt idx="66">
                  <c:v>23285</c:v>
                </c:pt>
                <c:pt idx="67">
                  <c:v>23377</c:v>
                </c:pt>
                <c:pt idx="68">
                  <c:v>23468</c:v>
                </c:pt>
                <c:pt idx="69">
                  <c:v>23559</c:v>
                </c:pt>
                <c:pt idx="70">
                  <c:v>23651</c:v>
                </c:pt>
                <c:pt idx="71">
                  <c:v>23743</c:v>
                </c:pt>
                <c:pt idx="72">
                  <c:v>23833</c:v>
                </c:pt>
                <c:pt idx="73">
                  <c:v>23924</c:v>
                </c:pt>
                <c:pt idx="74">
                  <c:v>24016</c:v>
                </c:pt>
                <c:pt idx="75">
                  <c:v>24108</c:v>
                </c:pt>
                <c:pt idx="76">
                  <c:v>24198</c:v>
                </c:pt>
                <c:pt idx="77">
                  <c:v>24289</c:v>
                </c:pt>
                <c:pt idx="78">
                  <c:v>24381</c:v>
                </c:pt>
                <c:pt idx="79">
                  <c:v>24473</c:v>
                </c:pt>
                <c:pt idx="80">
                  <c:v>24563</c:v>
                </c:pt>
                <c:pt idx="81">
                  <c:v>24654</c:v>
                </c:pt>
                <c:pt idx="82">
                  <c:v>24746</c:v>
                </c:pt>
                <c:pt idx="83">
                  <c:v>24838</c:v>
                </c:pt>
                <c:pt idx="84">
                  <c:v>24929</c:v>
                </c:pt>
                <c:pt idx="85">
                  <c:v>25020</c:v>
                </c:pt>
                <c:pt idx="86">
                  <c:v>25112</c:v>
                </c:pt>
                <c:pt idx="87">
                  <c:v>25204</c:v>
                </c:pt>
                <c:pt idx="88">
                  <c:v>25294</c:v>
                </c:pt>
                <c:pt idx="89">
                  <c:v>25385</c:v>
                </c:pt>
                <c:pt idx="90">
                  <c:v>25477</c:v>
                </c:pt>
                <c:pt idx="91">
                  <c:v>25569</c:v>
                </c:pt>
                <c:pt idx="92">
                  <c:v>25659</c:v>
                </c:pt>
                <c:pt idx="93">
                  <c:v>25750</c:v>
                </c:pt>
                <c:pt idx="94">
                  <c:v>25842</c:v>
                </c:pt>
                <c:pt idx="95">
                  <c:v>25934</c:v>
                </c:pt>
                <c:pt idx="96">
                  <c:v>26024</c:v>
                </c:pt>
                <c:pt idx="97">
                  <c:v>26115</c:v>
                </c:pt>
                <c:pt idx="98">
                  <c:v>26207</c:v>
                </c:pt>
                <c:pt idx="99">
                  <c:v>26299</c:v>
                </c:pt>
                <c:pt idx="100">
                  <c:v>26390</c:v>
                </c:pt>
                <c:pt idx="101">
                  <c:v>26481</c:v>
                </c:pt>
                <c:pt idx="102">
                  <c:v>26573</c:v>
                </c:pt>
                <c:pt idx="103">
                  <c:v>26665</c:v>
                </c:pt>
                <c:pt idx="104">
                  <c:v>26755</c:v>
                </c:pt>
                <c:pt idx="105">
                  <c:v>26846</c:v>
                </c:pt>
                <c:pt idx="106">
                  <c:v>26938</c:v>
                </c:pt>
                <c:pt idx="107">
                  <c:v>27030</c:v>
                </c:pt>
                <c:pt idx="108">
                  <c:v>27120</c:v>
                </c:pt>
                <c:pt idx="109">
                  <c:v>27211</c:v>
                </c:pt>
                <c:pt idx="110">
                  <c:v>27303</c:v>
                </c:pt>
                <c:pt idx="111">
                  <c:v>27395</c:v>
                </c:pt>
                <c:pt idx="112">
                  <c:v>27485</c:v>
                </c:pt>
                <c:pt idx="113">
                  <c:v>27576</c:v>
                </c:pt>
                <c:pt idx="114">
                  <c:v>27668</c:v>
                </c:pt>
                <c:pt idx="115">
                  <c:v>27760</c:v>
                </c:pt>
                <c:pt idx="116">
                  <c:v>27851</c:v>
                </c:pt>
                <c:pt idx="117">
                  <c:v>27942</c:v>
                </c:pt>
                <c:pt idx="118">
                  <c:v>28034</c:v>
                </c:pt>
                <c:pt idx="119">
                  <c:v>28126</c:v>
                </c:pt>
                <c:pt idx="120">
                  <c:v>28216</c:v>
                </c:pt>
                <c:pt idx="121">
                  <c:v>28307</c:v>
                </c:pt>
                <c:pt idx="122">
                  <c:v>28399</c:v>
                </c:pt>
                <c:pt idx="123">
                  <c:v>28491</c:v>
                </c:pt>
                <c:pt idx="124">
                  <c:v>28581</c:v>
                </c:pt>
                <c:pt idx="125">
                  <c:v>28672</c:v>
                </c:pt>
                <c:pt idx="126">
                  <c:v>28764</c:v>
                </c:pt>
                <c:pt idx="127">
                  <c:v>28856</c:v>
                </c:pt>
                <c:pt idx="128">
                  <c:v>28946</c:v>
                </c:pt>
                <c:pt idx="129">
                  <c:v>29037</c:v>
                </c:pt>
                <c:pt idx="130">
                  <c:v>29129</c:v>
                </c:pt>
                <c:pt idx="131">
                  <c:v>29221</c:v>
                </c:pt>
                <c:pt idx="132">
                  <c:v>29312</c:v>
                </c:pt>
                <c:pt idx="133">
                  <c:v>29403</c:v>
                </c:pt>
                <c:pt idx="134">
                  <c:v>29495</c:v>
                </c:pt>
                <c:pt idx="135">
                  <c:v>29587</c:v>
                </c:pt>
                <c:pt idx="136">
                  <c:v>29677</c:v>
                </c:pt>
                <c:pt idx="137">
                  <c:v>29768</c:v>
                </c:pt>
                <c:pt idx="138">
                  <c:v>29860</c:v>
                </c:pt>
                <c:pt idx="139">
                  <c:v>29952</c:v>
                </c:pt>
                <c:pt idx="140">
                  <c:v>30042</c:v>
                </c:pt>
                <c:pt idx="141">
                  <c:v>30133</c:v>
                </c:pt>
                <c:pt idx="142">
                  <c:v>30225</c:v>
                </c:pt>
                <c:pt idx="143">
                  <c:v>30317</c:v>
                </c:pt>
                <c:pt idx="144">
                  <c:v>30407</c:v>
                </c:pt>
                <c:pt idx="145">
                  <c:v>30498</c:v>
                </c:pt>
                <c:pt idx="146">
                  <c:v>30590</c:v>
                </c:pt>
                <c:pt idx="147">
                  <c:v>30682</c:v>
                </c:pt>
                <c:pt idx="148">
                  <c:v>30773</c:v>
                </c:pt>
                <c:pt idx="149">
                  <c:v>30864</c:v>
                </c:pt>
                <c:pt idx="150">
                  <c:v>30956</c:v>
                </c:pt>
                <c:pt idx="151">
                  <c:v>31048</c:v>
                </c:pt>
                <c:pt idx="152">
                  <c:v>31138</c:v>
                </c:pt>
                <c:pt idx="153">
                  <c:v>31229</c:v>
                </c:pt>
                <c:pt idx="154">
                  <c:v>31321</c:v>
                </c:pt>
                <c:pt idx="155">
                  <c:v>31413</c:v>
                </c:pt>
                <c:pt idx="156">
                  <c:v>31503</c:v>
                </c:pt>
                <c:pt idx="157">
                  <c:v>31594</c:v>
                </c:pt>
                <c:pt idx="158">
                  <c:v>31686</c:v>
                </c:pt>
                <c:pt idx="159">
                  <c:v>31778</c:v>
                </c:pt>
                <c:pt idx="160">
                  <c:v>31868</c:v>
                </c:pt>
                <c:pt idx="161">
                  <c:v>31959</c:v>
                </c:pt>
                <c:pt idx="162">
                  <c:v>32051</c:v>
                </c:pt>
                <c:pt idx="163">
                  <c:v>32143</c:v>
                </c:pt>
                <c:pt idx="164">
                  <c:v>32234</c:v>
                </c:pt>
                <c:pt idx="165">
                  <c:v>32325</c:v>
                </c:pt>
                <c:pt idx="166">
                  <c:v>32417</c:v>
                </c:pt>
                <c:pt idx="167">
                  <c:v>32509</c:v>
                </c:pt>
                <c:pt idx="168">
                  <c:v>32599</c:v>
                </c:pt>
                <c:pt idx="169">
                  <c:v>32690</c:v>
                </c:pt>
                <c:pt idx="170">
                  <c:v>32782</c:v>
                </c:pt>
                <c:pt idx="171">
                  <c:v>32874</c:v>
                </c:pt>
                <c:pt idx="172">
                  <c:v>32964</c:v>
                </c:pt>
                <c:pt idx="173">
                  <c:v>33055</c:v>
                </c:pt>
                <c:pt idx="174">
                  <c:v>33147</c:v>
                </c:pt>
                <c:pt idx="175">
                  <c:v>33239</c:v>
                </c:pt>
                <c:pt idx="176">
                  <c:v>33329</c:v>
                </c:pt>
                <c:pt idx="177">
                  <c:v>33420</c:v>
                </c:pt>
                <c:pt idx="178">
                  <c:v>33512</c:v>
                </c:pt>
                <c:pt idx="179">
                  <c:v>33604</c:v>
                </c:pt>
                <c:pt idx="180">
                  <c:v>33695</c:v>
                </c:pt>
                <c:pt idx="181">
                  <c:v>33786</c:v>
                </c:pt>
                <c:pt idx="182">
                  <c:v>33878</c:v>
                </c:pt>
                <c:pt idx="183">
                  <c:v>33970</c:v>
                </c:pt>
                <c:pt idx="184">
                  <c:v>34060</c:v>
                </c:pt>
                <c:pt idx="185">
                  <c:v>34151</c:v>
                </c:pt>
                <c:pt idx="186">
                  <c:v>34243</c:v>
                </c:pt>
                <c:pt idx="187">
                  <c:v>34335</c:v>
                </c:pt>
                <c:pt idx="188">
                  <c:v>34425</c:v>
                </c:pt>
                <c:pt idx="189">
                  <c:v>34516</c:v>
                </c:pt>
                <c:pt idx="190">
                  <c:v>34608</c:v>
                </c:pt>
                <c:pt idx="191">
                  <c:v>34700</c:v>
                </c:pt>
                <c:pt idx="192">
                  <c:v>34790</c:v>
                </c:pt>
                <c:pt idx="193">
                  <c:v>34881</c:v>
                </c:pt>
                <c:pt idx="194">
                  <c:v>34973</c:v>
                </c:pt>
                <c:pt idx="195">
                  <c:v>35065</c:v>
                </c:pt>
                <c:pt idx="196">
                  <c:v>35156</c:v>
                </c:pt>
                <c:pt idx="197">
                  <c:v>35247</c:v>
                </c:pt>
                <c:pt idx="198">
                  <c:v>35339</c:v>
                </c:pt>
                <c:pt idx="199">
                  <c:v>35431</c:v>
                </c:pt>
                <c:pt idx="200">
                  <c:v>35521</c:v>
                </c:pt>
                <c:pt idx="201">
                  <c:v>35612</c:v>
                </c:pt>
                <c:pt idx="202">
                  <c:v>35704</c:v>
                </c:pt>
                <c:pt idx="203">
                  <c:v>35796</c:v>
                </c:pt>
                <c:pt idx="204">
                  <c:v>35886</c:v>
                </c:pt>
                <c:pt idx="205">
                  <c:v>35977</c:v>
                </c:pt>
                <c:pt idx="206">
                  <c:v>36069</c:v>
                </c:pt>
                <c:pt idx="207">
                  <c:v>36161</c:v>
                </c:pt>
                <c:pt idx="208">
                  <c:v>36251</c:v>
                </c:pt>
                <c:pt idx="209">
                  <c:v>36342</c:v>
                </c:pt>
                <c:pt idx="210">
                  <c:v>36434</c:v>
                </c:pt>
                <c:pt idx="211">
                  <c:v>36526</c:v>
                </c:pt>
                <c:pt idx="212">
                  <c:v>36617</c:v>
                </c:pt>
                <c:pt idx="213">
                  <c:v>36708</c:v>
                </c:pt>
                <c:pt idx="214">
                  <c:v>36800</c:v>
                </c:pt>
                <c:pt idx="215">
                  <c:v>36892</c:v>
                </c:pt>
                <c:pt idx="216">
                  <c:v>36982</c:v>
                </c:pt>
                <c:pt idx="217">
                  <c:v>37073</c:v>
                </c:pt>
                <c:pt idx="218">
                  <c:v>37165</c:v>
                </c:pt>
                <c:pt idx="219">
                  <c:v>37257</c:v>
                </c:pt>
                <c:pt idx="220">
                  <c:v>37347</c:v>
                </c:pt>
                <c:pt idx="221">
                  <c:v>37438</c:v>
                </c:pt>
                <c:pt idx="222">
                  <c:v>37530</c:v>
                </c:pt>
                <c:pt idx="223">
                  <c:v>37622</c:v>
                </c:pt>
                <c:pt idx="224">
                  <c:v>37712</c:v>
                </c:pt>
                <c:pt idx="225">
                  <c:v>37803</c:v>
                </c:pt>
                <c:pt idx="226">
                  <c:v>37895</c:v>
                </c:pt>
                <c:pt idx="227">
                  <c:v>37987</c:v>
                </c:pt>
                <c:pt idx="228">
                  <c:v>38078</c:v>
                </c:pt>
                <c:pt idx="229">
                  <c:v>38169</c:v>
                </c:pt>
                <c:pt idx="230">
                  <c:v>38261</c:v>
                </c:pt>
                <c:pt idx="231">
                  <c:v>38353</c:v>
                </c:pt>
                <c:pt idx="232">
                  <c:v>38443</c:v>
                </c:pt>
                <c:pt idx="233">
                  <c:v>38534</c:v>
                </c:pt>
                <c:pt idx="234">
                  <c:v>38626</c:v>
                </c:pt>
                <c:pt idx="235">
                  <c:v>38718</c:v>
                </c:pt>
                <c:pt idx="236">
                  <c:v>38808</c:v>
                </c:pt>
                <c:pt idx="237">
                  <c:v>38899</c:v>
                </c:pt>
                <c:pt idx="238">
                  <c:v>38991</c:v>
                </c:pt>
                <c:pt idx="239">
                  <c:v>39083</c:v>
                </c:pt>
                <c:pt idx="240">
                  <c:v>39173</c:v>
                </c:pt>
                <c:pt idx="241">
                  <c:v>39264</c:v>
                </c:pt>
                <c:pt idx="242">
                  <c:v>39356</c:v>
                </c:pt>
                <c:pt idx="243">
                  <c:v>39448</c:v>
                </c:pt>
                <c:pt idx="244">
                  <c:v>39539</c:v>
                </c:pt>
                <c:pt idx="245">
                  <c:v>39630</c:v>
                </c:pt>
                <c:pt idx="246">
                  <c:v>39722</c:v>
                </c:pt>
                <c:pt idx="247">
                  <c:v>39814</c:v>
                </c:pt>
                <c:pt idx="248">
                  <c:v>39904</c:v>
                </c:pt>
                <c:pt idx="249">
                  <c:v>39995</c:v>
                </c:pt>
                <c:pt idx="250">
                  <c:v>40087</c:v>
                </c:pt>
                <c:pt idx="251">
                  <c:v>40179</c:v>
                </c:pt>
                <c:pt idx="252">
                  <c:v>40269</c:v>
                </c:pt>
                <c:pt idx="253">
                  <c:v>40360</c:v>
                </c:pt>
                <c:pt idx="254">
                  <c:v>40452</c:v>
                </c:pt>
                <c:pt idx="255">
                  <c:v>40544</c:v>
                </c:pt>
                <c:pt idx="256">
                  <c:v>40634</c:v>
                </c:pt>
                <c:pt idx="257">
                  <c:v>40725</c:v>
                </c:pt>
                <c:pt idx="258">
                  <c:v>40817</c:v>
                </c:pt>
                <c:pt idx="259">
                  <c:v>40909</c:v>
                </c:pt>
                <c:pt idx="260">
                  <c:v>41000</c:v>
                </c:pt>
                <c:pt idx="261">
                  <c:v>41091</c:v>
                </c:pt>
                <c:pt idx="262">
                  <c:v>41183</c:v>
                </c:pt>
                <c:pt idx="263">
                  <c:v>41275</c:v>
                </c:pt>
                <c:pt idx="264">
                  <c:v>41365</c:v>
                </c:pt>
                <c:pt idx="265">
                  <c:v>41456</c:v>
                </c:pt>
                <c:pt idx="266">
                  <c:v>41548</c:v>
                </c:pt>
                <c:pt idx="267">
                  <c:v>41640</c:v>
                </c:pt>
                <c:pt idx="268">
                  <c:v>41730</c:v>
                </c:pt>
                <c:pt idx="269">
                  <c:v>41821</c:v>
                </c:pt>
                <c:pt idx="270">
                  <c:v>41913</c:v>
                </c:pt>
                <c:pt idx="271">
                  <c:v>42005</c:v>
                </c:pt>
                <c:pt idx="272">
                  <c:v>42095</c:v>
                </c:pt>
                <c:pt idx="273">
                  <c:v>42186</c:v>
                </c:pt>
                <c:pt idx="274">
                  <c:v>42278</c:v>
                </c:pt>
                <c:pt idx="275">
                  <c:v>42370</c:v>
                </c:pt>
                <c:pt idx="276">
                  <c:v>42461</c:v>
                </c:pt>
                <c:pt idx="277">
                  <c:v>42552</c:v>
                </c:pt>
                <c:pt idx="278">
                  <c:v>42644</c:v>
                </c:pt>
                <c:pt idx="279">
                  <c:v>42736</c:v>
                </c:pt>
                <c:pt idx="280">
                  <c:v>42826</c:v>
                </c:pt>
                <c:pt idx="281">
                  <c:v>42917</c:v>
                </c:pt>
                <c:pt idx="282">
                  <c:v>43009</c:v>
                </c:pt>
                <c:pt idx="283">
                  <c:v>43101</c:v>
                </c:pt>
                <c:pt idx="284">
                  <c:v>43191</c:v>
                </c:pt>
                <c:pt idx="285">
                  <c:v>43282</c:v>
                </c:pt>
                <c:pt idx="286">
                  <c:v>43374</c:v>
                </c:pt>
                <c:pt idx="287">
                  <c:v>43466</c:v>
                </c:pt>
                <c:pt idx="288">
                  <c:v>43556</c:v>
                </c:pt>
                <c:pt idx="289">
                  <c:v>43647</c:v>
                </c:pt>
                <c:pt idx="290">
                  <c:v>43739</c:v>
                </c:pt>
                <c:pt idx="291">
                  <c:v>43831</c:v>
                </c:pt>
                <c:pt idx="292">
                  <c:v>43922</c:v>
                </c:pt>
                <c:pt idx="293">
                  <c:v>44013</c:v>
                </c:pt>
                <c:pt idx="294">
                  <c:v>44105</c:v>
                </c:pt>
                <c:pt idx="295">
                  <c:v>44197</c:v>
                </c:pt>
                <c:pt idx="296">
                  <c:v>44287</c:v>
                </c:pt>
                <c:pt idx="297">
                  <c:v>44378</c:v>
                </c:pt>
                <c:pt idx="298">
                  <c:v>44470</c:v>
                </c:pt>
                <c:pt idx="299">
                  <c:v>44562</c:v>
                </c:pt>
                <c:pt idx="300">
                  <c:v>44652</c:v>
                </c:pt>
                <c:pt idx="301">
                  <c:v>44743</c:v>
                </c:pt>
                <c:pt idx="302">
                  <c:v>44835</c:v>
                </c:pt>
                <c:pt idx="303">
                  <c:v>44927</c:v>
                </c:pt>
                <c:pt idx="304">
                  <c:v>45017</c:v>
                </c:pt>
                <c:pt idx="305">
                  <c:v>45108</c:v>
                </c:pt>
                <c:pt idx="306">
                  <c:v>45200</c:v>
                </c:pt>
                <c:pt idx="307">
                  <c:v>45292</c:v>
                </c:pt>
                <c:pt idx="308">
                  <c:v>45383</c:v>
                </c:pt>
                <c:pt idx="309">
                  <c:v>45474</c:v>
                </c:pt>
              </c:numCache>
            </c:numRef>
          </c:cat>
          <c:val>
            <c:numRef>
              <c:f>'Chart 2 - Real rate gaps'!$H$3:$H$312</c:f>
              <c:numCache>
                <c:formatCode>m/d/yyyy</c:formatCode>
                <c:ptCount val="310"/>
                <c:pt idx="52" formatCode="0.00">
                  <c:v>0.98414473335785013</c:v>
                </c:pt>
                <c:pt idx="53" formatCode="0.00">
                  <c:v>-2.1797772542855105</c:v>
                </c:pt>
                <c:pt idx="54" formatCode="0.00">
                  <c:v>1.468384795688729</c:v>
                </c:pt>
                <c:pt idx="55" formatCode="0.00">
                  <c:v>1.193238087921868</c:v>
                </c:pt>
                <c:pt idx="56" formatCode="0.00">
                  <c:v>2.1195851297584398</c:v>
                </c:pt>
                <c:pt idx="57" formatCode="0.00">
                  <c:v>2.3952092964565388</c:v>
                </c:pt>
                <c:pt idx="58" formatCode="0.00">
                  <c:v>1.710292573759562</c:v>
                </c:pt>
                <c:pt idx="59" formatCode="0.00">
                  <c:v>-0.93240227340706294</c:v>
                </c:pt>
                <c:pt idx="60" formatCode="0.00">
                  <c:v>-0.11940061218412001</c:v>
                </c:pt>
                <c:pt idx="61" formatCode="0.00">
                  <c:v>-0.89514751608234611</c:v>
                </c:pt>
                <c:pt idx="62" formatCode="0.00">
                  <c:v>0.482199797799017</c:v>
                </c:pt>
                <c:pt idx="63" formatCode="0.00">
                  <c:v>0.22471560753106012</c:v>
                </c:pt>
                <c:pt idx="64" formatCode="0.00">
                  <c:v>0.36163635484777712</c:v>
                </c:pt>
                <c:pt idx="65" formatCode="0.00">
                  <c:v>-0.15799689942895001</c:v>
                </c:pt>
                <c:pt idx="66" formatCode="0.00">
                  <c:v>-0.42785808261622016</c:v>
                </c:pt>
                <c:pt idx="67" formatCode="0.00">
                  <c:v>-0.14715322276986997</c:v>
                </c:pt>
                <c:pt idx="68" formatCode="0.00">
                  <c:v>-1.7778847719468203</c:v>
                </c:pt>
                <c:pt idx="69" formatCode="0.00">
                  <c:v>-3.6465354068123603</c:v>
                </c:pt>
                <c:pt idx="70" formatCode="0.00">
                  <c:v>0.47667956425771996</c:v>
                </c:pt>
                <c:pt idx="71" formatCode="0.00">
                  <c:v>0.77878228428613006</c:v>
                </c:pt>
                <c:pt idx="72" formatCode="0.00">
                  <c:v>-0.86563229914751005</c:v>
                </c:pt>
                <c:pt idx="73" formatCode="0.00">
                  <c:v>-0.72063711678294018</c:v>
                </c:pt>
                <c:pt idx="74" formatCode="0.00">
                  <c:v>0.3722227399095801</c:v>
                </c:pt>
                <c:pt idx="75" formatCode="0.00">
                  <c:v>8.9912897125139946E-2</c:v>
                </c:pt>
                <c:pt idx="76" formatCode="0.00">
                  <c:v>0.44033004928990005</c:v>
                </c:pt>
                <c:pt idx="77" formatCode="0.00">
                  <c:v>-0.32810694127411999</c:v>
                </c:pt>
                <c:pt idx="78" formatCode="0.00">
                  <c:v>-1.6233743187093599</c:v>
                </c:pt>
                <c:pt idx="79" formatCode="0.00">
                  <c:v>-2.2901335934570599</c:v>
                </c:pt>
                <c:pt idx="80" formatCode="0.00">
                  <c:v>1.889472523492145</c:v>
                </c:pt>
                <c:pt idx="81" formatCode="0.00">
                  <c:v>1.5630713730897809</c:v>
                </c:pt>
                <c:pt idx="82" formatCode="0.00">
                  <c:v>-0.56687469445414596</c:v>
                </c:pt>
                <c:pt idx="83" formatCode="0.00">
                  <c:v>-0.31556641266184299</c:v>
                </c:pt>
                <c:pt idx="84" formatCode="0.00">
                  <c:v>0.60662682307437699</c:v>
                </c:pt>
                <c:pt idx="85" formatCode="0.00">
                  <c:v>-2.4787626831008405</c:v>
                </c:pt>
                <c:pt idx="86" formatCode="0.00">
                  <c:v>-1.2172338415373898</c:v>
                </c:pt>
                <c:pt idx="87" formatCode="0.00">
                  <c:v>0.84860673985759094</c:v>
                </c:pt>
                <c:pt idx="88" formatCode="0.00">
                  <c:v>-2.0264245911517196</c:v>
                </c:pt>
                <c:pt idx="89" formatCode="0.00">
                  <c:v>-3.7046930276223797</c:v>
                </c:pt>
                <c:pt idx="90" formatCode="0.00">
                  <c:v>-3.1066103205504998</c:v>
                </c:pt>
                <c:pt idx="91" formatCode="0.00">
                  <c:v>-5.1834509248519698</c:v>
                </c:pt>
                <c:pt idx="92" formatCode="0.00">
                  <c:v>-2.7508326695602703</c:v>
                </c:pt>
                <c:pt idx="93" formatCode="0.00">
                  <c:v>1.0372342659121401</c:v>
                </c:pt>
                <c:pt idx="94" formatCode="0.00">
                  <c:v>1.4525302940525118</c:v>
                </c:pt>
                <c:pt idx="95" formatCode="0.00">
                  <c:v>1.910138110324695</c:v>
                </c:pt>
                <c:pt idx="96" formatCode="0.00">
                  <c:v>4.1065231671390512</c:v>
                </c:pt>
                <c:pt idx="97" formatCode="0.00">
                  <c:v>2.4652834134829229</c:v>
                </c:pt>
                <c:pt idx="98" formatCode="0.00">
                  <c:v>1.4074272950954261</c:v>
                </c:pt>
                <c:pt idx="99" formatCode="0.00">
                  <c:v>9.148722908007989E-2</c:v>
                </c:pt>
                <c:pt idx="100" formatCode="0.00">
                  <c:v>0.43895531668617704</c:v>
                </c:pt>
                <c:pt idx="101" formatCode="0.00">
                  <c:v>-0.21473409051547998</c:v>
                </c:pt>
                <c:pt idx="102" formatCode="0.00">
                  <c:v>1.2480661422299872</c:v>
                </c:pt>
                <c:pt idx="103" formatCode="0.00">
                  <c:v>1.2240530421200231</c:v>
                </c:pt>
                <c:pt idx="104" formatCode="0.00">
                  <c:v>0.17938966216220997</c:v>
                </c:pt>
                <c:pt idx="105" formatCode="0.00">
                  <c:v>-1.7279990506786698</c:v>
                </c:pt>
                <c:pt idx="106" formatCode="0.00">
                  <c:v>-3.5849941803687306</c:v>
                </c:pt>
                <c:pt idx="107" formatCode="0.00">
                  <c:v>-3.5749425523261502</c:v>
                </c:pt>
                <c:pt idx="108" formatCode="0.00">
                  <c:v>-2.7170000062240103</c:v>
                </c:pt>
                <c:pt idx="109" formatCode="0.00">
                  <c:v>-3.8093930088335997</c:v>
                </c:pt>
                <c:pt idx="110" formatCode="0.00">
                  <c:v>-4.6354319743313104</c:v>
                </c:pt>
                <c:pt idx="111" formatCode="0.00">
                  <c:v>2.3608444143551637</c:v>
                </c:pt>
                <c:pt idx="112" formatCode="0.00">
                  <c:v>6.0173865661025099</c:v>
                </c:pt>
                <c:pt idx="113" formatCode="0.00">
                  <c:v>5.0363778247585493</c:v>
                </c:pt>
                <c:pt idx="114" formatCode="0.00">
                  <c:v>2.2825796852181268</c:v>
                </c:pt>
                <c:pt idx="115" formatCode="0.00">
                  <c:v>3.2119860111006844</c:v>
                </c:pt>
                <c:pt idx="116" formatCode="0.00">
                  <c:v>1.2153955706889221</c:v>
                </c:pt>
                <c:pt idx="117" formatCode="0.00">
                  <c:v>2.4552468162739243</c:v>
                </c:pt>
                <c:pt idx="118" formatCode="0.00">
                  <c:v>1.284273510030165</c:v>
                </c:pt>
                <c:pt idx="119" formatCode="0.00">
                  <c:v>4.4287462596343996</c:v>
                </c:pt>
                <c:pt idx="120" formatCode="0.00">
                  <c:v>3.8339751227663803</c:v>
                </c:pt>
                <c:pt idx="121" formatCode="0.00">
                  <c:v>1.1537742104370237</c:v>
                </c:pt>
                <c:pt idx="122" formatCode="0.00">
                  <c:v>1.873421250408192</c:v>
                </c:pt>
                <c:pt idx="123" formatCode="0.00">
                  <c:v>-0.51743151446334457</c:v>
                </c:pt>
                <c:pt idx="124" formatCode="0.00">
                  <c:v>1.8086997829108831</c:v>
                </c:pt>
                <c:pt idx="125" formatCode="0.00">
                  <c:v>-0.28173859180738203</c:v>
                </c:pt>
                <c:pt idx="126" formatCode="0.00">
                  <c:v>1.5616890337792713</c:v>
                </c:pt>
                <c:pt idx="127" formatCode="0.00">
                  <c:v>-0.37363224037524034</c:v>
                </c:pt>
                <c:pt idx="128" formatCode="0.00">
                  <c:v>-1.2631999661233597</c:v>
                </c:pt>
                <c:pt idx="129" formatCode="0.00">
                  <c:v>0.55965829862079008</c:v>
                </c:pt>
                <c:pt idx="130" formatCode="0.00">
                  <c:v>-2.3561686908513799</c:v>
                </c:pt>
                <c:pt idx="131" formatCode="0.00">
                  <c:v>-4.3278299293838298</c:v>
                </c:pt>
                <c:pt idx="132" formatCode="0.00">
                  <c:v>-2.6124878109862406</c:v>
                </c:pt>
                <c:pt idx="133" formatCode="0.00">
                  <c:v>2.5307476928747801</c:v>
                </c:pt>
                <c:pt idx="134" formatCode="0.00">
                  <c:v>3.0437681712478044</c:v>
                </c:pt>
                <c:pt idx="135" formatCode="0.00">
                  <c:v>-4.7573405917734792</c:v>
                </c:pt>
                <c:pt idx="136" formatCode="0.00">
                  <c:v>-2.6975646714617305</c:v>
                </c:pt>
                <c:pt idx="137" formatCode="0.00">
                  <c:v>-3.3839179176497289</c:v>
                </c:pt>
                <c:pt idx="138" formatCode="0.00">
                  <c:v>1.4989722376464805</c:v>
                </c:pt>
                <c:pt idx="139" formatCode="0.00">
                  <c:v>4.8158602300541</c:v>
                </c:pt>
                <c:pt idx="140" formatCode="0.00">
                  <c:v>2.2838374948992808</c:v>
                </c:pt>
                <c:pt idx="141" formatCode="0.00">
                  <c:v>0.68107691173243978</c:v>
                </c:pt>
                <c:pt idx="142" formatCode="0.00">
                  <c:v>1.9708770791925398</c:v>
                </c:pt>
                <c:pt idx="143" formatCode="0.00">
                  <c:v>4.6888329198896033</c:v>
                </c:pt>
                <c:pt idx="144" formatCode="0.00">
                  <c:v>5.3785944824408602</c:v>
                </c:pt>
                <c:pt idx="145" formatCode="0.00">
                  <c:v>2.2281196458505197</c:v>
                </c:pt>
                <c:pt idx="146" formatCode="0.00">
                  <c:v>0.53943043464956997</c:v>
                </c:pt>
                <c:pt idx="147" formatCode="0.00">
                  <c:v>1.50696213120982</c:v>
                </c:pt>
                <c:pt idx="148" formatCode="0.00">
                  <c:v>1.1144199677714197</c:v>
                </c:pt>
                <c:pt idx="149" formatCode="0.00">
                  <c:v>0.53093984760159962</c:v>
                </c:pt>
                <c:pt idx="150" formatCode="0.00">
                  <c:v>1.2632909453736199</c:v>
                </c:pt>
                <c:pt idx="151" formatCode="0.00">
                  <c:v>2.9389691533642299</c:v>
                </c:pt>
                <c:pt idx="152" formatCode="0.00">
                  <c:v>1.9368601602989099</c:v>
                </c:pt>
                <c:pt idx="153" formatCode="0.00">
                  <c:v>3.1595931895403799</c:v>
                </c:pt>
                <c:pt idx="154" formatCode="0.00">
                  <c:v>2.2468193373919099</c:v>
                </c:pt>
                <c:pt idx="155" formatCode="0.00">
                  <c:v>1.7655195715049401</c:v>
                </c:pt>
                <c:pt idx="156" formatCode="0.00">
                  <c:v>-0.73161596291687037</c:v>
                </c:pt>
                <c:pt idx="157" formatCode="0.00">
                  <c:v>1.87264153437304</c:v>
                </c:pt>
                <c:pt idx="158" formatCode="0.00">
                  <c:v>-0.8321059219258804</c:v>
                </c:pt>
                <c:pt idx="159" formatCode="0.00">
                  <c:v>0.15163317983508007</c:v>
                </c:pt>
                <c:pt idx="160" formatCode="0.00">
                  <c:v>-2.5324868072413498</c:v>
                </c:pt>
                <c:pt idx="161" formatCode="0.00">
                  <c:v>-1.7914534100077697</c:v>
                </c:pt>
                <c:pt idx="162" formatCode="0.00">
                  <c:v>-0.79635085429526997</c:v>
                </c:pt>
                <c:pt idx="163" formatCode="0.00">
                  <c:v>-0.49025829266692034</c:v>
                </c:pt>
                <c:pt idx="164" formatCode="0.00">
                  <c:v>-1.2668424582096796</c:v>
                </c:pt>
                <c:pt idx="165" formatCode="0.00">
                  <c:v>-0.55162007684933023</c:v>
                </c:pt>
                <c:pt idx="166" formatCode="0.00">
                  <c:v>-1.5124304565019102</c:v>
                </c:pt>
                <c:pt idx="167" formatCode="0.00">
                  <c:v>-2.6349536911947409</c:v>
                </c:pt>
                <c:pt idx="168" formatCode="0.00">
                  <c:v>-3.1771056687062105</c:v>
                </c:pt>
                <c:pt idx="169" formatCode="0.00">
                  <c:v>-2.5841103635094704</c:v>
                </c:pt>
                <c:pt idx="170" formatCode="0.00">
                  <c:v>-1.3313523389840096</c:v>
                </c:pt>
                <c:pt idx="171" formatCode="0.00">
                  <c:v>-1.5734430046801302</c:v>
                </c:pt>
                <c:pt idx="172" formatCode="0.00">
                  <c:v>-4.1850455817543093</c:v>
                </c:pt>
                <c:pt idx="173" formatCode="0.00">
                  <c:v>-1.6606195335911504</c:v>
                </c:pt>
                <c:pt idx="174" formatCode="0.00">
                  <c:v>-1.0534807121421803</c:v>
                </c:pt>
                <c:pt idx="175" formatCode="0.00">
                  <c:v>-1.0645194547201502</c:v>
                </c:pt>
                <c:pt idx="176" formatCode="0.00">
                  <c:v>1.6410705528313303</c:v>
                </c:pt>
                <c:pt idx="177" formatCode="0.00">
                  <c:v>0.55796510423661005</c:v>
                </c:pt>
                <c:pt idx="178" formatCode="0.00">
                  <c:v>0.75712200802049989</c:v>
                </c:pt>
                <c:pt idx="179" formatCode="0.00">
                  <c:v>1.205145540402992</c:v>
                </c:pt>
                <c:pt idx="180" formatCode="0.00">
                  <c:v>0.45754435459378606</c:v>
                </c:pt>
                <c:pt idx="181" formatCode="0.00">
                  <c:v>0.41285589827651503</c:v>
                </c:pt>
                <c:pt idx="182" formatCode="0.00">
                  <c:v>0.80030737531223006</c:v>
                </c:pt>
                <c:pt idx="183" formatCode="0.00">
                  <c:v>1.9658766180797069</c:v>
                </c:pt>
                <c:pt idx="184" formatCode="0.00">
                  <c:v>0.61677935105116799</c:v>
                </c:pt>
                <c:pt idx="185" formatCode="0.00">
                  <c:v>-1.1414202191482368</c:v>
                </c:pt>
                <c:pt idx="186" formatCode="0.00">
                  <c:v>-1.9860236993252258</c:v>
                </c:pt>
                <c:pt idx="187" formatCode="0.00">
                  <c:v>0.90633657608353102</c:v>
                </c:pt>
                <c:pt idx="188" formatCode="0.00">
                  <c:v>-0.36537380753235105</c:v>
                </c:pt>
                <c:pt idx="189" formatCode="0.00">
                  <c:v>-0.65416195496191021</c:v>
                </c:pt>
                <c:pt idx="190" formatCode="0.00">
                  <c:v>-1.0771828187864303</c:v>
                </c:pt>
                <c:pt idx="191" formatCode="0.00">
                  <c:v>-1.9740508295493804</c:v>
                </c:pt>
                <c:pt idx="192" formatCode="0.00">
                  <c:v>-0.15587140520366027</c:v>
                </c:pt>
                <c:pt idx="193" formatCode="0.00">
                  <c:v>0.78449268276053008</c:v>
                </c:pt>
                <c:pt idx="194" formatCode="0.00">
                  <c:v>-3.1896987126419862E-2</c:v>
                </c:pt>
                <c:pt idx="195" formatCode="0.00">
                  <c:v>0.8200813423877702</c:v>
                </c:pt>
                <c:pt idx="196" formatCode="0.00">
                  <c:v>1.7757383128322002</c:v>
                </c:pt>
                <c:pt idx="197" formatCode="0.00">
                  <c:v>-0.75193183080612958</c:v>
                </c:pt>
                <c:pt idx="198" formatCode="0.00">
                  <c:v>-1.3020599847104997</c:v>
                </c:pt>
                <c:pt idx="199" formatCode="0.00">
                  <c:v>-1.0466401205129698</c:v>
                </c:pt>
                <c:pt idx="200" formatCode="0.00">
                  <c:v>-0.63683637273752991</c:v>
                </c:pt>
                <c:pt idx="201" formatCode="0.00">
                  <c:v>-1.2036156607599198</c:v>
                </c:pt>
                <c:pt idx="202" formatCode="0.00">
                  <c:v>-1.6193994440178696</c:v>
                </c:pt>
                <c:pt idx="203" formatCode="0.00">
                  <c:v>-1.3864476021272703</c:v>
                </c:pt>
                <c:pt idx="204" formatCode="0.00">
                  <c:v>0.70672008836912026</c:v>
                </c:pt>
                <c:pt idx="205" formatCode="0.00">
                  <c:v>0.33521614941841005</c:v>
                </c:pt>
                <c:pt idx="206" formatCode="0.00">
                  <c:v>4.320940604861967E-2</c:v>
                </c:pt>
                <c:pt idx="207" formatCode="0.00">
                  <c:v>-1.1725912033679498</c:v>
                </c:pt>
                <c:pt idx="208" formatCode="0.00">
                  <c:v>0.37542250438345004</c:v>
                </c:pt>
                <c:pt idx="209" formatCode="0.00">
                  <c:v>-0.47930932050533004</c:v>
                </c:pt>
                <c:pt idx="210" formatCode="0.00">
                  <c:v>-9.8176827850680048E-2</c:v>
                </c:pt>
                <c:pt idx="211" formatCode="0.00">
                  <c:v>-1.5430771434914403</c:v>
                </c:pt>
                <c:pt idx="212" formatCode="0.00">
                  <c:v>-5.8558416052500988</c:v>
                </c:pt>
                <c:pt idx="213" formatCode="0.00">
                  <c:v>-2.6030344989399898</c:v>
                </c:pt>
                <c:pt idx="214" formatCode="0.00">
                  <c:v>-2.87928918966597</c:v>
                </c:pt>
                <c:pt idx="215" formatCode="0.00">
                  <c:v>-3.01383346730226</c:v>
                </c:pt>
                <c:pt idx="216" formatCode="0.00">
                  <c:v>-3.6975750053317302</c:v>
                </c:pt>
                <c:pt idx="217" formatCode="0.00">
                  <c:v>-2.857982332910014E-2</c:v>
                </c:pt>
                <c:pt idx="218" formatCode="0.00">
                  <c:v>0.44191393484732</c:v>
                </c:pt>
                <c:pt idx="219" formatCode="0.00">
                  <c:v>0.22040445059704733</c:v>
                </c:pt>
                <c:pt idx="220" formatCode="0.00">
                  <c:v>2.1705432396683801</c:v>
                </c:pt>
                <c:pt idx="221" formatCode="0.00">
                  <c:v>-0.9437766494192481</c:v>
                </c:pt>
                <c:pt idx="222" formatCode="0.00">
                  <c:v>-1.657221449170825</c:v>
                </c:pt>
                <c:pt idx="223" formatCode="0.00">
                  <c:v>0.99500672929977596</c:v>
                </c:pt>
                <c:pt idx="224" formatCode="0.00">
                  <c:v>7.6826619188630985E-2</c:v>
                </c:pt>
                <c:pt idx="225" formatCode="0.00">
                  <c:v>1.5804335039680359</c:v>
                </c:pt>
                <c:pt idx="226" formatCode="0.00">
                  <c:v>2.3954619454736759</c:v>
                </c:pt>
                <c:pt idx="227" formatCode="0.00">
                  <c:v>0.77157316712452495</c:v>
                </c:pt>
                <c:pt idx="228" formatCode="0.00">
                  <c:v>0.29201098584318985</c:v>
                </c:pt>
                <c:pt idx="229" formatCode="0.00">
                  <c:v>1.7471569250027101</c:v>
                </c:pt>
                <c:pt idx="230" formatCode="0.00">
                  <c:v>6.3881530917140994E-2</c:v>
                </c:pt>
                <c:pt idx="231" formatCode="0.00">
                  <c:v>-1.1897509628191592</c:v>
                </c:pt>
                <c:pt idx="232" formatCode="0.00">
                  <c:v>0.9964976972918449</c:v>
                </c:pt>
                <c:pt idx="233" formatCode="0.00">
                  <c:v>-1.8793298522223238</c:v>
                </c:pt>
                <c:pt idx="234" formatCode="0.00">
                  <c:v>-1.9836767961692401</c:v>
                </c:pt>
                <c:pt idx="235" formatCode="0.00">
                  <c:v>-1.77474449926543</c:v>
                </c:pt>
                <c:pt idx="236" formatCode="0.00">
                  <c:v>-2.5167109333638504</c:v>
                </c:pt>
                <c:pt idx="237" formatCode="0.00">
                  <c:v>-3.2301800117091197</c:v>
                </c:pt>
                <c:pt idx="238" formatCode="0.00">
                  <c:v>-3.4950032396955195</c:v>
                </c:pt>
                <c:pt idx="239" formatCode="0.00">
                  <c:v>-4.7767993772227708</c:v>
                </c:pt>
                <c:pt idx="240" formatCode="0.00">
                  <c:v>-3.8555229213202695</c:v>
                </c:pt>
                <c:pt idx="241" formatCode="0.00">
                  <c:v>-1.5095726219719099</c:v>
                </c:pt>
                <c:pt idx="242" formatCode="0.00">
                  <c:v>-2.67625099914732</c:v>
                </c:pt>
                <c:pt idx="243" formatCode="0.00">
                  <c:v>-3.1966486425088201</c:v>
                </c:pt>
                <c:pt idx="244" formatCode="0.00">
                  <c:v>-1.0901987979191101</c:v>
                </c:pt>
                <c:pt idx="245" formatCode="0.00">
                  <c:v>-0.416267492337349</c:v>
                </c:pt>
                <c:pt idx="246" formatCode="0.00">
                  <c:v>1.4298248373521103</c:v>
                </c:pt>
                <c:pt idx="247" formatCode="0.00">
                  <c:v>2.0514698033665688</c:v>
                </c:pt>
                <c:pt idx="248" formatCode="0.00">
                  <c:v>3.3327446245504415</c:v>
                </c:pt>
                <c:pt idx="249" formatCode="0.00">
                  <c:v>4.6152088357756398</c:v>
                </c:pt>
                <c:pt idx="250" formatCode="0.00">
                  <c:v>3.3391349989541093</c:v>
                </c:pt>
                <c:pt idx="251" formatCode="0.00">
                  <c:v>4.7749651174248804</c:v>
                </c:pt>
                <c:pt idx="252" formatCode="0.00">
                  <c:v>2.4250702881077997</c:v>
                </c:pt>
                <c:pt idx="253" formatCode="0.00">
                  <c:v>0.95322764715276009</c:v>
                </c:pt>
                <c:pt idx="254" formatCode="0.00">
                  <c:v>0.843519979203739</c:v>
                </c:pt>
                <c:pt idx="255" formatCode="0.00">
                  <c:v>2.3569151485534499</c:v>
                </c:pt>
                <c:pt idx="256" formatCode="0.00">
                  <c:v>0.33473927994752994</c:v>
                </c:pt>
                <c:pt idx="257" formatCode="0.00">
                  <c:v>1.1731850338928498</c:v>
                </c:pt>
                <c:pt idx="258" formatCode="0.00">
                  <c:v>1.4459812448716902</c:v>
                </c:pt>
                <c:pt idx="259" formatCode="0.00">
                  <c:v>0.32890183871032996</c:v>
                </c:pt>
                <c:pt idx="260" formatCode="0.00">
                  <c:v>-0.19382837919766005</c:v>
                </c:pt>
                <c:pt idx="261" formatCode="0.00">
                  <c:v>0.49948557001905991</c:v>
                </c:pt>
                <c:pt idx="262" formatCode="0.00">
                  <c:v>-0.31059165183304005</c:v>
                </c:pt>
                <c:pt idx="263" formatCode="0.00">
                  <c:v>-0.51110937776614207</c:v>
                </c:pt>
                <c:pt idx="264" formatCode="0.00">
                  <c:v>1.3710909220702199</c:v>
                </c:pt>
                <c:pt idx="265" formatCode="0.00">
                  <c:v>1.3401017404600999</c:v>
                </c:pt>
                <c:pt idx="266" formatCode="0.00">
                  <c:v>2.2596980172286001</c:v>
                </c:pt>
                <c:pt idx="267" formatCode="0.00">
                  <c:v>3.0688812699527301</c:v>
                </c:pt>
                <c:pt idx="268" formatCode="0.00">
                  <c:v>1.7657316207118201</c:v>
                </c:pt>
                <c:pt idx="269" formatCode="0.00">
                  <c:v>0.73067141326162988</c:v>
                </c:pt>
                <c:pt idx="270" formatCode="0.00">
                  <c:v>1.3631865118303099</c:v>
                </c:pt>
                <c:pt idx="271" formatCode="0.00">
                  <c:v>-0.58752738599887389</c:v>
                </c:pt>
                <c:pt idx="272" formatCode="0.00">
                  <c:v>0.93936508303762001</c:v>
                </c:pt>
                <c:pt idx="273" formatCode="0.00">
                  <c:v>0.77365892570047978</c:v>
                </c:pt>
                <c:pt idx="274" formatCode="0.00">
                  <c:v>0.28829115357928004</c:v>
                </c:pt>
                <c:pt idx="275" formatCode="0.00">
                  <c:v>8.9917591777251005E-2</c:v>
                </c:pt>
                <c:pt idx="276" formatCode="0.00">
                  <c:v>-0.33147194671201902</c:v>
                </c:pt>
                <c:pt idx="277" formatCode="0.00">
                  <c:v>1.436813812855009E-2</c:v>
                </c:pt>
                <c:pt idx="278" formatCode="0.00">
                  <c:v>0.29277298036206001</c:v>
                </c:pt>
                <c:pt idx="279" formatCode="0.00">
                  <c:v>0.98753333189160997</c:v>
                </c:pt>
                <c:pt idx="280" formatCode="0.00">
                  <c:v>0.10070031714610506</c:v>
                </c:pt>
                <c:pt idx="281" formatCode="0.00">
                  <c:v>-0.42768824316353921</c:v>
                </c:pt>
                <c:pt idx="282" formatCode="0.00">
                  <c:v>0.52202035597698493</c:v>
                </c:pt>
                <c:pt idx="283" formatCode="0.00">
                  <c:v>0.60311824641968292</c:v>
                </c:pt>
                <c:pt idx="284" formatCode="0.00">
                  <c:v>-1.04102407261045</c:v>
                </c:pt>
                <c:pt idx="285" formatCode="0.00">
                  <c:v>-0.86116043604943704</c:v>
                </c:pt>
                <c:pt idx="286" formatCode="0.00">
                  <c:v>-0.401559846101257</c:v>
                </c:pt>
                <c:pt idx="287" formatCode="0.00">
                  <c:v>-1.5334577343366802</c:v>
                </c:pt>
                <c:pt idx="288" formatCode="0.00">
                  <c:v>0.11776897157697408</c:v>
                </c:pt>
                <c:pt idx="289" formatCode="0.00">
                  <c:v>1.0712778653846569</c:v>
                </c:pt>
                <c:pt idx="290" formatCode="0.00">
                  <c:v>-0.58220934313516393</c:v>
                </c:pt>
                <c:pt idx="291" formatCode="0.00">
                  <c:v>-2.1130933988200482</c:v>
                </c:pt>
                <c:pt idx="292" formatCode="0.00">
                  <c:v>2.413176286692952</c:v>
                </c:pt>
                <c:pt idx="293" formatCode="0.00">
                  <c:v>3.5738346323497847</c:v>
                </c:pt>
                <c:pt idx="294" formatCode="0.00">
                  <c:v>4.3456476462262899</c:v>
                </c:pt>
                <c:pt idx="295" formatCode="0.00">
                  <c:v>4.2414859382235903</c:v>
                </c:pt>
                <c:pt idx="296" formatCode="0.00">
                  <c:v>3.0466498467858001</c:v>
                </c:pt>
                <c:pt idx="297" formatCode="0.00">
                  <c:v>0.47223394659673978</c:v>
                </c:pt>
                <c:pt idx="298" formatCode="0.00">
                  <c:v>0.32617072805877978</c:v>
                </c:pt>
                <c:pt idx="299" formatCode="0.00">
                  <c:v>-2.0148795728032902</c:v>
                </c:pt>
                <c:pt idx="300" formatCode="0.00">
                  <c:v>-2.9433579919864798</c:v>
                </c:pt>
                <c:pt idx="301" formatCode="0.00">
                  <c:v>-2.9074294221101429</c:v>
                </c:pt>
                <c:pt idx="302" formatCode="0.00">
                  <c:v>-2.0546854180596319</c:v>
                </c:pt>
                <c:pt idx="303" formatCode="0.00">
                  <c:v>-1.497809317078338</c:v>
                </c:pt>
                <c:pt idx="304" formatCode="0.00">
                  <c:v>-4.6519307768690297</c:v>
                </c:pt>
                <c:pt idx="305" formatCode="0.00">
                  <c:v>3.5636963805099064E-3</c:v>
                </c:pt>
                <c:pt idx="306" formatCode="0.00">
                  <c:v>-0.40797127054457993</c:v>
                </c:pt>
                <c:pt idx="307" formatCode="0.00">
                  <c:v>0.64987252235138993</c:v>
                </c:pt>
                <c:pt idx="308" formatCode="0.00">
                  <c:v>2.07558326790492</c:v>
                </c:pt>
                <c:pt idx="309" formatCode="0.00">
                  <c:v>1.9401114606591299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48-4A9D-A230-90D249C4739D}"/>
            </c:ext>
          </c:extLst>
        </c:ser>
        <c:ser>
          <c:idx val="5"/>
          <c:order val="5"/>
          <c:tx>
            <c:strRef>
              <c:f>'Chart 2 - Real rate gaps'!$J$2</c:f>
              <c:strCache>
                <c:ptCount val="1"/>
                <c:pt idx="0">
                  <c:v>Real rate gap - without FG (lhs)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'Chart 2 - Real rate gaps'!$A$3:$A$312</c:f>
              <c:numCache>
                <c:formatCode>m/d/yyyy</c:formatCode>
                <c:ptCount val="310"/>
                <c:pt idx="0">
                  <c:v>17258</c:v>
                </c:pt>
                <c:pt idx="1">
                  <c:v>17349</c:v>
                </c:pt>
                <c:pt idx="2">
                  <c:v>17441</c:v>
                </c:pt>
                <c:pt idx="3">
                  <c:v>17533</c:v>
                </c:pt>
                <c:pt idx="4">
                  <c:v>17624</c:v>
                </c:pt>
                <c:pt idx="5">
                  <c:v>17715</c:v>
                </c:pt>
                <c:pt idx="6">
                  <c:v>17807</c:v>
                </c:pt>
                <c:pt idx="7">
                  <c:v>17899</c:v>
                </c:pt>
                <c:pt idx="8">
                  <c:v>17989</c:v>
                </c:pt>
                <c:pt idx="9">
                  <c:v>18080</c:v>
                </c:pt>
                <c:pt idx="10">
                  <c:v>18172</c:v>
                </c:pt>
                <c:pt idx="11">
                  <c:v>18264</c:v>
                </c:pt>
                <c:pt idx="12">
                  <c:v>18354</c:v>
                </c:pt>
                <c:pt idx="13">
                  <c:v>18445</c:v>
                </c:pt>
                <c:pt idx="14">
                  <c:v>18537</c:v>
                </c:pt>
                <c:pt idx="15">
                  <c:v>18629</c:v>
                </c:pt>
                <c:pt idx="16">
                  <c:v>18719</c:v>
                </c:pt>
                <c:pt idx="17">
                  <c:v>18810</c:v>
                </c:pt>
                <c:pt idx="18">
                  <c:v>18902</c:v>
                </c:pt>
                <c:pt idx="19">
                  <c:v>18994</c:v>
                </c:pt>
                <c:pt idx="20">
                  <c:v>19085</c:v>
                </c:pt>
                <c:pt idx="21">
                  <c:v>19176</c:v>
                </c:pt>
                <c:pt idx="22">
                  <c:v>19268</c:v>
                </c:pt>
                <c:pt idx="23">
                  <c:v>19360</c:v>
                </c:pt>
                <c:pt idx="24">
                  <c:v>19450</c:v>
                </c:pt>
                <c:pt idx="25">
                  <c:v>19541</c:v>
                </c:pt>
                <c:pt idx="26">
                  <c:v>19633</c:v>
                </c:pt>
                <c:pt idx="27">
                  <c:v>19725</c:v>
                </c:pt>
                <c:pt idx="28">
                  <c:v>19815</c:v>
                </c:pt>
                <c:pt idx="29">
                  <c:v>19906</c:v>
                </c:pt>
                <c:pt idx="30">
                  <c:v>19998</c:v>
                </c:pt>
                <c:pt idx="31">
                  <c:v>20090</c:v>
                </c:pt>
                <c:pt idx="32">
                  <c:v>20180</c:v>
                </c:pt>
                <c:pt idx="33">
                  <c:v>20271</c:v>
                </c:pt>
                <c:pt idx="34">
                  <c:v>20363</c:v>
                </c:pt>
                <c:pt idx="35">
                  <c:v>20455</c:v>
                </c:pt>
                <c:pt idx="36">
                  <c:v>20546</c:v>
                </c:pt>
                <c:pt idx="37">
                  <c:v>20637</c:v>
                </c:pt>
                <c:pt idx="38">
                  <c:v>20729</c:v>
                </c:pt>
                <c:pt idx="39">
                  <c:v>20821</c:v>
                </c:pt>
                <c:pt idx="40">
                  <c:v>20911</c:v>
                </c:pt>
                <c:pt idx="41">
                  <c:v>21002</c:v>
                </c:pt>
                <c:pt idx="42">
                  <c:v>21094</c:v>
                </c:pt>
                <c:pt idx="43">
                  <c:v>21186</c:v>
                </c:pt>
                <c:pt idx="44">
                  <c:v>21276</c:v>
                </c:pt>
                <c:pt idx="45">
                  <c:v>21367</c:v>
                </c:pt>
                <c:pt idx="46">
                  <c:v>21459</c:v>
                </c:pt>
                <c:pt idx="47">
                  <c:v>21551</c:v>
                </c:pt>
                <c:pt idx="48">
                  <c:v>21641</c:v>
                </c:pt>
                <c:pt idx="49">
                  <c:v>21732</c:v>
                </c:pt>
                <c:pt idx="50">
                  <c:v>21824</c:v>
                </c:pt>
                <c:pt idx="51">
                  <c:v>21916</c:v>
                </c:pt>
                <c:pt idx="52">
                  <c:v>22007</c:v>
                </c:pt>
                <c:pt idx="53">
                  <c:v>22098</c:v>
                </c:pt>
                <c:pt idx="54">
                  <c:v>22190</c:v>
                </c:pt>
                <c:pt idx="55">
                  <c:v>22282</c:v>
                </c:pt>
                <c:pt idx="56">
                  <c:v>22372</c:v>
                </c:pt>
                <c:pt idx="57">
                  <c:v>22463</c:v>
                </c:pt>
                <c:pt idx="58">
                  <c:v>22555</c:v>
                </c:pt>
                <c:pt idx="59">
                  <c:v>22647</c:v>
                </c:pt>
                <c:pt idx="60">
                  <c:v>22737</c:v>
                </c:pt>
                <c:pt idx="61">
                  <c:v>22828</c:v>
                </c:pt>
                <c:pt idx="62">
                  <c:v>22920</c:v>
                </c:pt>
                <c:pt idx="63">
                  <c:v>23012</c:v>
                </c:pt>
                <c:pt idx="64">
                  <c:v>23102</c:v>
                </c:pt>
                <c:pt idx="65">
                  <c:v>23193</c:v>
                </c:pt>
                <c:pt idx="66">
                  <c:v>23285</c:v>
                </c:pt>
                <c:pt idx="67">
                  <c:v>23377</c:v>
                </c:pt>
                <c:pt idx="68">
                  <c:v>23468</c:v>
                </c:pt>
                <c:pt idx="69">
                  <c:v>23559</c:v>
                </c:pt>
                <c:pt idx="70">
                  <c:v>23651</c:v>
                </c:pt>
                <c:pt idx="71">
                  <c:v>23743</c:v>
                </c:pt>
                <c:pt idx="72">
                  <c:v>23833</c:v>
                </c:pt>
                <c:pt idx="73">
                  <c:v>23924</c:v>
                </c:pt>
                <c:pt idx="74">
                  <c:v>24016</c:v>
                </c:pt>
                <c:pt idx="75">
                  <c:v>24108</c:v>
                </c:pt>
                <c:pt idx="76">
                  <c:v>24198</c:v>
                </c:pt>
                <c:pt idx="77">
                  <c:v>24289</c:v>
                </c:pt>
                <c:pt idx="78">
                  <c:v>24381</c:v>
                </c:pt>
                <c:pt idx="79">
                  <c:v>24473</c:v>
                </c:pt>
                <c:pt idx="80">
                  <c:v>24563</c:v>
                </c:pt>
                <c:pt idx="81">
                  <c:v>24654</c:v>
                </c:pt>
                <c:pt idx="82">
                  <c:v>24746</c:v>
                </c:pt>
                <c:pt idx="83">
                  <c:v>24838</c:v>
                </c:pt>
                <c:pt idx="84">
                  <c:v>24929</c:v>
                </c:pt>
                <c:pt idx="85">
                  <c:v>25020</c:v>
                </c:pt>
                <c:pt idx="86">
                  <c:v>25112</c:v>
                </c:pt>
                <c:pt idx="87">
                  <c:v>25204</c:v>
                </c:pt>
                <c:pt idx="88">
                  <c:v>25294</c:v>
                </c:pt>
                <c:pt idx="89">
                  <c:v>25385</c:v>
                </c:pt>
                <c:pt idx="90">
                  <c:v>25477</c:v>
                </c:pt>
                <c:pt idx="91">
                  <c:v>25569</c:v>
                </c:pt>
                <c:pt idx="92">
                  <c:v>25659</c:v>
                </c:pt>
                <c:pt idx="93">
                  <c:v>25750</c:v>
                </c:pt>
                <c:pt idx="94">
                  <c:v>25842</c:v>
                </c:pt>
                <c:pt idx="95">
                  <c:v>25934</c:v>
                </c:pt>
                <c:pt idx="96">
                  <c:v>26024</c:v>
                </c:pt>
                <c:pt idx="97">
                  <c:v>26115</c:v>
                </c:pt>
                <c:pt idx="98">
                  <c:v>26207</c:v>
                </c:pt>
                <c:pt idx="99">
                  <c:v>26299</c:v>
                </c:pt>
                <c:pt idx="100">
                  <c:v>26390</c:v>
                </c:pt>
                <c:pt idx="101">
                  <c:v>26481</c:v>
                </c:pt>
                <c:pt idx="102">
                  <c:v>26573</c:v>
                </c:pt>
                <c:pt idx="103">
                  <c:v>26665</c:v>
                </c:pt>
                <c:pt idx="104">
                  <c:v>26755</c:v>
                </c:pt>
                <c:pt idx="105">
                  <c:v>26846</c:v>
                </c:pt>
                <c:pt idx="106">
                  <c:v>26938</c:v>
                </c:pt>
                <c:pt idx="107">
                  <c:v>27030</c:v>
                </c:pt>
                <c:pt idx="108">
                  <c:v>27120</c:v>
                </c:pt>
                <c:pt idx="109">
                  <c:v>27211</c:v>
                </c:pt>
                <c:pt idx="110">
                  <c:v>27303</c:v>
                </c:pt>
                <c:pt idx="111">
                  <c:v>27395</c:v>
                </c:pt>
                <c:pt idx="112">
                  <c:v>27485</c:v>
                </c:pt>
                <c:pt idx="113">
                  <c:v>27576</c:v>
                </c:pt>
                <c:pt idx="114">
                  <c:v>27668</c:v>
                </c:pt>
                <c:pt idx="115">
                  <c:v>27760</c:v>
                </c:pt>
                <c:pt idx="116">
                  <c:v>27851</c:v>
                </c:pt>
                <c:pt idx="117">
                  <c:v>27942</c:v>
                </c:pt>
                <c:pt idx="118">
                  <c:v>28034</c:v>
                </c:pt>
                <c:pt idx="119">
                  <c:v>28126</c:v>
                </c:pt>
                <c:pt idx="120">
                  <c:v>28216</c:v>
                </c:pt>
                <c:pt idx="121">
                  <c:v>28307</c:v>
                </c:pt>
                <c:pt idx="122">
                  <c:v>28399</c:v>
                </c:pt>
                <c:pt idx="123">
                  <c:v>28491</c:v>
                </c:pt>
                <c:pt idx="124">
                  <c:v>28581</c:v>
                </c:pt>
                <c:pt idx="125">
                  <c:v>28672</c:v>
                </c:pt>
                <c:pt idx="126">
                  <c:v>28764</c:v>
                </c:pt>
                <c:pt idx="127">
                  <c:v>28856</c:v>
                </c:pt>
                <c:pt idx="128">
                  <c:v>28946</c:v>
                </c:pt>
                <c:pt idx="129">
                  <c:v>29037</c:v>
                </c:pt>
                <c:pt idx="130">
                  <c:v>29129</c:v>
                </c:pt>
                <c:pt idx="131">
                  <c:v>29221</c:v>
                </c:pt>
                <c:pt idx="132">
                  <c:v>29312</c:v>
                </c:pt>
                <c:pt idx="133">
                  <c:v>29403</c:v>
                </c:pt>
                <c:pt idx="134">
                  <c:v>29495</c:v>
                </c:pt>
                <c:pt idx="135">
                  <c:v>29587</c:v>
                </c:pt>
                <c:pt idx="136">
                  <c:v>29677</c:v>
                </c:pt>
                <c:pt idx="137">
                  <c:v>29768</c:v>
                </c:pt>
                <c:pt idx="138">
                  <c:v>29860</c:v>
                </c:pt>
                <c:pt idx="139">
                  <c:v>29952</c:v>
                </c:pt>
                <c:pt idx="140">
                  <c:v>30042</c:v>
                </c:pt>
                <c:pt idx="141">
                  <c:v>30133</c:v>
                </c:pt>
                <c:pt idx="142">
                  <c:v>30225</c:v>
                </c:pt>
                <c:pt idx="143">
                  <c:v>30317</c:v>
                </c:pt>
                <c:pt idx="144">
                  <c:v>30407</c:v>
                </c:pt>
                <c:pt idx="145">
                  <c:v>30498</c:v>
                </c:pt>
                <c:pt idx="146">
                  <c:v>30590</c:v>
                </c:pt>
                <c:pt idx="147">
                  <c:v>30682</c:v>
                </c:pt>
                <c:pt idx="148">
                  <c:v>30773</c:v>
                </c:pt>
                <c:pt idx="149">
                  <c:v>30864</c:v>
                </c:pt>
                <c:pt idx="150">
                  <c:v>30956</c:v>
                </c:pt>
                <c:pt idx="151">
                  <c:v>31048</c:v>
                </c:pt>
                <c:pt idx="152">
                  <c:v>31138</c:v>
                </c:pt>
                <c:pt idx="153">
                  <c:v>31229</c:v>
                </c:pt>
                <c:pt idx="154">
                  <c:v>31321</c:v>
                </c:pt>
                <c:pt idx="155">
                  <c:v>31413</c:v>
                </c:pt>
                <c:pt idx="156">
                  <c:v>31503</c:v>
                </c:pt>
                <c:pt idx="157">
                  <c:v>31594</c:v>
                </c:pt>
                <c:pt idx="158">
                  <c:v>31686</c:v>
                </c:pt>
                <c:pt idx="159">
                  <c:v>31778</c:v>
                </c:pt>
                <c:pt idx="160">
                  <c:v>31868</c:v>
                </c:pt>
                <c:pt idx="161">
                  <c:v>31959</c:v>
                </c:pt>
                <c:pt idx="162">
                  <c:v>32051</c:v>
                </c:pt>
                <c:pt idx="163">
                  <c:v>32143</c:v>
                </c:pt>
                <c:pt idx="164">
                  <c:v>32234</c:v>
                </c:pt>
                <c:pt idx="165">
                  <c:v>32325</c:v>
                </c:pt>
                <c:pt idx="166">
                  <c:v>32417</c:v>
                </c:pt>
                <c:pt idx="167">
                  <c:v>32509</c:v>
                </c:pt>
                <c:pt idx="168">
                  <c:v>32599</c:v>
                </c:pt>
                <c:pt idx="169">
                  <c:v>32690</c:v>
                </c:pt>
                <c:pt idx="170">
                  <c:v>32782</c:v>
                </c:pt>
                <c:pt idx="171">
                  <c:v>32874</c:v>
                </c:pt>
                <c:pt idx="172">
                  <c:v>32964</c:v>
                </c:pt>
                <c:pt idx="173">
                  <c:v>33055</c:v>
                </c:pt>
                <c:pt idx="174">
                  <c:v>33147</c:v>
                </c:pt>
                <c:pt idx="175">
                  <c:v>33239</c:v>
                </c:pt>
                <c:pt idx="176">
                  <c:v>33329</c:v>
                </c:pt>
                <c:pt idx="177">
                  <c:v>33420</c:v>
                </c:pt>
                <c:pt idx="178">
                  <c:v>33512</c:v>
                </c:pt>
                <c:pt idx="179">
                  <c:v>33604</c:v>
                </c:pt>
                <c:pt idx="180">
                  <c:v>33695</c:v>
                </c:pt>
                <c:pt idx="181">
                  <c:v>33786</c:v>
                </c:pt>
                <c:pt idx="182">
                  <c:v>33878</c:v>
                </c:pt>
                <c:pt idx="183">
                  <c:v>33970</c:v>
                </c:pt>
                <c:pt idx="184">
                  <c:v>34060</c:v>
                </c:pt>
                <c:pt idx="185">
                  <c:v>34151</c:v>
                </c:pt>
                <c:pt idx="186">
                  <c:v>34243</c:v>
                </c:pt>
                <c:pt idx="187">
                  <c:v>34335</c:v>
                </c:pt>
                <c:pt idx="188">
                  <c:v>34425</c:v>
                </c:pt>
                <c:pt idx="189">
                  <c:v>34516</c:v>
                </c:pt>
                <c:pt idx="190">
                  <c:v>34608</c:v>
                </c:pt>
                <c:pt idx="191">
                  <c:v>34700</c:v>
                </c:pt>
                <c:pt idx="192">
                  <c:v>34790</c:v>
                </c:pt>
                <c:pt idx="193">
                  <c:v>34881</c:v>
                </c:pt>
                <c:pt idx="194">
                  <c:v>34973</c:v>
                </c:pt>
                <c:pt idx="195">
                  <c:v>35065</c:v>
                </c:pt>
                <c:pt idx="196">
                  <c:v>35156</c:v>
                </c:pt>
                <c:pt idx="197">
                  <c:v>35247</c:v>
                </c:pt>
                <c:pt idx="198">
                  <c:v>35339</c:v>
                </c:pt>
                <c:pt idx="199">
                  <c:v>35431</c:v>
                </c:pt>
                <c:pt idx="200">
                  <c:v>35521</c:v>
                </c:pt>
                <c:pt idx="201">
                  <c:v>35612</c:v>
                </c:pt>
                <c:pt idx="202">
                  <c:v>35704</c:v>
                </c:pt>
                <c:pt idx="203">
                  <c:v>35796</c:v>
                </c:pt>
                <c:pt idx="204">
                  <c:v>35886</c:v>
                </c:pt>
                <c:pt idx="205">
                  <c:v>35977</c:v>
                </c:pt>
                <c:pt idx="206">
                  <c:v>36069</c:v>
                </c:pt>
                <c:pt idx="207">
                  <c:v>36161</c:v>
                </c:pt>
                <c:pt idx="208">
                  <c:v>36251</c:v>
                </c:pt>
                <c:pt idx="209">
                  <c:v>36342</c:v>
                </c:pt>
                <c:pt idx="210">
                  <c:v>36434</c:v>
                </c:pt>
                <c:pt idx="211">
                  <c:v>36526</c:v>
                </c:pt>
                <c:pt idx="212">
                  <c:v>36617</c:v>
                </c:pt>
                <c:pt idx="213">
                  <c:v>36708</c:v>
                </c:pt>
                <c:pt idx="214">
                  <c:v>36800</c:v>
                </c:pt>
                <c:pt idx="215">
                  <c:v>36892</c:v>
                </c:pt>
                <c:pt idx="216">
                  <c:v>36982</c:v>
                </c:pt>
                <c:pt idx="217">
                  <c:v>37073</c:v>
                </c:pt>
                <c:pt idx="218">
                  <c:v>37165</c:v>
                </c:pt>
                <c:pt idx="219">
                  <c:v>37257</c:v>
                </c:pt>
                <c:pt idx="220">
                  <c:v>37347</c:v>
                </c:pt>
                <c:pt idx="221">
                  <c:v>37438</c:v>
                </c:pt>
                <c:pt idx="222">
                  <c:v>37530</c:v>
                </c:pt>
                <c:pt idx="223">
                  <c:v>37622</c:v>
                </c:pt>
                <c:pt idx="224">
                  <c:v>37712</c:v>
                </c:pt>
                <c:pt idx="225">
                  <c:v>37803</c:v>
                </c:pt>
                <c:pt idx="226">
                  <c:v>37895</c:v>
                </c:pt>
                <c:pt idx="227">
                  <c:v>37987</c:v>
                </c:pt>
                <c:pt idx="228">
                  <c:v>38078</c:v>
                </c:pt>
                <c:pt idx="229">
                  <c:v>38169</c:v>
                </c:pt>
                <c:pt idx="230">
                  <c:v>38261</c:v>
                </c:pt>
                <c:pt idx="231">
                  <c:v>38353</c:v>
                </c:pt>
                <c:pt idx="232">
                  <c:v>38443</c:v>
                </c:pt>
                <c:pt idx="233">
                  <c:v>38534</c:v>
                </c:pt>
                <c:pt idx="234">
                  <c:v>38626</c:v>
                </c:pt>
                <c:pt idx="235">
                  <c:v>38718</c:v>
                </c:pt>
                <c:pt idx="236">
                  <c:v>38808</c:v>
                </c:pt>
                <c:pt idx="237">
                  <c:v>38899</c:v>
                </c:pt>
                <c:pt idx="238">
                  <c:v>38991</c:v>
                </c:pt>
                <c:pt idx="239">
                  <c:v>39083</c:v>
                </c:pt>
                <c:pt idx="240">
                  <c:v>39173</c:v>
                </c:pt>
                <c:pt idx="241">
                  <c:v>39264</c:v>
                </c:pt>
                <c:pt idx="242">
                  <c:v>39356</c:v>
                </c:pt>
                <c:pt idx="243">
                  <c:v>39448</c:v>
                </c:pt>
                <c:pt idx="244">
                  <c:v>39539</c:v>
                </c:pt>
                <c:pt idx="245">
                  <c:v>39630</c:v>
                </c:pt>
                <c:pt idx="246">
                  <c:v>39722</c:v>
                </c:pt>
                <c:pt idx="247">
                  <c:v>39814</c:v>
                </c:pt>
                <c:pt idx="248">
                  <c:v>39904</c:v>
                </c:pt>
                <c:pt idx="249">
                  <c:v>39995</c:v>
                </c:pt>
                <c:pt idx="250">
                  <c:v>40087</c:v>
                </c:pt>
                <c:pt idx="251">
                  <c:v>40179</c:v>
                </c:pt>
                <c:pt idx="252">
                  <c:v>40269</c:v>
                </c:pt>
                <c:pt idx="253">
                  <c:v>40360</c:v>
                </c:pt>
                <c:pt idx="254">
                  <c:v>40452</c:v>
                </c:pt>
                <c:pt idx="255">
                  <c:v>40544</c:v>
                </c:pt>
                <c:pt idx="256">
                  <c:v>40634</c:v>
                </c:pt>
                <c:pt idx="257">
                  <c:v>40725</c:v>
                </c:pt>
                <c:pt idx="258">
                  <c:v>40817</c:v>
                </c:pt>
                <c:pt idx="259">
                  <c:v>40909</c:v>
                </c:pt>
                <c:pt idx="260">
                  <c:v>41000</c:v>
                </c:pt>
                <c:pt idx="261">
                  <c:v>41091</c:v>
                </c:pt>
                <c:pt idx="262">
                  <c:v>41183</c:v>
                </c:pt>
                <c:pt idx="263">
                  <c:v>41275</c:v>
                </c:pt>
                <c:pt idx="264">
                  <c:v>41365</c:v>
                </c:pt>
                <c:pt idx="265">
                  <c:v>41456</c:v>
                </c:pt>
                <c:pt idx="266">
                  <c:v>41548</c:v>
                </c:pt>
                <c:pt idx="267">
                  <c:v>41640</c:v>
                </c:pt>
                <c:pt idx="268">
                  <c:v>41730</c:v>
                </c:pt>
                <c:pt idx="269">
                  <c:v>41821</c:v>
                </c:pt>
                <c:pt idx="270">
                  <c:v>41913</c:v>
                </c:pt>
                <c:pt idx="271">
                  <c:v>42005</c:v>
                </c:pt>
                <c:pt idx="272">
                  <c:v>42095</c:v>
                </c:pt>
                <c:pt idx="273">
                  <c:v>42186</c:v>
                </c:pt>
                <c:pt idx="274">
                  <c:v>42278</c:v>
                </c:pt>
                <c:pt idx="275">
                  <c:v>42370</c:v>
                </c:pt>
                <c:pt idx="276">
                  <c:v>42461</c:v>
                </c:pt>
                <c:pt idx="277">
                  <c:v>42552</c:v>
                </c:pt>
                <c:pt idx="278">
                  <c:v>42644</c:v>
                </c:pt>
                <c:pt idx="279">
                  <c:v>42736</c:v>
                </c:pt>
                <c:pt idx="280">
                  <c:v>42826</c:v>
                </c:pt>
                <c:pt idx="281">
                  <c:v>42917</c:v>
                </c:pt>
                <c:pt idx="282">
                  <c:v>43009</c:v>
                </c:pt>
                <c:pt idx="283">
                  <c:v>43101</c:v>
                </c:pt>
                <c:pt idx="284">
                  <c:v>43191</c:v>
                </c:pt>
                <c:pt idx="285">
                  <c:v>43282</c:v>
                </c:pt>
                <c:pt idx="286">
                  <c:v>43374</c:v>
                </c:pt>
                <c:pt idx="287">
                  <c:v>43466</c:v>
                </c:pt>
                <c:pt idx="288">
                  <c:v>43556</c:v>
                </c:pt>
                <c:pt idx="289">
                  <c:v>43647</c:v>
                </c:pt>
                <c:pt idx="290">
                  <c:v>43739</c:v>
                </c:pt>
                <c:pt idx="291">
                  <c:v>43831</c:v>
                </c:pt>
                <c:pt idx="292">
                  <c:v>43922</c:v>
                </c:pt>
                <c:pt idx="293">
                  <c:v>44013</c:v>
                </c:pt>
                <c:pt idx="294">
                  <c:v>44105</c:v>
                </c:pt>
                <c:pt idx="295">
                  <c:v>44197</c:v>
                </c:pt>
                <c:pt idx="296">
                  <c:v>44287</c:v>
                </c:pt>
                <c:pt idx="297">
                  <c:v>44378</c:v>
                </c:pt>
                <c:pt idx="298">
                  <c:v>44470</c:v>
                </c:pt>
                <c:pt idx="299">
                  <c:v>44562</c:v>
                </c:pt>
                <c:pt idx="300">
                  <c:v>44652</c:v>
                </c:pt>
                <c:pt idx="301">
                  <c:v>44743</c:v>
                </c:pt>
                <c:pt idx="302">
                  <c:v>44835</c:v>
                </c:pt>
                <c:pt idx="303">
                  <c:v>44927</c:v>
                </c:pt>
                <c:pt idx="304">
                  <c:v>45017</c:v>
                </c:pt>
                <c:pt idx="305">
                  <c:v>45108</c:v>
                </c:pt>
                <c:pt idx="306">
                  <c:v>45200</c:v>
                </c:pt>
                <c:pt idx="307">
                  <c:v>45292</c:v>
                </c:pt>
                <c:pt idx="308">
                  <c:v>45383</c:v>
                </c:pt>
                <c:pt idx="309">
                  <c:v>45474</c:v>
                </c:pt>
              </c:numCache>
            </c:numRef>
          </c:cat>
          <c:val>
            <c:numRef>
              <c:f>'Chart 2 - Real rate gaps'!$J$3:$J$312</c:f>
              <c:numCache>
                <c:formatCode>General</c:formatCode>
                <c:ptCount val="310"/>
                <c:pt idx="52" formatCode="0.00">
                  <c:v>0.98874011456991995</c:v>
                </c:pt>
                <c:pt idx="53" formatCode="0.00">
                  <c:v>-2.1740415619801405</c:v>
                </c:pt>
                <c:pt idx="54" formatCode="0.00">
                  <c:v>1.4753184456424309</c:v>
                </c:pt>
                <c:pt idx="55" formatCode="0.00">
                  <c:v>1.2014514136605041</c:v>
                </c:pt>
                <c:pt idx="56" formatCode="0.00">
                  <c:v>2.1291680147755381</c:v>
                </c:pt>
                <c:pt idx="57" formatCode="0.00">
                  <c:v>2.4062560293428401</c:v>
                </c:pt>
                <c:pt idx="58" formatCode="0.00">
                  <c:v>1.7229022683601491</c:v>
                </c:pt>
                <c:pt idx="59" formatCode="0.00">
                  <c:v>-0.91812387544466101</c:v>
                </c:pt>
                <c:pt idx="60" formatCode="0.00">
                  <c:v>-0.10333894588443793</c:v>
                </c:pt>
                <c:pt idx="61" formatCode="0.00">
                  <c:v>-0.87717688161757612</c:v>
                </c:pt>
                <c:pt idx="62" formatCode="0.00">
                  <c:v>0.50221872924809507</c:v>
                </c:pt>
                <c:pt idx="63" formatCode="0.00">
                  <c:v>0.24693884300932001</c:v>
                </c:pt>
                <c:pt idx="64" formatCode="0.00">
                  <c:v>0.38624113631170898</c:v>
                </c:pt>
                <c:pt idx="65" formatCode="0.00">
                  <c:v>-0.13080359291841015</c:v>
                </c:pt>
                <c:pt idx="66" formatCode="0.00">
                  <c:v>-0.39782127562601022</c:v>
                </c:pt>
                <c:pt idx="67" formatCode="0.00">
                  <c:v>-0.1139439012834802</c:v>
                </c:pt>
                <c:pt idx="68" formatCode="0.00">
                  <c:v>-1.7414171290873701</c:v>
                </c:pt>
                <c:pt idx="69" formatCode="0.00">
                  <c:v>-3.61875184751805</c:v>
                </c:pt>
                <c:pt idx="70" formatCode="0.00">
                  <c:v>0.50156725683280001</c:v>
                </c:pt>
                <c:pt idx="71" formatCode="0.00">
                  <c:v>0.80261820758295999</c:v>
                </c:pt>
                <c:pt idx="72" formatCode="0.00">
                  <c:v>-0.84219858671426007</c:v>
                </c:pt>
                <c:pt idx="73" formatCode="0.00">
                  <c:v>-0.69732715504916021</c:v>
                </c:pt>
                <c:pt idx="74" formatCode="0.00">
                  <c:v>0.39555462778829975</c:v>
                </c:pt>
                <c:pt idx="75" formatCode="0.00">
                  <c:v>0.11335341679132993</c:v>
                </c:pt>
                <c:pt idx="76" formatCode="0.00">
                  <c:v>0.46393327242275983</c:v>
                </c:pt>
                <c:pt idx="77" formatCode="0.00">
                  <c:v>-0.30430791194579987</c:v>
                </c:pt>
                <c:pt idx="78" formatCode="0.00">
                  <c:v>-1.5993608669697301</c:v>
                </c:pt>
                <c:pt idx="79" formatCode="0.00">
                  <c:v>-2.2658973592717504</c:v>
                </c:pt>
                <c:pt idx="80" formatCode="0.00">
                  <c:v>1.9139326460254489</c:v>
                </c:pt>
                <c:pt idx="81" formatCode="0.00">
                  <c:v>1.5877514433280662</c:v>
                </c:pt>
                <c:pt idx="82" formatCode="0.00">
                  <c:v>-0.54198202130904005</c:v>
                </c:pt>
                <c:pt idx="83" formatCode="0.00">
                  <c:v>-0.29047066374369501</c:v>
                </c:pt>
                <c:pt idx="84" formatCode="0.00">
                  <c:v>0.63191484093479211</c:v>
                </c:pt>
                <c:pt idx="85" formatCode="0.00">
                  <c:v>-2.4532938244856197</c:v>
                </c:pt>
                <c:pt idx="86" formatCode="0.00">
                  <c:v>-1.1915957211295802</c:v>
                </c:pt>
                <c:pt idx="87" formatCode="0.00">
                  <c:v>0.87440271805218606</c:v>
                </c:pt>
                <c:pt idx="88" formatCode="0.00">
                  <c:v>-2.0004817710382601</c:v>
                </c:pt>
                <c:pt idx="89" formatCode="0.00">
                  <c:v>-3.6786138689900998</c:v>
                </c:pt>
                <c:pt idx="90" formatCode="0.00">
                  <c:v>-3.0804047625126199</c:v>
                </c:pt>
                <c:pt idx="91" formatCode="0.00">
                  <c:v>-5.1571283533920012</c:v>
                </c:pt>
                <c:pt idx="92" formatCode="0.00">
                  <c:v>-2.7244019891334705</c:v>
                </c:pt>
                <c:pt idx="93" formatCode="0.00">
                  <c:v>1.0637644947440403</c:v>
                </c:pt>
                <c:pt idx="94" formatCode="0.00">
                  <c:v>1.4791516349229761</c:v>
                </c:pt>
                <c:pt idx="95" formatCode="0.00">
                  <c:v>1.936841918922185</c:v>
                </c:pt>
                <c:pt idx="96" formatCode="0.00">
                  <c:v>4.1333000957821655</c:v>
                </c:pt>
                <c:pt idx="97" formatCode="0.00">
                  <c:v>2.4921226669588057</c:v>
                </c:pt>
                <c:pt idx="98" formatCode="0.00">
                  <c:v>1.4343152913903139</c:v>
                </c:pt>
                <c:pt idx="99" formatCode="0.00">
                  <c:v>0.1185618751175499</c:v>
                </c:pt>
                <c:pt idx="100" formatCode="0.00">
                  <c:v>0.466210147343181</c:v>
                </c:pt>
                <c:pt idx="101" formatCode="0.00">
                  <c:v>-0.18730193664732986</c:v>
                </c:pt>
                <c:pt idx="102" formatCode="0.00">
                  <c:v>1.2756755851214643</c:v>
                </c:pt>
                <c:pt idx="103" formatCode="0.00">
                  <c:v>1.251842084836954</c:v>
                </c:pt>
                <c:pt idx="104" formatCode="0.00">
                  <c:v>0.20736261395743005</c:v>
                </c:pt>
                <c:pt idx="105" formatCode="0.00">
                  <c:v>-1.6998361160979605</c:v>
                </c:pt>
                <c:pt idx="106" formatCode="0.00">
                  <c:v>-3.5566335777406</c:v>
                </c:pt>
                <c:pt idx="107" formatCode="0.00">
                  <c:v>-3.54637508132826</c:v>
                </c:pt>
                <c:pt idx="108" formatCode="0.00">
                  <c:v>-2.6882150086000198</c:v>
                </c:pt>
                <c:pt idx="109" formatCode="0.00">
                  <c:v>-3.7803783976626799</c:v>
                </c:pt>
                <c:pt idx="110" formatCode="0.00">
                  <c:v>-4.6061742433444497</c:v>
                </c:pt>
                <c:pt idx="111" formatCode="0.00">
                  <c:v>2.3903601958058869</c:v>
                </c:pt>
                <c:pt idx="112" formatCode="0.00">
                  <c:v>6.0471767682800603</c:v>
                </c:pt>
                <c:pt idx="113" formatCode="0.00">
                  <c:v>5.0664602797770391</c:v>
                </c:pt>
                <c:pt idx="114" formatCode="0.00">
                  <c:v>2.312973713676131</c:v>
                </c:pt>
                <c:pt idx="115" formatCode="0.00">
                  <c:v>3.2427124508952798</c:v>
                </c:pt>
                <c:pt idx="116" formatCode="0.00">
                  <c:v>1.246476806039571</c:v>
                </c:pt>
                <c:pt idx="117" formatCode="0.00">
                  <c:v>2.4867068051282559</c:v>
                </c:pt>
                <c:pt idx="118" formatCode="0.00">
                  <c:v>1.3161378080679971</c:v>
                </c:pt>
                <c:pt idx="119" formatCode="0.00">
                  <c:v>4.4610420389743002</c:v>
                </c:pt>
                <c:pt idx="120" formatCode="0.00">
                  <c:v>3.8667311830324902</c:v>
                </c:pt>
                <c:pt idx="121" formatCode="0.00">
                  <c:v>1.1870209786243671</c:v>
                </c:pt>
                <c:pt idx="122" formatCode="0.00">
                  <c:v>1.9071907629819358</c:v>
                </c:pt>
                <c:pt idx="123" formatCode="0.00">
                  <c:v>-0.4831056608493966</c:v>
                </c:pt>
                <c:pt idx="124" formatCode="0.00">
                  <c:v>1.8436170240128282</c:v>
                </c:pt>
                <c:pt idx="125" formatCode="0.00">
                  <c:v>-0.24619370450580602</c:v>
                </c:pt>
                <c:pt idx="126" formatCode="0.00">
                  <c:v>1.5978985264722549</c:v>
                </c:pt>
                <c:pt idx="127" formatCode="0.00">
                  <c:v>-0.33672159673711999</c:v>
                </c:pt>
                <c:pt idx="128" formatCode="0.00">
                  <c:v>-1.2255544897466901</c:v>
                </c:pt>
                <c:pt idx="129" formatCode="0.00">
                  <c:v>0.59806398776687009</c:v>
                </c:pt>
                <c:pt idx="130" formatCode="0.00">
                  <c:v>-2.3169978605416297</c:v>
                </c:pt>
                <c:pt idx="131" formatCode="0.00">
                  <c:v>-4.2879346563430101</c:v>
                </c:pt>
                <c:pt idx="132" formatCode="0.00">
                  <c:v>-2.5716567359544396</c:v>
                </c:pt>
                <c:pt idx="133" formatCode="0.00">
                  <c:v>2.5721134439486599</c:v>
                </c:pt>
                <c:pt idx="134" formatCode="0.00">
                  <c:v>3.0855813636213179</c:v>
                </c:pt>
                <c:pt idx="135" formatCode="0.00">
                  <c:v>-4.7152452802178804</c:v>
                </c:pt>
                <c:pt idx="136" formatCode="0.00">
                  <c:v>-2.6551862036678502</c:v>
                </c:pt>
                <c:pt idx="137" formatCode="0.00">
                  <c:v>-3.3413639719802397</c:v>
                </c:pt>
                <c:pt idx="138" formatCode="0.00">
                  <c:v>1.5417322016242299</c:v>
                </c:pt>
                <c:pt idx="139" formatCode="0.00">
                  <c:v>4.8587412960853502</c:v>
                </c:pt>
                <c:pt idx="140" formatCode="0.00">
                  <c:v>2.326884711253939</c:v>
                </c:pt>
                <c:pt idx="141" formatCode="0.00">
                  <c:v>0.72421614685803881</c:v>
                </c:pt>
                <c:pt idx="142" formatCode="0.00">
                  <c:v>2.0141614230109397</c:v>
                </c:pt>
                <c:pt idx="143" formatCode="0.00">
                  <c:v>4.7321933733781698</c:v>
                </c:pt>
                <c:pt idx="144" formatCode="0.00">
                  <c:v>5.4220685184693798</c:v>
                </c:pt>
                <c:pt idx="145" formatCode="0.00">
                  <c:v>2.2717244329970701</c:v>
                </c:pt>
                <c:pt idx="146" formatCode="0.00">
                  <c:v>0.5830944985280504</c:v>
                </c:pt>
                <c:pt idx="147" formatCode="0.00">
                  <c:v>1.5506799817700299</c:v>
                </c:pt>
                <c:pt idx="148" formatCode="0.00">
                  <c:v>1.1582680156089804</c:v>
                </c:pt>
                <c:pt idx="149" formatCode="0.00">
                  <c:v>0.57492661946164958</c:v>
                </c:pt>
                <c:pt idx="150" formatCode="0.00">
                  <c:v>1.3073410135319801</c:v>
                </c:pt>
                <c:pt idx="151" formatCode="0.00">
                  <c:v>2.9830766430895204</c:v>
                </c:pt>
                <c:pt idx="152" formatCode="0.00">
                  <c:v>1.9811033320705702</c:v>
                </c:pt>
                <c:pt idx="153" formatCode="0.00">
                  <c:v>3.2039810309339396</c:v>
                </c:pt>
                <c:pt idx="154" formatCode="0.00">
                  <c:v>2.2912753542607094</c:v>
                </c:pt>
                <c:pt idx="155" formatCode="0.00">
                  <c:v>1.8100381257634202</c:v>
                </c:pt>
                <c:pt idx="156" formatCode="0.00">
                  <c:v>-0.68695481146763981</c:v>
                </c:pt>
                <c:pt idx="157" formatCode="0.00">
                  <c:v>1.9174547690639101</c:v>
                </c:pt>
                <c:pt idx="158" formatCode="0.00">
                  <c:v>-0.78721828550406991</c:v>
                </c:pt>
                <c:pt idx="159" formatCode="0.00">
                  <c:v>0.19658974245465011</c:v>
                </c:pt>
                <c:pt idx="160" formatCode="0.00">
                  <c:v>-2.4873794192052499</c:v>
                </c:pt>
                <c:pt idx="161" formatCode="0.00">
                  <c:v>-1.74618521548547</c:v>
                </c:pt>
                <c:pt idx="162" formatCode="0.00">
                  <c:v>-0.75100087790575998</c:v>
                </c:pt>
                <c:pt idx="163" formatCode="0.00">
                  <c:v>-0.44483188761118031</c:v>
                </c:pt>
                <c:pt idx="164" formatCode="0.00">
                  <c:v>-1.2212557727104398</c:v>
                </c:pt>
                <c:pt idx="165" formatCode="0.00">
                  <c:v>-0.50586264491603039</c:v>
                </c:pt>
                <c:pt idx="166" formatCode="0.00">
                  <c:v>-1.4665828789870701</c:v>
                </c:pt>
                <c:pt idx="167" formatCode="0.00">
                  <c:v>-2.5890212981851093</c:v>
                </c:pt>
                <c:pt idx="168" formatCode="0.00">
                  <c:v>-3.1310025731044595</c:v>
                </c:pt>
                <c:pt idx="169" formatCode="0.00">
                  <c:v>-2.5378257140031799</c:v>
                </c:pt>
                <c:pt idx="170" formatCode="0.00">
                  <c:v>-1.2849687045201001</c:v>
                </c:pt>
                <c:pt idx="171" formatCode="0.00">
                  <c:v>-1.52696592146967</c:v>
                </c:pt>
                <c:pt idx="172" formatCode="0.00">
                  <c:v>-4.1383871338815403</c:v>
                </c:pt>
                <c:pt idx="173" formatCode="0.00">
                  <c:v>-1.6137687344963503</c:v>
                </c:pt>
                <c:pt idx="174" formatCode="0.00">
                  <c:v>-1.0065226398751603</c:v>
                </c:pt>
                <c:pt idx="175" formatCode="0.00">
                  <c:v>-1.01746015068814</c:v>
                </c:pt>
                <c:pt idx="176" formatCode="0.00">
                  <c:v>1.68832106080047</c:v>
                </c:pt>
                <c:pt idx="177" formatCode="0.00">
                  <c:v>0.60541775112289997</c:v>
                </c:pt>
                <c:pt idx="178" formatCode="0.00">
                  <c:v>0.80468971844310011</c:v>
                </c:pt>
                <c:pt idx="179" formatCode="0.00">
                  <c:v>1.2528233863781748</c:v>
                </c:pt>
                <c:pt idx="180" formatCode="0.00">
                  <c:v>0.50542744472280599</c:v>
                </c:pt>
                <c:pt idx="181" formatCode="0.00">
                  <c:v>0.46091541960319804</c:v>
                </c:pt>
                <c:pt idx="182" formatCode="0.00">
                  <c:v>0.84853019919655392</c:v>
                </c:pt>
                <c:pt idx="183" formatCode="0.00">
                  <c:v>2.0142546210378849</c:v>
                </c:pt>
                <c:pt idx="184" formatCode="0.00">
                  <c:v>0.66530576009382802</c:v>
                </c:pt>
                <c:pt idx="185" formatCode="0.00">
                  <c:v>-1.0927522136335899</c:v>
                </c:pt>
                <c:pt idx="186" formatCode="0.00">
                  <c:v>-1.9372216310336849</c:v>
                </c:pt>
                <c:pt idx="187" formatCode="0.00">
                  <c:v>0.95526399323331401</c:v>
                </c:pt>
                <c:pt idx="188" formatCode="0.00">
                  <c:v>-0.31633131274478299</c:v>
                </c:pt>
                <c:pt idx="189" formatCode="0.00">
                  <c:v>-0.60501656710469986</c:v>
                </c:pt>
                <c:pt idx="190" formatCode="0.00">
                  <c:v>-1.0279489981307899</c:v>
                </c:pt>
                <c:pt idx="191" formatCode="0.00">
                  <c:v>-1.9247456967929399</c:v>
                </c:pt>
                <c:pt idx="192" formatCode="0.00">
                  <c:v>-0.10651515997452998</c:v>
                </c:pt>
                <c:pt idx="193" formatCode="0.00">
                  <c:v>0.83387630019449999</c:v>
                </c:pt>
                <c:pt idx="194" formatCode="0.00">
                  <c:v>1.748620799470002E-2</c:v>
                </c:pt>
                <c:pt idx="195" formatCode="0.00">
                  <c:v>0.86943169225753003</c:v>
                </c:pt>
                <c:pt idx="196" formatCode="0.00">
                  <c:v>1.8250181223022397</c:v>
                </c:pt>
                <c:pt idx="197" formatCode="0.00">
                  <c:v>-0.70276625225901013</c:v>
                </c:pt>
                <c:pt idx="198" formatCode="0.00">
                  <c:v>-1.2530591362246999</c:v>
                </c:pt>
                <c:pt idx="199" formatCode="0.00">
                  <c:v>-0.99786222501058042</c:v>
                </c:pt>
                <c:pt idx="200" formatCode="0.00">
                  <c:v>-0.58834840723298987</c:v>
                </c:pt>
                <c:pt idx="201" formatCode="0.00">
                  <c:v>-1.1554945165902999</c:v>
                </c:pt>
                <c:pt idx="202" formatCode="0.00">
                  <c:v>-1.5717332335728704</c:v>
                </c:pt>
                <c:pt idx="203" formatCode="0.00">
                  <c:v>-1.3393371307000601</c:v>
                </c:pt>
                <c:pt idx="204" formatCode="0.00">
                  <c:v>0.75315966466929041</c:v>
                </c:pt>
                <c:pt idx="205" formatCode="0.00">
                  <c:v>0.38085345612321042</c:v>
                </c:pt>
                <c:pt idx="206" formatCode="0.00">
                  <c:v>8.7894746612189767E-2</c:v>
                </c:pt>
                <c:pt idx="207" formatCode="0.00">
                  <c:v>-1.1290282173786799</c:v>
                </c:pt>
                <c:pt idx="208" formatCode="0.00">
                  <c:v>0.41766938584241009</c:v>
                </c:pt>
                <c:pt idx="209" formatCode="0.00">
                  <c:v>-0.43859866258135005</c:v>
                </c:pt>
                <c:pt idx="210" formatCode="0.00">
                  <c:v>-5.9252269909010113E-2</c:v>
                </c:pt>
                <c:pt idx="211" formatCode="0.00">
                  <c:v>-1.5062221372467697</c:v>
                </c:pt>
                <c:pt idx="212" formatCode="0.00">
                  <c:v>-5.8213774798600095</c:v>
                </c:pt>
                <c:pt idx="213" formatCode="0.00">
                  <c:v>-2.5713253097041502</c:v>
                </c:pt>
                <c:pt idx="214" formatCode="0.00">
                  <c:v>-2.85074718371731</c:v>
                </c:pt>
                <c:pt idx="215" formatCode="0.00">
                  <c:v>-2.9889252462754303</c:v>
                </c:pt>
                <c:pt idx="216" formatCode="0.00">
                  <c:v>-3.6768284759533301</c:v>
                </c:pt>
                <c:pt idx="217" formatCode="0.00">
                  <c:v>-1.2592039549550016E-2</c:v>
                </c:pt>
                <c:pt idx="218" formatCode="0.00">
                  <c:v>0.45246791982358014</c:v>
                </c:pt>
                <c:pt idx="219" formatCode="0.00">
                  <c:v>0.22476158678595948</c:v>
                </c:pt>
                <c:pt idx="220" formatCode="0.00">
                  <c:v>2.1678411813731069</c:v>
                </c:pt>
                <c:pt idx="221" formatCode="0.00">
                  <c:v>-0.95451232400420016</c:v>
                </c:pt>
                <c:pt idx="222" formatCode="0.00">
                  <c:v>-1.677091708848703</c:v>
                </c:pt>
                <c:pt idx="223" formatCode="0.00">
                  <c:v>0.96475796314016082</c:v>
                </c:pt>
                <c:pt idx="224" formatCode="0.00">
                  <c:v>3.4793844818765018E-2</c:v>
                </c:pt>
                <c:pt idx="225" formatCode="0.00">
                  <c:v>1.5250284479197518</c:v>
                </c:pt>
                <c:pt idx="226" formatCode="0.00">
                  <c:v>2.3248893974328633</c:v>
                </c:pt>
                <c:pt idx="227" formatCode="0.00">
                  <c:v>0.68380334230711393</c:v>
                </c:pt>
                <c:pt idx="228" formatCode="0.00">
                  <c:v>0.18474779874580016</c:v>
                </c:pt>
                <c:pt idx="229" formatCode="0.00">
                  <c:v>1.61780139978865</c:v>
                </c:pt>
                <c:pt idx="230" formatCode="0.00">
                  <c:v>-9.0510646202274003E-2</c:v>
                </c:pt>
                <c:pt idx="231" formatCode="0.00">
                  <c:v>-1.372519056685348</c:v>
                </c:pt>
                <c:pt idx="232" formatCode="0.00">
                  <c:v>0.78156092773059005</c:v>
                </c:pt>
                <c:pt idx="233" formatCode="0.00">
                  <c:v>-2.1307514733476709</c:v>
                </c:pt>
                <c:pt idx="234" formatCode="0.00">
                  <c:v>-2.2765076680118099</c:v>
                </c:pt>
                <c:pt idx="235" formatCode="0.00">
                  <c:v>-2.11462209720478</c:v>
                </c:pt>
                <c:pt idx="236" formatCode="0.00">
                  <c:v>-2.9101185388609303</c:v>
                </c:pt>
                <c:pt idx="237" formatCode="0.00">
                  <c:v>-3.6846195155254597</c:v>
                </c:pt>
                <c:pt idx="238" formatCode="0.00">
                  <c:v>-4.0192274703796702</c:v>
                </c:pt>
                <c:pt idx="239" formatCode="0.00">
                  <c:v>-5.3811356092499993</c:v>
                </c:pt>
                <c:pt idx="240" formatCode="0.00">
                  <c:v>-4.5523399250262493</c:v>
                </c:pt>
                <c:pt idx="241" formatCode="0.00">
                  <c:v>-2.3139789711300804</c:v>
                </c:pt>
                <c:pt idx="242" formatCode="0.00">
                  <c:v>-3.6071729023441694</c:v>
                </c:pt>
                <c:pt idx="243" formatCode="0.00">
                  <c:v>-4.2785393436118593</c:v>
                </c:pt>
                <c:pt idx="244" formatCode="0.00">
                  <c:v>-2.3558095506281198</c:v>
                </c:pt>
                <c:pt idx="245" formatCode="0.00">
                  <c:v>-1.9112232948426278</c:v>
                </c:pt>
                <c:pt idx="246" formatCode="0.00">
                  <c:v>-0.36096807490169852</c:v>
                </c:pt>
                <c:pt idx="247" formatCode="0.00">
                  <c:v>1.0217255876896112</c:v>
                </c:pt>
                <c:pt idx="248" formatCode="0.00">
                  <c:v>2.3883437727550381</c:v>
                </c:pt>
                <c:pt idx="249" formatCode="0.00">
                  <c:v>3.60785229784865</c:v>
                </c:pt>
                <c:pt idx="250" formatCode="0.00">
                  <c:v>1.9664390768839397</c:v>
                </c:pt>
                <c:pt idx="251" formatCode="0.00">
                  <c:v>4.0748958066632603</c:v>
                </c:pt>
                <c:pt idx="252" formatCode="0.00">
                  <c:v>2.0000076603771797</c:v>
                </c:pt>
                <c:pt idx="253" formatCode="0.00">
                  <c:v>0.58057561659608981</c:v>
                </c:pt>
                <c:pt idx="254" formatCode="0.00">
                  <c:v>0.7764161261242849</c:v>
                </c:pt>
                <c:pt idx="255" formatCode="0.00">
                  <c:v>2.3273353752277997</c:v>
                </c:pt>
                <c:pt idx="256" formatCode="0.00">
                  <c:v>8.1042321262200012E-2</c:v>
                </c:pt>
                <c:pt idx="257" formatCode="0.00">
                  <c:v>1.2331382270934501</c:v>
                </c:pt>
                <c:pt idx="258" formatCode="0.00">
                  <c:v>1.97287539355674</c:v>
                </c:pt>
                <c:pt idx="259" formatCode="0.00">
                  <c:v>1.1166625606367799</c:v>
                </c:pt>
                <c:pt idx="260" formatCode="0.00">
                  <c:v>8.5923211975039937E-2</c:v>
                </c:pt>
                <c:pt idx="261" formatCode="0.00">
                  <c:v>1.31924589336633</c:v>
                </c:pt>
                <c:pt idx="262" formatCode="0.00">
                  <c:v>0.21722322726034982</c:v>
                </c:pt>
                <c:pt idx="263" formatCode="0.00">
                  <c:v>-0.61561721412779402</c:v>
                </c:pt>
                <c:pt idx="264" formatCode="0.00">
                  <c:v>1.46848467787199</c:v>
                </c:pt>
                <c:pt idx="265" formatCode="0.00">
                  <c:v>1.5624747722208401</c:v>
                </c:pt>
                <c:pt idx="266" formatCode="0.00">
                  <c:v>2.4760724213905201</c:v>
                </c:pt>
                <c:pt idx="267" formatCode="0.00">
                  <c:v>3.3004175282570998</c:v>
                </c:pt>
                <c:pt idx="268" formatCode="0.00">
                  <c:v>2.0138344957129402</c:v>
                </c:pt>
                <c:pt idx="269" formatCode="0.00">
                  <c:v>0.92447430555984011</c:v>
                </c:pt>
                <c:pt idx="270" formatCode="0.00">
                  <c:v>1.89153546862516</c:v>
                </c:pt>
                <c:pt idx="271" formatCode="0.00">
                  <c:v>1.5310518597309919E-2</c:v>
                </c:pt>
                <c:pt idx="272" formatCode="0.00">
                  <c:v>1.8969266002052083</c:v>
                </c:pt>
                <c:pt idx="273" formatCode="0.00">
                  <c:v>1.5104372961439603</c:v>
                </c:pt>
                <c:pt idx="274" formatCode="0.00">
                  <c:v>0.89382969634072995</c:v>
                </c:pt>
                <c:pt idx="275" formatCode="0.00">
                  <c:v>0.63118927779830203</c:v>
                </c:pt>
                <c:pt idx="276" formatCode="0.00">
                  <c:v>0.18793088611780207</c:v>
                </c:pt>
                <c:pt idx="277" formatCode="0.00">
                  <c:v>0.52731655843557013</c:v>
                </c:pt>
                <c:pt idx="278" formatCode="0.00">
                  <c:v>0.8013287158848299</c:v>
                </c:pt>
                <c:pt idx="279" formatCode="0.00">
                  <c:v>1.49373136417874</c:v>
                </c:pt>
                <c:pt idx="280" formatCode="0.00">
                  <c:v>0.61070039245307295</c:v>
                </c:pt>
                <c:pt idx="281" formatCode="0.00">
                  <c:v>9.1459245534420974E-2</c:v>
                </c:pt>
                <c:pt idx="282" formatCode="0.00">
                  <c:v>1.055214704309535</c:v>
                </c:pt>
                <c:pt idx="283" formatCode="0.00">
                  <c:v>1.1549856065706319</c:v>
                </c:pt>
                <c:pt idx="284" formatCode="0.00">
                  <c:v>-0.4661037972563114</c:v>
                </c:pt>
                <c:pt idx="285" formatCode="0.00">
                  <c:v>-0.25878348576614402</c:v>
                </c:pt>
                <c:pt idx="286" formatCode="0.00">
                  <c:v>0.23615207112012998</c:v>
                </c:pt>
                <c:pt idx="287" formatCode="0.00">
                  <c:v>-0.91072148175789192</c:v>
                </c:pt>
                <c:pt idx="288" formatCode="0.00">
                  <c:v>0.71738251888393301</c:v>
                </c:pt>
                <c:pt idx="289" formatCode="0.00">
                  <c:v>1.609550806771898</c:v>
                </c:pt>
                <c:pt idx="290" formatCode="0.00">
                  <c:v>-0.15214618170328498</c:v>
                </c:pt>
                <c:pt idx="291" formatCode="0.00">
                  <c:v>-1.8291002330096338</c:v>
                </c:pt>
                <c:pt idx="292" formatCode="0.00">
                  <c:v>1.8540312729438919</c:v>
                </c:pt>
                <c:pt idx="293" formatCode="0.00">
                  <c:v>6.1365652520937441</c:v>
                </c:pt>
                <c:pt idx="294" formatCode="0.00">
                  <c:v>4.89465599670371</c:v>
                </c:pt>
                <c:pt idx="295" formatCode="0.00">
                  <c:v>5.0297357182176698</c:v>
                </c:pt>
                <c:pt idx="296" formatCode="0.00">
                  <c:v>3.3419424234900696</c:v>
                </c:pt>
                <c:pt idx="297" formatCode="0.00">
                  <c:v>0.17728449711923</c:v>
                </c:pt>
                <c:pt idx="298" formatCode="0.00">
                  <c:v>0.89245182884450047</c:v>
                </c:pt>
                <c:pt idx="299" formatCode="0.00">
                  <c:v>-1.9760957607874401</c:v>
                </c:pt>
                <c:pt idx="300" formatCode="0.00">
                  <c:v>-2.9737667057345503</c:v>
                </c:pt>
                <c:pt idx="301" formatCode="0.00">
                  <c:v>-2.737005591769909</c:v>
                </c:pt>
                <c:pt idx="302" formatCode="0.00">
                  <c:v>-1.0904030519744889</c:v>
                </c:pt>
                <c:pt idx="303" formatCode="0.00">
                  <c:v>0.30221877429708777</c:v>
                </c:pt>
                <c:pt idx="304" formatCode="0.00">
                  <c:v>-4.1100233257426</c:v>
                </c:pt>
                <c:pt idx="305" formatCode="0.00">
                  <c:v>0.67569674943941993</c:v>
                </c:pt>
                <c:pt idx="306" formatCode="0.00">
                  <c:v>-0.33774412485607019</c:v>
                </c:pt>
                <c:pt idx="307" formatCode="0.00">
                  <c:v>0.72627946350600014</c:v>
                </c:pt>
                <c:pt idx="308" formatCode="0.00">
                  <c:v>1.8316595415108001</c:v>
                </c:pt>
                <c:pt idx="309" formatCode="0.00">
                  <c:v>1.5028500133087901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948-4A9D-A230-90D249C473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4547792"/>
        <c:axId val="1774539152"/>
      </c:lineChart>
      <c:lineChart>
        <c:grouping val="standard"/>
        <c:varyColors val="0"/>
        <c:ser>
          <c:idx val="4"/>
          <c:order val="4"/>
          <c:tx>
            <c:strRef>
              <c:f>'Chart 2 - Real rate gaps'!$I$2</c:f>
              <c:strCache>
                <c:ptCount val="1"/>
                <c:pt idx="0">
                  <c:v>5-year real rate gap - with FG (rhs)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'Chart 2 - Real rate gaps'!$A$3:$A$312</c:f>
              <c:numCache>
                <c:formatCode>m/d/yyyy</c:formatCode>
                <c:ptCount val="310"/>
                <c:pt idx="0">
                  <c:v>17258</c:v>
                </c:pt>
                <c:pt idx="1">
                  <c:v>17349</c:v>
                </c:pt>
                <c:pt idx="2">
                  <c:v>17441</c:v>
                </c:pt>
                <c:pt idx="3">
                  <c:v>17533</c:v>
                </c:pt>
                <c:pt idx="4">
                  <c:v>17624</c:v>
                </c:pt>
                <c:pt idx="5">
                  <c:v>17715</c:v>
                </c:pt>
                <c:pt idx="6">
                  <c:v>17807</c:v>
                </c:pt>
                <c:pt idx="7">
                  <c:v>17899</c:v>
                </c:pt>
                <c:pt idx="8">
                  <c:v>17989</c:v>
                </c:pt>
                <c:pt idx="9">
                  <c:v>18080</c:v>
                </c:pt>
                <c:pt idx="10">
                  <c:v>18172</c:v>
                </c:pt>
                <c:pt idx="11">
                  <c:v>18264</c:v>
                </c:pt>
                <c:pt idx="12">
                  <c:v>18354</c:v>
                </c:pt>
                <c:pt idx="13">
                  <c:v>18445</c:v>
                </c:pt>
                <c:pt idx="14">
                  <c:v>18537</c:v>
                </c:pt>
                <c:pt idx="15">
                  <c:v>18629</c:v>
                </c:pt>
                <c:pt idx="16">
                  <c:v>18719</c:v>
                </c:pt>
                <c:pt idx="17">
                  <c:v>18810</c:v>
                </c:pt>
                <c:pt idx="18">
                  <c:v>18902</c:v>
                </c:pt>
                <c:pt idx="19">
                  <c:v>18994</c:v>
                </c:pt>
                <c:pt idx="20">
                  <c:v>19085</c:v>
                </c:pt>
                <c:pt idx="21">
                  <c:v>19176</c:v>
                </c:pt>
                <c:pt idx="22">
                  <c:v>19268</c:v>
                </c:pt>
                <c:pt idx="23">
                  <c:v>19360</c:v>
                </c:pt>
                <c:pt idx="24">
                  <c:v>19450</c:v>
                </c:pt>
                <c:pt idx="25">
                  <c:v>19541</c:v>
                </c:pt>
                <c:pt idx="26">
                  <c:v>19633</c:v>
                </c:pt>
                <c:pt idx="27">
                  <c:v>19725</c:v>
                </c:pt>
                <c:pt idx="28">
                  <c:v>19815</c:v>
                </c:pt>
                <c:pt idx="29">
                  <c:v>19906</c:v>
                </c:pt>
                <c:pt idx="30">
                  <c:v>19998</c:v>
                </c:pt>
                <c:pt idx="31">
                  <c:v>20090</c:v>
                </c:pt>
                <c:pt idx="32">
                  <c:v>20180</c:v>
                </c:pt>
                <c:pt idx="33">
                  <c:v>20271</c:v>
                </c:pt>
                <c:pt idx="34">
                  <c:v>20363</c:v>
                </c:pt>
                <c:pt idx="35">
                  <c:v>20455</c:v>
                </c:pt>
                <c:pt idx="36">
                  <c:v>20546</c:v>
                </c:pt>
                <c:pt idx="37">
                  <c:v>20637</c:v>
                </c:pt>
                <c:pt idx="38">
                  <c:v>20729</c:v>
                </c:pt>
                <c:pt idx="39">
                  <c:v>20821</c:v>
                </c:pt>
                <c:pt idx="40">
                  <c:v>20911</c:v>
                </c:pt>
                <c:pt idx="41">
                  <c:v>21002</c:v>
                </c:pt>
                <c:pt idx="42">
                  <c:v>21094</c:v>
                </c:pt>
                <c:pt idx="43">
                  <c:v>21186</c:v>
                </c:pt>
                <c:pt idx="44">
                  <c:v>21276</c:v>
                </c:pt>
                <c:pt idx="45">
                  <c:v>21367</c:v>
                </c:pt>
                <c:pt idx="46">
                  <c:v>21459</c:v>
                </c:pt>
                <c:pt idx="47">
                  <c:v>21551</c:v>
                </c:pt>
                <c:pt idx="48">
                  <c:v>21641</c:v>
                </c:pt>
                <c:pt idx="49">
                  <c:v>21732</c:v>
                </c:pt>
                <c:pt idx="50">
                  <c:v>21824</c:v>
                </c:pt>
                <c:pt idx="51">
                  <c:v>21916</c:v>
                </c:pt>
                <c:pt idx="52">
                  <c:v>22007</c:v>
                </c:pt>
                <c:pt idx="53">
                  <c:v>22098</c:v>
                </c:pt>
                <c:pt idx="54">
                  <c:v>22190</c:v>
                </c:pt>
                <c:pt idx="55">
                  <c:v>22282</c:v>
                </c:pt>
                <c:pt idx="56">
                  <c:v>22372</c:v>
                </c:pt>
                <c:pt idx="57">
                  <c:v>22463</c:v>
                </c:pt>
                <c:pt idx="58">
                  <c:v>22555</c:v>
                </c:pt>
                <c:pt idx="59">
                  <c:v>22647</c:v>
                </c:pt>
                <c:pt idx="60">
                  <c:v>22737</c:v>
                </c:pt>
                <c:pt idx="61">
                  <c:v>22828</c:v>
                </c:pt>
                <c:pt idx="62">
                  <c:v>22920</c:v>
                </c:pt>
                <c:pt idx="63">
                  <c:v>23012</c:v>
                </c:pt>
                <c:pt idx="64">
                  <c:v>23102</c:v>
                </c:pt>
                <c:pt idx="65">
                  <c:v>23193</c:v>
                </c:pt>
                <c:pt idx="66">
                  <c:v>23285</c:v>
                </c:pt>
                <c:pt idx="67">
                  <c:v>23377</c:v>
                </c:pt>
                <c:pt idx="68">
                  <c:v>23468</c:v>
                </c:pt>
                <c:pt idx="69">
                  <c:v>23559</c:v>
                </c:pt>
                <c:pt idx="70">
                  <c:v>23651</c:v>
                </c:pt>
                <c:pt idx="71">
                  <c:v>23743</c:v>
                </c:pt>
                <c:pt idx="72">
                  <c:v>23833</c:v>
                </c:pt>
                <c:pt idx="73">
                  <c:v>23924</c:v>
                </c:pt>
                <c:pt idx="74">
                  <c:v>24016</c:v>
                </c:pt>
                <c:pt idx="75">
                  <c:v>24108</c:v>
                </c:pt>
                <c:pt idx="76">
                  <c:v>24198</c:v>
                </c:pt>
                <c:pt idx="77">
                  <c:v>24289</c:v>
                </c:pt>
                <c:pt idx="78">
                  <c:v>24381</c:v>
                </c:pt>
                <c:pt idx="79">
                  <c:v>24473</c:v>
                </c:pt>
                <c:pt idx="80">
                  <c:v>24563</c:v>
                </c:pt>
                <c:pt idx="81">
                  <c:v>24654</c:v>
                </c:pt>
                <c:pt idx="82">
                  <c:v>24746</c:v>
                </c:pt>
                <c:pt idx="83">
                  <c:v>24838</c:v>
                </c:pt>
                <c:pt idx="84">
                  <c:v>24929</c:v>
                </c:pt>
                <c:pt idx="85">
                  <c:v>25020</c:v>
                </c:pt>
                <c:pt idx="86">
                  <c:v>25112</c:v>
                </c:pt>
                <c:pt idx="87">
                  <c:v>25204</c:v>
                </c:pt>
                <c:pt idx="88">
                  <c:v>25294</c:v>
                </c:pt>
                <c:pt idx="89">
                  <c:v>25385</c:v>
                </c:pt>
                <c:pt idx="90">
                  <c:v>25477</c:v>
                </c:pt>
                <c:pt idx="91">
                  <c:v>25569</c:v>
                </c:pt>
                <c:pt idx="92">
                  <c:v>25659</c:v>
                </c:pt>
                <c:pt idx="93">
                  <c:v>25750</c:v>
                </c:pt>
                <c:pt idx="94">
                  <c:v>25842</c:v>
                </c:pt>
                <c:pt idx="95">
                  <c:v>25934</c:v>
                </c:pt>
                <c:pt idx="96">
                  <c:v>26024</c:v>
                </c:pt>
                <c:pt idx="97">
                  <c:v>26115</c:v>
                </c:pt>
                <c:pt idx="98">
                  <c:v>26207</c:v>
                </c:pt>
                <c:pt idx="99">
                  <c:v>26299</c:v>
                </c:pt>
                <c:pt idx="100">
                  <c:v>26390</c:v>
                </c:pt>
                <c:pt idx="101">
                  <c:v>26481</c:v>
                </c:pt>
                <c:pt idx="102">
                  <c:v>26573</c:v>
                </c:pt>
                <c:pt idx="103">
                  <c:v>26665</c:v>
                </c:pt>
                <c:pt idx="104">
                  <c:v>26755</c:v>
                </c:pt>
                <c:pt idx="105">
                  <c:v>26846</c:v>
                </c:pt>
                <c:pt idx="106">
                  <c:v>26938</c:v>
                </c:pt>
                <c:pt idx="107">
                  <c:v>27030</c:v>
                </c:pt>
                <c:pt idx="108">
                  <c:v>27120</c:v>
                </c:pt>
                <c:pt idx="109">
                  <c:v>27211</c:v>
                </c:pt>
                <c:pt idx="110">
                  <c:v>27303</c:v>
                </c:pt>
                <c:pt idx="111">
                  <c:v>27395</c:v>
                </c:pt>
                <c:pt idx="112">
                  <c:v>27485</c:v>
                </c:pt>
                <c:pt idx="113">
                  <c:v>27576</c:v>
                </c:pt>
                <c:pt idx="114">
                  <c:v>27668</c:v>
                </c:pt>
                <c:pt idx="115">
                  <c:v>27760</c:v>
                </c:pt>
                <c:pt idx="116">
                  <c:v>27851</c:v>
                </c:pt>
                <c:pt idx="117">
                  <c:v>27942</c:v>
                </c:pt>
                <c:pt idx="118">
                  <c:v>28034</c:v>
                </c:pt>
                <c:pt idx="119">
                  <c:v>28126</c:v>
                </c:pt>
                <c:pt idx="120">
                  <c:v>28216</c:v>
                </c:pt>
                <c:pt idx="121">
                  <c:v>28307</c:v>
                </c:pt>
                <c:pt idx="122">
                  <c:v>28399</c:v>
                </c:pt>
                <c:pt idx="123">
                  <c:v>28491</c:v>
                </c:pt>
                <c:pt idx="124">
                  <c:v>28581</c:v>
                </c:pt>
                <c:pt idx="125">
                  <c:v>28672</c:v>
                </c:pt>
                <c:pt idx="126">
                  <c:v>28764</c:v>
                </c:pt>
                <c:pt idx="127">
                  <c:v>28856</c:v>
                </c:pt>
                <c:pt idx="128">
                  <c:v>28946</c:v>
                </c:pt>
                <c:pt idx="129">
                  <c:v>29037</c:v>
                </c:pt>
                <c:pt idx="130">
                  <c:v>29129</c:v>
                </c:pt>
                <c:pt idx="131">
                  <c:v>29221</c:v>
                </c:pt>
                <c:pt idx="132">
                  <c:v>29312</c:v>
                </c:pt>
                <c:pt idx="133">
                  <c:v>29403</c:v>
                </c:pt>
                <c:pt idx="134">
                  <c:v>29495</c:v>
                </c:pt>
                <c:pt idx="135">
                  <c:v>29587</c:v>
                </c:pt>
                <c:pt idx="136">
                  <c:v>29677</c:v>
                </c:pt>
                <c:pt idx="137">
                  <c:v>29768</c:v>
                </c:pt>
                <c:pt idx="138">
                  <c:v>29860</c:v>
                </c:pt>
                <c:pt idx="139">
                  <c:v>29952</c:v>
                </c:pt>
                <c:pt idx="140">
                  <c:v>30042</c:v>
                </c:pt>
                <c:pt idx="141">
                  <c:v>30133</c:v>
                </c:pt>
                <c:pt idx="142">
                  <c:v>30225</c:v>
                </c:pt>
                <c:pt idx="143">
                  <c:v>30317</c:v>
                </c:pt>
                <c:pt idx="144">
                  <c:v>30407</c:v>
                </c:pt>
                <c:pt idx="145">
                  <c:v>30498</c:v>
                </c:pt>
                <c:pt idx="146">
                  <c:v>30590</c:v>
                </c:pt>
                <c:pt idx="147">
                  <c:v>30682</c:v>
                </c:pt>
                <c:pt idx="148">
                  <c:v>30773</c:v>
                </c:pt>
                <c:pt idx="149">
                  <c:v>30864</c:v>
                </c:pt>
                <c:pt idx="150">
                  <c:v>30956</c:v>
                </c:pt>
                <c:pt idx="151">
                  <c:v>31048</c:v>
                </c:pt>
                <c:pt idx="152">
                  <c:v>31138</c:v>
                </c:pt>
                <c:pt idx="153">
                  <c:v>31229</c:v>
                </c:pt>
                <c:pt idx="154">
                  <c:v>31321</c:v>
                </c:pt>
                <c:pt idx="155">
                  <c:v>31413</c:v>
                </c:pt>
                <c:pt idx="156">
                  <c:v>31503</c:v>
                </c:pt>
                <c:pt idx="157">
                  <c:v>31594</c:v>
                </c:pt>
                <c:pt idx="158">
                  <c:v>31686</c:v>
                </c:pt>
                <c:pt idx="159">
                  <c:v>31778</c:v>
                </c:pt>
                <c:pt idx="160">
                  <c:v>31868</c:v>
                </c:pt>
                <c:pt idx="161">
                  <c:v>31959</c:v>
                </c:pt>
                <c:pt idx="162">
                  <c:v>32051</c:v>
                </c:pt>
                <c:pt idx="163">
                  <c:v>32143</c:v>
                </c:pt>
                <c:pt idx="164">
                  <c:v>32234</c:v>
                </c:pt>
                <c:pt idx="165">
                  <c:v>32325</c:v>
                </c:pt>
                <c:pt idx="166">
                  <c:v>32417</c:v>
                </c:pt>
                <c:pt idx="167">
                  <c:v>32509</c:v>
                </c:pt>
                <c:pt idx="168">
                  <c:v>32599</c:v>
                </c:pt>
                <c:pt idx="169">
                  <c:v>32690</c:v>
                </c:pt>
                <c:pt idx="170">
                  <c:v>32782</c:v>
                </c:pt>
                <c:pt idx="171">
                  <c:v>32874</c:v>
                </c:pt>
                <c:pt idx="172">
                  <c:v>32964</c:v>
                </c:pt>
                <c:pt idx="173">
                  <c:v>33055</c:v>
                </c:pt>
                <c:pt idx="174">
                  <c:v>33147</c:v>
                </c:pt>
                <c:pt idx="175">
                  <c:v>33239</c:v>
                </c:pt>
                <c:pt idx="176">
                  <c:v>33329</c:v>
                </c:pt>
                <c:pt idx="177">
                  <c:v>33420</c:v>
                </c:pt>
                <c:pt idx="178">
                  <c:v>33512</c:v>
                </c:pt>
                <c:pt idx="179">
                  <c:v>33604</c:v>
                </c:pt>
                <c:pt idx="180">
                  <c:v>33695</c:v>
                </c:pt>
                <c:pt idx="181">
                  <c:v>33786</c:v>
                </c:pt>
                <c:pt idx="182">
                  <c:v>33878</c:v>
                </c:pt>
                <c:pt idx="183">
                  <c:v>33970</c:v>
                </c:pt>
                <c:pt idx="184">
                  <c:v>34060</c:v>
                </c:pt>
                <c:pt idx="185">
                  <c:v>34151</c:v>
                </c:pt>
                <c:pt idx="186">
                  <c:v>34243</c:v>
                </c:pt>
                <c:pt idx="187">
                  <c:v>34335</c:v>
                </c:pt>
                <c:pt idx="188">
                  <c:v>34425</c:v>
                </c:pt>
                <c:pt idx="189">
                  <c:v>34516</c:v>
                </c:pt>
                <c:pt idx="190">
                  <c:v>34608</c:v>
                </c:pt>
                <c:pt idx="191">
                  <c:v>34700</c:v>
                </c:pt>
                <c:pt idx="192">
                  <c:v>34790</c:v>
                </c:pt>
                <c:pt idx="193">
                  <c:v>34881</c:v>
                </c:pt>
                <c:pt idx="194">
                  <c:v>34973</c:v>
                </c:pt>
                <c:pt idx="195">
                  <c:v>35065</c:v>
                </c:pt>
                <c:pt idx="196">
                  <c:v>35156</c:v>
                </c:pt>
                <c:pt idx="197">
                  <c:v>35247</c:v>
                </c:pt>
                <c:pt idx="198">
                  <c:v>35339</c:v>
                </c:pt>
                <c:pt idx="199">
                  <c:v>35431</c:v>
                </c:pt>
                <c:pt idx="200">
                  <c:v>35521</c:v>
                </c:pt>
                <c:pt idx="201">
                  <c:v>35612</c:v>
                </c:pt>
                <c:pt idx="202">
                  <c:v>35704</c:v>
                </c:pt>
                <c:pt idx="203">
                  <c:v>35796</c:v>
                </c:pt>
                <c:pt idx="204">
                  <c:v>35886</c:v>
                </c:pt>
                <c:pt idx="205">
                  <c:v>35977</c:v>
                </c:pt>
                <c:pt idx="206">
                  <c:v>36069</c:v>
                </c:pt>
                <c:pt idx="207">
                  <c:v>36161</c:v>
                </c:pt>
                <c:pt idx="208">
                  <c:v>36251</c:v>
                </c:pt>
                <c:pt idx="209">
                  <c:v>36342</c:v>
                </c:pt>
                <c:pt idx="210">
                  <c:v>36434</c:v>
                </c:pt>
                <c:pt idx="211">
                  <c:v>36526</c:v>
                </c:pt>
                <c:pt idx="212">
                  <c:v>36617</c:v>
                </c:pt>
                <c:pt idx="213">
                  <c:v>36708</c:v>
                </c:pt>
                <c:pt idx="214">
                  <c:v>36800</c:v>
                </c:pt>
                <c:pt idx="215">
                  <c:v>36892</c:v>
                </c:pt>
                <c:pt idx="216">
                  <c:v>36982</c:v>
                </c:pt>
                <c:pt idx="217">
                  <c:v>37073</c:v>
                </c:pt>
                <c:pt idx="218">
                  <c:v>37165</c:v>
                </c:pt>
                <c:pt idx="219">
                  <c:v>37257</c:v>
                </c:pt>
                <c:pt idx="220">
                  <c:v>37347</c:v>
                </c:pt>
                <c:pt idx="221">
                  <c:v>37438</c:v>
                </c:pt>
                <c:pt idx="222">
                  <c:v>37530</c:v>
                </c:pt>
                <c:pt idx="223">
                  <c:v>37622</c:v>
                </c:pt>
                <c:pt idx="224">
                  <c:v>37712</c:v>
                </c:pt>
                <c:pt idx="225">
                  <c:v>37803</c:v>
                </c:pt>
                <c:pt idx="226">
                  <c:v>37895</c:v>
                </c:pt>
                <c:pt idx="227">
                  <c:v>37987</c:v>
                </c:pt>
                <c:pt idx="228">
                  <c:v>38078</c:v>
                </c:pt>
                <c:pt idx="229">
                  <c:v>38169</c:v>
                </c:pt>
                <c:pt idx="230">
                  <c:v>38261</c:v>
                </c:pt>
                <c:pt idx="231">
                  <c:v>38353</c:v>
                </c:pt>
                <c:pt idx="232">
                  <c:v>38443</c:v>
                </c:pt>
                <c:pt idx="233">
                  <c:v>38534</c:v>
                </c:pt>
                <c:pt idx="234">
                  <c:v>38626</c:v>
                </c:pt>
                <c:pt idx="235">
                  <c:v>38718</c:v>
                </c:pt>
                <c:pt idx="236">
                  <c:v>38808</c:v>
                </c:pt>
                <c:pt idx="237">
                  <c:v>38899</c:v>
                </c:pt>
                <c:pt idx="238">
                  <c:v>38991</c:v>
                </c:pt>
                <c:pt idx="239">
                  <c:v>39083</c:v>
                </c:pt>
                <c:pt idx="240">
                  <c:v>39173</c:v>
                </c:pt>
                <c:pt idx="241">
                  <c:v>39264</c:v>
                </c:pt>
                <c:pt idx="242">
                  <c:v>39356</c:v>
                </c:pt>
                <c:pt idx="243">
                  <c:v>39448</c:v>
                </c:pt>
                <c:pt idx="244">
                  <c:v>39539</c:v>
                </c:pt>
                <c:pt idx="245">
                  <c:v>39630</c:v>
                </c:pt>
                <c:pt idx="246">
                  <c:v>39722</c:v>
                </c:pt>
                <c:pt idx="247">
                  <c:v>39814</c:v>
                </c:pt>
                <c:pt idx="248">
                  <c:v>39904</c:v>
                </c:pt>
                <c:pt idx="249">
                  <c:v>39995</c:v>
                </c:pt>
                <c:pt idx="250">
                  <c:v>40087</c:v>
                </c:pt>
                <c:pt idx="251">
                  <c:v>40179</c:v>
                </c:pt>
                <c:pt idx="252">
                  <c:v>40269</c:v>
                </c:pt>
                <c:pt idx="253">
                  <c:v>40360</c:v>
                </c:pt>
                <c:pt idx="254">
                  <c:v>40452</c:v>
                </c:pt>
                <c:pt idx="255">
                  <c:v>40544</c:v>
                </c:pt>
                <c:pt idx="256">
                  <c:v>40634</c:v>
                </c:pt>
                <c:pt idx="257">
                  <c:v>40725</c:v>
                </c:pt>
                <c:pt idx="258">
                  <c:v>40817</c:v>
                </c:pt>
                <c:pt idx="259">
                  <c:v>40909</c:v>
                </c:pt>
                <c:pt idx="260">
                  <c:v>41000</c:v>
                </c:pt>
                <c:pt idx="261">
                  <c:v>41091</c:v>
                </c:pt>
                <c:pt idx="262">
                  <c:v>41183</c:v>
                </c:pt>
                <c:pt idx="263">
                  <c:v>41275</c:v>
                </c:pt>
                <c:pt idx="264">
                  <c:v>41365</c:v>
                </c:pt>
                <c:pt idx="265">
                  <c:v>41456</c:v>
                </c:pt>
                <c:pt idx="266">
                  <c:v>41548</c:v>
                </c:pt>
                <c:pt idx="267">
                  <c:v>41640</c:v>
                </c:pt>
                <c:pt idx="268">
                  <c:v>41730</c:v>
                </c:pt>
                <c:pt idx="269">
                  <c:v>41821</c:v>
                </c:pt>
                <c:pt idx="270">
                  <c:v>41913</c:v>
                </c:pt>
                <c:pt idx="271">
                  <c:v>42005</c:v>
                </c:pt>
                <c:pt idx="272">
                  <c:v>42095</c:v>
                </c:pt>
                <c:pt idx="273">
                  <c:v>42186</c:v>
                </c:pt>
                <c:pt idx="274">
                  <c:v>42278</c:v>
                </c:pt>
                <c:pt idx="275">
                  <c:v>42370</c:v>
                </c:pt>
                <c:pt idx="276">
                  <c:v>42461</c:v>
                </c:pt>
                <c:pt idx="277">
                  <c:v>42552</c:v>
                </c:pt>
                <c:pt idx="278">
                  <c:v>42644</c:v>
                </c:pt>
                <c:pt idx="279">
                  <c:v>42736</c:v>
                </c:pt>
                <c:pt idx="280">
                  <c:v>42826</c:v>
                </c:pt>
                <c:pt idx="281">
                  <c:v>42917</c:v>
                </c:pt>
                <c:pt idx="282">
                  <c:v>43009</c:v>
                </c:pt>
                <c:pt idx="283">
                  <c:v>43101</c:v>
                </c:pt>
                <c:pt idx="284">
                  <c:v>43191</c:v>
                </c:pt>
                <c:pt idx="285">
                  <c:v>43282</c:v>
                </c:pt>
                <c:pt idx="286">
                  <c:v>43374</c:v>
                </c:pt>
                <c:pt idx="287">
                  <c:v>43466</c:v>
                </c:pt>
                <c:pt idx="288">
                  <c:v>43556</c:v>
                </c:pt>
                <c:pt idx="289">
                  <c:v>43647</c:v>
                </c:pt>
                <c:pt idx="290">
                  <c:v>43739</c:v>
                </c:pt>
                <c:pt idx="291">
                  <c:v>43831</c:v>
                </c:pt>
                <c:pt idx="292">
                  <c:v>43922</c:v>
                </c:pt>
                <c:pt idx="293">
                  <c:v>44013</c:v>
                </c:pt>
                <c:pt idx="294">
                  <c:v>44105</c:v>
                </c:pt>
                <c:pt idx="295">
                  <c:v>44197</c:v>
                </c:pt>
                <c:pt idx="296">
                  <c:v>44287</c:v>
                </c:pt>
                <c:pt idx="297">
                  <c:v>44378</c:v>
                </c:pt>
                <c:pt idx="298">
                  <c:v>44470</c:v>
                </c:pt>
                <c:pt idx="299">
                  <c:v>44562</c:v>
                </c:pt>
                <c:pt idx="300">
                  <c:v>44652</c:v>
                </c:pt>
                <c:pt idx="301">
                  <c:v>44743</c:v>
                </c:pt>
                <c:pt idx="302">
                  <c:v>44835</c:v>
                </c:pt>
                <c:pt idx="303">
                  <c:v>44927</c:v>
                </c:pt>
                <c:pt idx="304">
                  <c:v>45017</c:v>
                </c:pt>
                <c:pt idx="305">
                  <c:v>45108</c:v>
                </c:pt>
                <c:pt idx="306">
                  <c:v>45200</c:v>
                </c:pt>
                <c:pt idx="307">
                  <c:v>45292</c:v>
                </c:pt>
                <c:pt idx="308">
                  <c:v>45383</c:v>
                </c:pt>
                <c:pt idx="309">
                  <c:v>45474</c:v>
                </c:pt>
              </c:numCache>
            </c:numRef>
          </c:cat>
          <c:val>
            <c:numRef>
              <c:f>'Chart 2 - Real rate gaps'!$I$3:$I$312</c:f>
              <c:numCache>
                <c:formatCode>General</c:formatCode>
                <c:ptCount val="310"/>
                <c:pt idx="52">
                  <c:v>0.21538900308538977</c:v>
                </c:pt>
                <c:pt idx="53">
                  <c:v>0.29669614042315029</c:v>
                </c:pt>
                <c:pt idx="54">
                  <c:v>0.32520531889717974</c:v>
                </c:pt>
                <c:pt idx="55">
                  <c:v>0.30407803697186031</c:v>
                </c:pt>
                <c:pt idx="56">
                  <c:v>0.33406960233579008</c:v>
                </c:pt>
                <c:pt idx="57">
                  <c:v>0.30636396056427007</c:v>
                </c:pt>
                <c:pt idx="58">
                  <c:v>0.29183698871401997</c:v>
                </c:pt>
                <c:pt idx="59">
                  <c:v>0.26245220361191013</c:v>
                </c:pt>
                <c:pt idx="60">
                  <c:v>0.2784285414324903</c:v>
                </c:pt>
                <c:pt idx="61">
                  <c:v>0.23230553578458002</c:v>
                </c:pt>
                <c:pt idx="62">
                  <c:v>0.26159565455064016</c:v>
                </c:pt>
                <c:pt idx="63">
                  <c:v>0.27765899888945</c:v>
                </c:pt>
                <c:pt idx="64">
                  <c:v>0.25422512397059016</c:v>
                </c:pt>
                <c:pt idx="65">
                  <c:v>0.16605338740444031</c:v>
                </c:pt>
                <c:pt idx="66">
                  <c:v>0.18305107392856979</c:v>
                </c:pt>
                <c:pt idx="67">
                  <c:v>0.16564683313910011</c:v>
                </c:pt>
                <c:pt idx="68">
                  <c:v>9.7563135383230026E-2</c:v>
                </c:pt>
                <c:pt idx="69">
                  <c:v>9.5712677949649994E-2</c:v>
                </c:pt>
                <c:pt idx="70">
                  <c:v>6.8663894405029957E-2</c:v>
                </c:pt>
                <c:pt idx="71">
                  <c:v>5.2645604031200222E-2</c:v>
                </c:pt>
                <c:pt idx="72">
                  <c:v>-2.2557742795509927E-2</c:v>
                </c:pt>
                <c:pt idx="73">
                  <c:v>-4.2081716765640209E-2</c:v>
                </c:pt>
                <c:pt idx="74">
                  <c:v>-7.0316921979169944E-2</c:v>
                </c:pt>
                <c:pt idx="75">
                  <c:v>-9.9657423330759887E-2</c:v>
                </c:pt>
                <c:pt idx="76">
                  <c:v>-0.11054352682627</c:v>
                </c:pt>
                <c:pt idx="77">
                  <c:v>-3.9796463669770077E-2</c:v>
                </c:pt>
                <c:pt idx="78">
                  <c:v>-2.3416845926300667E-3</c:v>
                </c:pt>
                <c:pt idx="79">
                  <c:v>4.2426462078709815E-2</c:v>
                </c:pt>
                <c:pt idx="80">
                  <c:v>3.804523982977992E-2</c:v>
                </c:pt>
                <c:pt idx="81">
                  <c:v>-4.4874143469650019E-2</c:v>
                </c:pt>
                <c:pt idx="82">
                  <c:v>-1.2871403256379921E-2</c:v>
                </c:pt>
                <c:pt idx="83">
                  <c:v>-5.0558638123429755E-2</c:v>
                </c:pt>
                <c:pt idx="84">
                  <c:v>-1.1716468228629928E-2</c:v>
                </c:pt>
                <c:pt idx="85">
                  <c:v>4.6044709316869881E-2</c:v>
                </c:pt>
                <c:pt idx="86">
                  <c:v>2.8480510891397692E-3</c:v>
                </c:pt>
                <c:pt idx="87">
                  <c:v>-3.5250834315280422E-2</c:v>
                </c:pt>
                <c:pt idx="88">
                  <c:v>-5.2222371240270071E-2</c:v>
                </c:pt>
                <c:pt idx="89">
                  <c:v>2.6129624261240103E-2</c:v>
                </c:pt>
                <c:pt idx="90">
                  <c:v>2.0357187785439823E-2</c:v>
                </c:pt>
                <c:pt idx="91">
                  <c:v>8.1705773764010114E-2</c:v>
                </c:pt>
                <c:pt idx="92">
                  <c:v>8.1626554329970125E-2</c:v>
                </c:pt>
                <c:pt idx="93">
                  <c:v>0.10576369727281998</c:v>
                </c:pt>
                <c:pt idx="94">
                  <c:v>6.5601786677410123E-2</c:v>
                </c:pt>
                <c:pt idx="95">
                  <c:v>9.6012508180059797E-2</c:v>
                </c:pt>
                <c:pt idx="96">
                  <c:v>3.3059257253349905E-2</c:v>
                </c:pt>
                <c:pt idx="97">
                  <c:v>1.7941570100969972E-2</c:v>
                </c:pt>
                <c:pt idx="98">
                  <c:v>5.5784153680979998E-2</c:v>
                </c:pt>
                <c:pt idx="99">
                  <c:v>-2.3924673452120127E-2</c:v>
                </c:pt>
                <c:pt idx="100">
                  <c:v>-6.7206180857469988E-2</c:v>
                </c:pt>
                <c:pt idx="101">
                  <c:v>-5.0812244098159987E-2</c:v>
                </c:pt>
                <c:pt idx="102">
                  <c:v>-4.3960712994810081E-2</c:v>
                </c:pt>
                <c:pt idx="103">
                  <c:v>-0.12395213360901991</c:v>
                </c:pt>
                <c:pt idx="104">
                  <c:v>-0.12386813545069009</c:v>
                </c:pt>
                <c:pt idx="105">
                  <c:v>-5.6678870001019899E-2</c:v>
                </c:pt>
                <c:pt idx="106">
                  <c:v>2.3106213989509961E-2</c:v>
                </c:pt>
                <c:pt idx="107">
                  <c:v>2.4017321183600115E-2</c:v>
                </c:pt>
                <c:pt idx="108">
                  <c:v>4.5274725619779854E-2</c:v>
                </c:pt>
                <c:pt idx="109">
                  <c:v>0.12988475515603981</c:v>
                </c:pt>
                <c:pt idx="110">
                  <c:v>0.19145439716979995</c:v>
                </c:pt>
                <c:pt idx="111">
                  <c:v>0.25138618103703014</c:v>
                </c:pt>
                <c:pt idx="112">
                  <c:v>0.26086973927831991</c:v>
                </c:pt>
                <c:pt idx="113">
                  <c:v>0.18527752989292012</c:v>
                </c:pt>
                <c:pt idx="114">
                  <c:v>0.15981869131714999</c:v>
                </c:pt>
                <c:pt idx="115">
                  <c:v>0.13859459067392987</c:v>
                </c:pt>
                <c:pt idx="116">
                  <c:v>5.857067703109986E-2</c:v>
                </c:pt>
                <c:pt idx="117">
                  <c:v>7.4261410686089935E-2</c:v>
                </c:pt>
                <c:pt idx="118">
                  <c:v>0.10927221283687993</c:v>
                </c:pt>
                <c:pt idx="119">
                  <c:v>5.0634978357209981E-2</c:v>
                </c:pt>
                <c:pt idx="120">
                  <c:v>2.8368887760100048E-2</c:v>
                </c:pt>
                <c:pt idx="121">
                  <c:v>-3.9144204169379915E-2</c:v>
                </c:pt>
                <c:pt idx="122">
                  <c:v>4.6666570774296368E-3</c:v>
                </c:pt>
                <c:pt idx="123">
                  <c:v>-3.6871225830026333E-4</c:v>
                </c:pt>
                <c:pt idx="124">
                  <c:v>-4.3086437945900613E-3</c:v>
                </c:pt>
                <c:pt idx="125">
                  <c:v>-0.1458084921929701</c:v>
                </c:pt>
                <c:pt idx="126">
                  <c:v>-0.11041432430052023</c:v>
                </c:pt>
                <c:pt idx="127">
                  <c:v>-8.2814572292139843E-2</c:v>
                </c:pt>
                <c:pt idx="128">
                  <c:v>-0.10110135433222966</c:v>
                </c:pt>
                <c:pt idx="129">
                  <c:v>-3.4103570917989767E-2</c:v>
                </c:pt>
                <c:pt idx="130">
                  <c:v>-9.6502783218459953E-2</c:v>
                </c:pt>
                <c:pt idx="131">
                  <c:v>8.060261611202435E-4</c:v>
                </c:pt>
                <c:pt idx="132">
                  <c:v>2.6523087948319812E-2</c:v>
                </c:pt>
                <c:pt idx="133">
                  <c:v>0.15628093773442009</c:v>
                </c:pt>
                <c:pt idx="134">
                  <c:v>-5.191759217732983E-2</c:v>
                </c:pt>
                <c:pt idx="135">
                  <c:v>4.8377680216100005E-2</c:v>
                </c:pt>
                <c:pt idx="136">
                  <c:v>5.1198245030580125E-2</c:v>
                </c:pt>
                <c:pt idx="137">
                  <c:v>5.3225246067120091E-2</c:v>
                </c:pt>
                <c:pt idx="138">
                  <c:v>9.3797477024879949E-2</c:v>
                </c:pt>
                <c:pt idx="139">
                  <c:v>5.028026024007004E-2</c:v>
                </c:pt>
                <c:pt idx="140">
                  <c:v>0.22042850553004012</c:v>
                </c:pt>
                <c:pt idx="141">
                  <c:v>0.29366653309809987</c:v>
                </c:pt>
                <c:pt idx="142">
                  <c:v>0.26174620286455985</c:v>
                </c:pt>
                <c:pt idx="143">
                  <c:v>0.22063261367705</c:v>
                </c:pt>
                <c:pt idx="144">
                  <c:v>0.20005776964661015</c:v>
                </c:pt>
                <c:pt idx="145">
                  <c:v>0.13182971764071993</c:v>
                </c:pt>
                <c:pt idx="146">
                  <c:v>8.6752721250140219E-2</c:v>
                </c:pt>
                <c:pt idx="147">
                  <c:v>-9.4072590557900959E-3</c:v>
                </c:pt>
                <c:pt idx="148">
                  <c:v>-1.7638775952160124E-2</c:v>
                </c:pt>
                <c:pt idx="149">
                  <c:v>-5.612465856302995E-2</c:v>
                </c:pt>
                <c:pt idx="150">
                  <c:v>-1.3675454915179852E-2</c:v>
                </c:pt>
                <c:pt idx="151">
                  <c:v>-8.3747806858500251E-2</c:v>
                </c:pt>
                <c:pt idx="152">
                  <c:v>8.8955699216302087E-3</c:v>
                </c:pt>
                <c:pt idx="153">
                  <c:v>-3.0308974145089707E-2</c:v>
                </c:pt>
                <c:pt idx="154">
                  <c:v>-5.7050818928399138E-3</c:v>
                </c:pt>
                <c:pt idx="155">
                  <c:v>-5.2868892650010046E-2</c:v>
                </c:pt>
                <c:pt idx="156">
                  <c:v>1.5977664557779825E-2</c:v>
                </c:pt>
                <c:pt idx="157">
                  <c:v>-2.7955017450800312E-3</c:v>
                </c:pt>
                <c:pt idx="158">
                  <c:v>-1.6762351422690003E-2</c:v>
                </c:pt>
                <c:pt idx="159">
                  <c:v>-2.9906486982389957E-2</c:v>
                </c:pt>
                <c:pt idx="160">
                  <c:v>-2.5080943418649859E-2</c:v>
                </c:pt>
                <c:pt idx="161">
                  <c:v>-8.8411212834279773E-2</c:v>
                </c:pt>
                <c:pt idx="162">
                  <c:v>-0.12751294003034985</c:v>
                </c:pt>
                <c:pt idx="163">
                  <c:v>-0.11281576483031985</c:v>
                </c:pt>
                <c:pt idx="164">
                  <c:v>-0.11513462186722023</c:v>
                </c:pt>
                <c:pt idx="165">
                  <c:v>-0.13751248613848999</c:v>
                </c:pt>
                <c:pt idx="166">
                  <c:v>-9.6556384453399868E-2</c:v>
                </c:pt>
                <c:pt idx="167">
                  <c:v>-0.15249346474774006</c:v>
                </c:pt>
                <c:pt idx="168">
                  <c:v>-0.14878522040238984</c:v>
                </c:pt>
                <c:pt idx="169">
                  <c:v>-0.15896046461620017</c:v>
                </c:pt>
                <c:pt idx="170">
                  <c:v>-0.24262179048785004</c:v>
                </c:pt>
                <c:pt idx="171">
                  <c:v>-0.19163420516805996</c:v>
                </c:pt>
                <c:pt idx="172">
                  <c:v>-0.19797342705566034</c:v>
                </c:pt>
                <c:pt idx="173">
                  <c:v>-0.11448514725250014</c:v>
                </c:pt>
                <c:pt idx="174">
                  <c:v>-0.13828944768650997</c:v>
                </c:pt>
                <c:pt idx="175">
                  <c:v>-0.10738481236115005</c:v>
                </c:pt>
                <c:pt idx="176">
                  <c:v>-8.7644387297910242E-2</c:v>
                </c:pt>
                <c:pt idx="177">
                  <c:v>-0.11717946960324976</c:v>
                </c:pt>
                <c:pt idx="178">
                  <c:v>-8.5818534817560188E-2</c:v>
                </c:pt>
                <c:pt idx="179">
                  <c:v>-8.2960134105789951E-2</c:v>
                </c:pt>
                <c:pt idx="180">
                  <c:v>-7.6967731440079845E-2</c:v>
                </c:pt>
                <c:pt idx="181">
                  <c:v>-0.13702323542260997</c:v>
                </c:pt>
                <c:pt idx="182">
                  <c:v>-0.12203645722195011</c:v>
                </c:pt>
                <c:pt idx="183">
                  <c:v>-0.15278377623655004</c:v>
                </c:pt>
                <c:pt idx="184">
                  <c:v>-0.15121799955955018</c:v>
                </c:pt>
                <c:pt idx="185">
                  <c:v>-0.20293070147986003</c:v>
                </c:pt>
                <c:pt idx="186">
                  <c:v>-0.23092031138319991</c:v>
                </c:pt>
                <c:pt idx="187">
                  <c:v>-0.31428762365377994</c:v>
                </c:pt>
                <c:pt idx="188">
                  <c:v>-0.32712939359658</c:v>
                </c:pt>
                <c:pt idx="189">
                  <c:v>-0.33724460558836</c:v>
                </c:pt>
                <c:pt idx="190">
                  <c:v>-0.34322815263160988</c:v>
                </c:pt>
                <c:pt idx="191">
                  <c:v>-0.38538517233586989</c:v>
                </c:pt>
                <c:pt idx="192">
                  <c:v>-0.37098277789469014</c:v>
                </c:pt>
                <c:pt idx="193">
                  <c:v>-0.32198684528954979</c:v>
                </c:pt>
                <c:pt idx="194">
                  <c:v>-0.35145251034321001</c:v>
                </c:pt>
                <c:pt idx="195">
                  <c:v>-0.33736584952532001</c:v>
                </c:pt>
                <c:pt idx="196">
                  <c:v>-0.35113536513169974</c:v>
                </c:pt>
                <c:pt idx="197">
                  <c:v>-0.37478178766036985</c:v>
                </c:pt>
                <c:pt idx="198">
                  <c:v>-0.3839937687218602</c:v>
                </c:pt>
                <c:pt idx="199">
                  <c:v>-0.36919688409899987</c:v>
                </c:pt>
                <c:pt idx="200">
                  <c:v>-0.38222429034479033</c:v>
                </c:pt>
                <c:pt idx="201">
                  <c:v>-0.38615484157698976</c:v>
                </c:pt>
                <c:pt idx="202">
                  <c:v>-0.45118122852665987</c:v>
                </c:pt>
                <c:pt idx="203">
                  <c:v>-0.3761367802892801</c:v>
                </c:pt>
                <c:pt idx="204">
                  <c:v>-0.38975939055657038</c:v>
                </c:pt>
                <c:pt idx="205">
                  <c:v>-0.3915321414281201</c:v>
                </c:pt>
                <c:pt idx="206">
                  <c:v>-0.35204600259447005</c:v>
                </c:pt>
                <c:pt idx="207">
                  <c:v>-0.41126358449829992</c:v>
                </c:pt>
                <c:pt idx="208">
                  <c:v>-0.37732848869890967</c:v>
                </c:pt>
                <c:pt idx="209">
                  <c:v>-0.40880720988407004</c:v>
                </c:pt>
                <c:pt idx="210">
                  <c:v>-0.40852179308305026</c:v>
                </c:pt>
                <c:pt idx="211">
                  <c:v>-0.36261635257742997</c:v>
                </c:pt>
                <c:pt idx="212">
                  <c:v>-0.37521439635283027</c:v>
                </c:pt>
                <c:pt idx="213">
                  <c:v>-0.38371508150039002</c:v>
                </c:pt>
                <c:pt idx="214">
                  <c:v>-0.33749006769232004</c:v>
                </c:pt>
                <c:pt idx="215">
                  <c:v>-0.33832792789263011</c:v>
                </c:pt>
                <c:pt idx="216">
                  <c:v>-0.3028201084047899</c:v>
                </c:pt>
                <c:pt idx="217">
                  <c:v>-0.32444559823205998</c:v>
                </c:pt>
                <c:pt idx="218">
                  <c:v>-0.35060156655419994</c:v>
                </c:pt>
                <c:pt idx="219">
                  <c:v>-0.32570220244187009</c:v>
                </c:pt>
                <c:pt idx="220">
                  <c:v>-0.33669470717010985</c:v>
                </c:pt>
                <c:pt idx="221">
                  <c:v>-0.32521137818242996</c:v>
                </c:pt>
                <c:pt idx="222">
                  <c:v>-0.31335265766062981</c:v>
                </c:pt>
                <c:pt idx="223">
                  <c:v>-0.32260351043999003</c:v>
                </c:pt>
                <c:pt idx="224">
                  <c:v>-0.35567998394658007</c:v>
                </c:pt>
                <c:pt idx="225">
                  <c:v>-0.35553963956016998</c:v>
                </c:pt>
                <c:pt idx="226">
                  <c:v>-0.35800591193833009</c:v>
                </c:pt>
                <c:pt idx="227">
                  <c:v>-0.33877293423097998</c:v>
                </c:pt>
                <c:pt idx="228">
                  <c:v>-0.31557915038894979</c:v>
                </c:pt>
                <c:pt idx="229">
                  <c:v>-0.34605515428050992</c:v>
                </c:pt>
                <c:pt idx="230">
                  <c:v>-0.33721430799273988</c:v>
                </c:pt>
                <c:pt idx="231">
                  <c:v>-0.33726558252303018</c:v>
                </c:pt>
                <c:pt idx="232">
                  <c:v>-0.32544129955116996</c:v>
                </c:pt>
                <c:pt idx="233">
                  <c:v>-0.35477790439042001</c:v>
                </c:pt>
                <c:pt idx="234">
                  <c:v>-0.36269089206152993</c:v>
                </c:pt>
                <c:pt idx="235">
                  <c:v>-0.33584016414420992</c:v>
                </c:pt>
                <c:pt idx="236">
                  <c:v>-0.35166002761507009</c:v>
                </c:pt>
                <c:pt idx="237">
                  <c:v>-0.29790038592623014</c:v>
                </c:pt>
                <c:pt idx="238">
                  <c:v>-0.31757284640803007</c:v>
                </c:pt>
                <c:pt idx="239">
                  <c:v>-0.33630531405083985</c:v>
                </c:pt>
                <c:pt idx="240">
                  <c:v>-0.27284445848547989</c:v>
                </c:pt>
                <c:pt idx="241">
                  <c:v>-0.30842391050650009</c:v>
                </c:pt>
                <c:pt idx="242">
                  <c:v>-0.29819447620863015</c:v>
                </c:pt>
                <c:pt idx="243">
                  <c:v>-0.28715911853469001</c:v>
                </c:pt>
                <c:pt idx="244">
                  <c:v>-0.30046659284751986</c:v>
                </c:pt>
                <c:pt idx="245">
                  <c:v>-0.33357997729071998</c:v>
                </c:pt>
                <c:pt idx="246">
                  <c:v>-0.26205218075323011</c:v>
                </c:pt>
                <c:pt idx="247">
                  <c:v>-0.13928428598642661</c:v>
                </c:pt>
                <c:pt idx="248">
                  <c:v>-1.856294850505702E-2</c:v>
                </c:pt>
                <c:pt idx="249">
                  <c:v>6.7103790407492925E-2</c:v>
                </c:pt>
                <c:pt idx="250">
                  <c:v>2.8083115897184041E-2</c:v>
                </c:pt>
                <c:pt idx="251">
                  <c:v>0.12052911951610301</c:v>
                </c:pt>
                <c:pt idx="252">
                  <c:v>9.4104099141658959E-2</c:v>
                </c:pt>
                <c:pt idx="253">
                  <c:v>-4.6320440177219299E-2</c:v>
                </c:pt>
                <c:pt idx="254">
                  <c:v>1.3785222647797411E-2</c:v>
                </c:pt>
                <c:pt idx="255">
                  <c:v>4.1218047457895396E-2</c:v>
                </c:pt>
                <c:pt idx="256">
                  <c:v>0.15104439710631101</c:v>
                </c:pt>
                <c:pt idx="257">
                  <c:v>4.8621180477004006E-2</c:v>
                </c:pt>
                <c:pt idx="258">
                  <c:v>-2.3711467978553058E-2</c:v>
                </c:pt>
                <c:pt idx="259">
                  <c:v>-5.9751185210883961E-2</c:v>
                </c:pt>
                <c:pt idx="260">
                  <c:v>-1.7074796729578012E-2</c:v>
                </c:pt>
                <c:pt idx="261">
                  <c:v>-5.9056104938410847E-3</c:v>
                </c:pt>
                <c:pt idx="262">
                  <c:v>1.1948132473651008E-2</c:v>
                </c:pt>
                <c:pt idx="263">
                  <c:v>1.9001871790779945E-2</c:v>
                </c:pt>
                <c:pt idx="264">
                  <c:v>-1.4786104731502991E-2</c:v>
                </c:pt>
                <c:pt idx="265">
                  <c:v>1.2859359479611032E-2</c:v>
                </c:pt>
                <c:pt idx="266">
                  <c:v>-1.6988581114835033E-2</c:v>
                </c:pt>
                <c:pt idx="267">
                  <c:v>-1.8539373322570052E-2</c:v>
                </c:pt>
                <c:pt idx="268">
                  <c:v>1.3679377543972027E-2</c:v>
                </c:pt>
                <c:pt idx="269">
                  <c:v>-2.1723400275115989E-2</c:v>
                </c:pt>
                <c:pt idx="270">
                  <c:v>-2.2138424554375036E-2</c:v>
                </c:pt>
                <c:pt idx="271">
                  <c:v>-3.011279066149708E-2</c:v>
                </c:pt>
                <c:pt idx="272">
                  <c:v>-1.4132060360270149E-3</c:v>
                </c:pt>
                <c:pt idx="273">
                  <c:v>3.7245127283604962E-2</c:v>
                </c:pt>
                <c:pt idx="274">
                  <c:v>5.4815233497900184E-3</c:v>
                </c:pt>
                <c:pt idx="275">
                  <c:v>7.5489984181550396E-3</c:v>
                </c:pt>
                <c:pt idx="276">
                  <c:v>-1.447513049489102E-2</c:v>
                </c:pt>
                <c:pt idx="277">
                  <c:v>2.168900734858703E-2</c:v>
                </c:pt>
                <c:pt idx="278">
                  <c:v>-1.0173719826979011E-2</c:v>
                </c:pt>
                <c:pt idx="279">
                  <c:v>1.0919514136803476E-4</c:v>
                </c:pt>
                <c:pt idx="280">
                  <c:v>-3.6931621689179905E-3</c:v>
                </c:pt>
                <c:pt idx="281">
                  <c:v>-2.7025305450151998E-2</c:v>
                </c:pt>
                <c:pt idx="282">
                  <c:v>3.0807165666539918E-4</c:v>
                </c:pt>
                <c:pt idx="283">
                  <c:v>-9.5348795508380102E-3</c:v>
                </c:pt>
                <c:pt idx="284">
                  <c:v>-8.2525879309289785E-3</c:v>
                </c:pt>
                <c:pt idx="285">
                  <c:v>-2.4483907209790989E-2</c:v>
                </c:pt>
                <c:pt idx="286">
                  <c:v>-3.161175213994899E-2</c:v>
                </c:pt>
                <c:pt idx="287">
                  <c:v>-4.5477248367354006E-2</c:v>
                </c:pt>
                <c:pt idx="288">
                  <c:v>-3.5056199731038525E-2</c:v>
                </c:pt>
                <c:pt idx="289">
                  <c:v>-7.559563333173501E-2</c:v>
                </c:pt>
                <c:pt idx="290">
                  <c:v>-9.888600932438199E-2</c:v>
                </c:pt>
                <c:pt idx="291">
                  <c:v>-5.543404811889599E-2</c:v>
                </c:pt>
                <c:pt idx="292">
                  <c:v>5.3576708477574009E-2</c:v>
                </c:pt>
                <c:pt idx="293">
                  <c:v>6.4736114228828079E-2</c:v>
                </c:pt>
                <c:pt idx="294">
                  <c:v>0.12316102429717302</c:v>
                </c:pt>
                <c:pt idx="295">
                  <c:v>-3.1940193577006004E-2</c:v>
                </c:pt>
                <c:pt idx="296">
                  <c:v>-1.3532466006552002E-2</c:v>
                </c:pt>
                <c:pt idx="297">
                  <c:v>1.2325147029107003E-2</c:v>
                </c:pt>
                <c:pt idx="298">
                  <c:v>0.11688367967151397</c:v>
                </c:pt>
                <c:pt idx="299">
                  <c:v>4.51235517569714E-2</c:v>
                </c:pt>
                <c:pt idx="300">
                  <c:v>2.8766025851644006E-2</c:v>
                </c:pt>
                <c:pt idx="301">
                  <c:v>0.11223496501437402</c:v>
                </c:pt>
                <c:pt idx="302">
                  <c:v>6.6573370722076031E-2</c:v>
                </c:pt>
                <c:pt idx="303">
                  <c:v>8.3393779162692971E-2</c:v>
                </c:pt>
                <c:pt idx="304">
                  <c:v>7.9968555536229946E-2</c:v>
                </c:pt>
                <c:pt idx="305">
                  <c:v>4.7793007846040014E-2</c:v>
                </c:pt>
                <c:pt idx="306">
                  <c:v>0.10726511064337974</c:v>
                </c:pt>
                <c:pt idx="307">
                  <c:v>4.1850558477299904E-2</c:v>
                </c:pt>
                <c:pt idx="308">
                  <c:v>0.1316276849391802</c:v>
                </c:pt>
                <c:pt idx="309">
                  <c:v>5.6862940088790115E-2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948-4A9D-A230-90D249C4739D}"/>
            </c:ext>
          </c:extLst>
        </c:ser>
        <c:ser>
          <c:idx val="6"/>
          <c:order val="6"/>
          <c:tx>
            <c:strRef>
              <c:f>'Chart 2 - Real rate gaps'!$K$2</c:f>
              <c:strCache>
                <c:ptCount val="1"/>
                <c:pt idx="0">
                  <c:v>5-year real rate gap - without FG (rhs)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'Chart 2 - Real rate gaps'!$A$3:$A$312</c:f>
              <c:numCache>
                <c:formatCode>m/d/yyyy</c:formatCode>
                <c:ptCount val="310"/>
                <c:pt idx="0">
                  <c:v>17258</c:v>
                </c:pt>
                <c:pt idx="1">
                  <c:v>17349</c:v>
                </c:pt>
                <c:pt idx="2">
                  <c:v>17441</c:v>
                </c:pt>
                <c:pt idx="3">
                  <c:v>17533</c:v>
                </c:pt>
                <c:pt idx="4">
                  <c:v>17624</c:v>
                </c:pt>
                <c:pt idx="5">
                  <c:v>17715</c:v>
                </c:pt>
                <c:pt idx="6">
                  <c:v>17807</c:v>
                </c:pt>
                <c:pt idx="7">
                  <c:v>17899</c:v>
                </c:pt>
                <c:pt idx="8">
                  <c:v>17989</c:v>
                </c:pt>
                <c:pt idx="9">
                  <c:v>18080</c:v>
                </c:pt>
                <c:pt idx="10">
                  <c:v>18172</c:v>
                </c:pt>
                <c:pt idx="11">
                  <c:v>18264</c:v>
                </c:pt>
                <c:pt idx="12">
                  <c:v>18354</c:v>
                </c:pt>
                <c:pt idx="13">
                  <c:v>18445</c:v>
                </c:pt>
                <c:pt idx="14">
                  <c:v>18537</c:v>
                </c:pt>
                <c:pt idx="15">
                  <c:v>18629</c:v>
                </c:pt>
                <c:pt idx="16">
                  <c:v>18719</c:v>
                </c:pt>
                <c:pt idx="17">
                  <c:v>18810</c:v>
                </c:pt>
                <c:pt idx="18">
                  <c:v>18902</c:v>
                </c:pt>
                <c:pt idx="19">
                  <c:v>18994</c:v>
                </c:pt>
                <c:pt idx="20">
                  <c:v>19085</c:v>
                </c:pt>
                <c:pt idx="21">
                  <c:v>19176</c:v>
                </c:pt>
                <c:pt idx="22">
                  <c:v>19268</c:v>
                </c:pt>
                <c:pt idx="23">
                  <c:v>19360</c:v>
                </c:pt>
                <c:pt idx="24">
                  <c:v>19450</c:v>
                </c:pt>
                <c:pt idx="25">
                  <c:v>19541</c:v>
                </c:pt>
                <c:pt idx="26">
                  <c:v>19633</c:v>
                </c:pt>
                <c:pt idx="27">
                  <c:v>19725</c:v>
                </c:pt>
                <c:pt idx="28">
                  <c:v>19815</c:v>
                </c:pt>
                <c:pt idx="29">
                  <c:v>19906</c:v>
                </c:pt>
                <c:pt idx="30">
                  <c:v>19998</c:v>
                </c:pt>
                <c:pt idx="31">
                  <c:v>20090</c:v>
                </c:pt>
                <c:pt idx="32">
                  <c:v>20180</c:v>
                </c:pt>
                <c:pt idx="33">
                  <c:v>20271</c:v>
                </c:pt>
                <c:pt idx="34">
                  <c:v>20363</c:v>
                </c:pt>
                <c:pt idx="35">
                  <c:v>20455</c:v>
                </c:pt>
                <c:pt idx="36">
                  <c:v>20546</c:v>
                </c:pt>
                <c:pt idx="37">
                  <c:v>20637</c:v>
                </c:pt>
                <c:pt idx="38">
                  <c:v>20729</c:v>
                </c:pt>
                <c:pt idx="39">
                  <c:v>20821</c:v>
                </c:pt>
                <c:pt idx="40">
                  <c:v>20911</c:v>
                </c:pt>
                <c:pt idx="41">
                  <c:v>21002</c:v>
                </c:pt>
                <c:pt idx="42">
                  <c:v>21094</c:v>
                </c:pt>
                <c:pt idx="43">
                  <c:v>21186</c:v>
                </c:pt>
                <c:pt idx="44">
                  <c:v>21276</c:v>
                </c:pt>
                <c:pt idx="45">
                  <c:v>21367</c:v>
                </c:pt>
                <c:pt idx="46">
                  <c:v>21459</c:v>
                </c:pt>
                <c:pt idx="47">
                  <c:v>21551</c:v>
                </c:pt>
                <c:pt idx="48">
                  <c:v>21641</c:v>
                </c:pt>
                <c:pt idx="49">
                  <c:v>21732</c:v>
                </c:pt>
                <c:pt idx="50">
                  <c:v>21824</c:v>
                </c:pt>
                <c:pt idx="51">
                  <c:v>21916</c:v>
                </c:pt>
                <c:pt idx="52">
                  <c:v>22007</c:v>
                </c:pt>
                <c:pt idx="53">
                  <c:v>22098</c:v>
                </c:pt>
                <c:pt idx="54">
                  <c:v>22190</c:v>
                </c:pt>
                <c:pt idx="55">
                  <c:v>22282</c:v>
                </c:pt>
                <c:pt idx="56">
                  <c:v>22372</c:v>
                </c:pt>
                <c:pt idx="57">
                  <c:v>22463</c:v>
                </c:pt>
                <c:pt idx="58">
                  <c:v>22555</c:v>
                </c:pt>
                <c:pt idx="59">
                  <c:v>22647</c:v>
                </c:pt>
                <c:pt idx="60">
                  <c:v>22737</c:v>
                </c:pt>
                <c:pt idx="61">
                  <c:v>22828</c:v>
                </c:pt>
                <c:pt idx="62">
                  <c:v>22920</c:v>
                </c:pt>
                <c:pt idx="63">
                  <c:v>23012</c:v>
                </c:pt>
                <c:pt idx="64">
                  <c:v>23102</c:v>
                </c:pt>
                <c:pt idx="65">
                  <c:v>23193</c:v>
                </c:pt>
                <c:pt idx="66">
                  <c:v>23285</c:v>
                </c:pt>
                <c:pt idx="67">
                  <c:v>23377</c:v>
                </c:pt>
                <c:pt idx="68">
                  <c:v>23468</c:v>
                </c:pt>
                <c:pt idx="69">
                  <c:v>23559</c:v>
                </c:pt>
                <c:pt idx="70">
                  <c:v>23651</c:v>
                </c:pt>
                <c:pt idx="71">
                  <c:v>23743</c:v>
                </c:pt>
                <c:pt idx="72">
                  <c:v>23833</c:v>
                </c:pt>
                <c:pt idx="73">
                  <c:v>23924</c:v>
                </c:pt>
                <c:pt idx="74">
                  <c:v>24016</c:v>
                </c:pt>
                <c:pt idx="75">
                  <c:v>24108</c:v>
                </c:pt>
                <c:pt idx="76">
                  <c:v>24198</c:v>
                </c:pt>
                <c:pt idx="77">
                  <c:v>24289</c:v>
                </c:pt>
                <c:pt idx="78">
                  <c:v>24381</c:v>
                </c:pt>
                <c:pt idx="79">
                  <c:v>24473</c:v>
                </c:pt>
                <c:pt idx="80">
                  <c:v>24563</c:v>
                </c:pt>
                <c:pt idx="81">
                  <c:v>24654</c:v>
                </c:pt>
                <c:pt idx="82">
                  <c:v>24746</c:v>
                </c:pt>
                <c:pt idx="83">
                  <c:v>24838</c:v>
                </c:pt>
                <c:pt idx="84">
                  <c:v>24929</c:v>
                </c:pt>
                <c:pt idx="85">
                  <c:v>25020</c:v>
                </c:pt>
                <c:pt idx="86">
                  <c:v>25112</c:v>
                </c:pt>
                <c:pt idx="87">
                  <c:v>25204</c:v>
                </c:pt>
                <c:pt idx="88">
                  <c:v>25294</c:v>
                </c:pt>
                <c:pt idx="89">
                  <c:v>25385</c:v>
                </c:pt>
                <c:pt idx="90">
                  <c:v>25477</c:v>
                </c:pt>
                <c:pt idx="91">
                  <c:v>25569</c:v>
                </c:pt>
                <c:pt idx="92">
                  <c:v>25659</c:v>
                </c:pt>
                <c:pt idx="93">
                  <c:v>25750</c:v>
                </c:pt>
                <c:pt idx="94">
                  <c:v>25842</c:v>
                </c:pt>
                <c:pt idx="95">
                  <c:v>25934</c:v>
                </c:pt>
                <c:pt idx="96">
                  <c:v>26024</c:v>
                </c:pt>
                <c:pt idx="97">
                  <c:v>26115</c:v>
                </c:pt>
                <c:pt idx="98">
                  <c:v>26207</c:v>
                </c:pt>
                <c:pt idx="99">
                  <c:v>26299</c:v>
                </c:pt>
                <c:pt idx="100">
                  <c:v>26390</c:v>
                </c:pt>
                <c:pt idx="101">
                  <c:v>26481</c:v>
                </c:pt>
                <c:pt idx="102">
                  <c:v>26573</c:v>
                </c:pt>
                <c:pt idx="103">
                  <c:v>26665</c:v>
                </c:pt>
                <c:pt idx="104">
                  <c:v>26755</c:v>
                </c:pt>
                <c:pt idx="105">
                  <c:v>26846</c:v>
                </c:pt>
                <c:pt idx="106">
                  <c:v>26938</c:v>
                </c:pt>
                <c:pt idx="107">
                  <c:v>27030</c:v>
                </c:pt>
                <c:pt idx="108">
                  <c:v>27120</c:v>
                </c:pt>
                <c:pt idx="109">
                  <c:v>27211</c:v>
                </c:pt>
                <c:pt idx="110">
                  <c:v>27303</c:v>
                </c:pt>
                <c:pt idx="111">
                  <c:v>27395</c:v>
                </c:pt>
                <c:pt idx="112">
                  <c:v>27485</c:v>
                </c:pt>
                <c:pt idx="113">
                  <c:v>27576</c:v>
                </c:pt>
                <c:pt idx="114">
                  <c:v>27668</c:v>
                </c:pt>
                <c:pt idx="115">
                  <c:v>27760</c:v>
                </c:pt>
                <c:pt idx="116">
                  <c:v>27851</c:v>
                </c:pt>
                <c:pt idx="117">
                  <c:v>27942</c:v>
                </c:pt>
                <c:pt idx="118">
                  <c:v>28034</c:v>
                </c:pt>
                <c:pt idx="119">
                  <c:v>28126</c:v>
                </c:pt>
                <c:pt idx="120">
                  <c:v>28216</c:v>
                </c:pt>
                <c:pt idx="121">
                  <c:v>28307</c:v>
                </c:pt>
                <c:pt idx="122">
                  <c:v>28399</c:v>
                </c:pt>
                <c:pt idx="123">
                  <c:v>28491</c:v>
                </c:pt>
                <c:pt idx="124">
                  <c:v>28581</c:v>
                </c:pt>
                <c:pt idx="125">
                  <c:v>28672</c:v>
                </c:pt>
                <c:pt idx="126">
                  <c:v>28764</c:v>
                </c:pt>
                <c:pt idx="127">
                  <c:v>28856</c:v>
                </c:pt>
                <c:pt idx="128">
                  <c:v>28946</c:v>
                </c:pt>
                <c:pt idx="129">
                  <c:v>29037</c:v>
                </c:pt>
                <c:pt idx="130">
                  <c:v>29129</c:v>
                </c:pt>
                <c:pt idx="131">
                  <c:v>29221</c:v>
                </c:pt>
                <c:pt idx="132">
                  <c:v>29312</c:v>
                </c:pt>
                <c:pt idx="133">
                  <c:v>29403</c:v>
                </c:pt>
                <c:pt idx="134">
                  <c:v>29495</c:v>
                </c:pt>
                <c:pt idx="135">
                  <c:v>29587</c:v>
                </c:pt>
                <c:pt idx="136">
                  <c:v>29677</c:v>
                </c:pt>
                <c:pt idx="137">
                  <c:v>29768</c:v>
                </c:pt>
                <c:pt idx="138">
                  <c:v>29860</c:v>
                </c:pt>
                <c:pt idx="139">
                  <c:v>29952</c:v>
                </c:pt>
                <c:pt idx="140">
                  <c:v>30042</c:v>
                </c:pt>
                <c:pt idx="141">
                  <c:v>30133</c:v>
                </c:pt>
                <c:pt idx="142">
                  <c:v>30225</c:v>
                </c:pt>
                <c:pt idx="143">
                  <c:v>30317</c:v>
                </c:pt>
                <c:pt idx="144">
                  <c:v>30407</c:v>
                </c:pt>
                <c:pt idx="145">
                  <c:v>30498</c:v>
                </c:pt>
                <c:pt idx="146">
                  <c:v>30590</c:v>
                </c:pt>
                <c:pt idx="147">
                  <c:v>30682</c:v>
                </c:pt>
                <c:pt idx="148">
                  <c:v>30773</c:v>
                </c:pt>
                <c:pt idx="149">
                  <c:v>30864</c:v>
                </c:pt>
                <c:pt idx="150">
                  <c:v>30956</c:v>
                </c:pt>
                <c:pt idx="151">
                  <c:v>31048</c:v>
                </c:pt>
                <c:pt idx="152">
                  <c:v>31138</c:v>
                </c:pt>
                <c:pt idx="153">
                  <c:v>31229</c:v>
                </c:pt>
                <c:pt idx="154">
                  <c:v>31321</c:v>
                </c:pt>
                <c:pt idx="155">
                  <c:v>31413</c:v>
                </c:pt>
                <c:pt idx="156">
                  <c:v>31503</c:v>
                </c:pt>
                <c:pt idx="157">
                  <c:v>31594</c:v>
                </c:pt>
                <c:pt idx="158">
                  <c:v>31686</c:v>
                </c:pt>
                <c:pt idx="159">
                  <c:v>31778</c:v>
                </c:pt>
                <c:pt idx="160">
                  <c:v>31868</c:v>
                </c:pt>
                <c:pt idx="161">
                  <c:v>31959</c:v>
                </c:pt>
                <c:pt idx="162">
                  <c:v>32051</c:v>
                </c:pt>
                <c:pt idx="163">
                  <c:v>32143</c:v>
                </c:pt>
                <c:pt idx="164">
                  <c:v>32234</c:v>
                </c:pt>
                <c:pt idx="165">
                  <c:v>32325</c:v>
                </c:pt>
                <c:pt idx="166">
                  <c:v>32417</c:v>
                </c:pt>
                <c:pt idx="167">
                  <c:v>32509</c:v>
                </c:pt>
                <c:pt idx="168">
                  <c:v>32599</c:v>
                </c:pt>
                <c:pt idx="169">
                  <c:v>32690</c:v>
                </c:pt>
                <c:pt idx="170">
                  <c:v>32782</c:v>
                </c:pt>
                <c:pt idx="171">
                  <c:v>32874</c:v>
                </c:pt>
                <c:pt idx="172">
                  <c:v>32964</c:v>
                </c:pt>
                <c:pt idx="173">
                  <c:v>33055</c:v>
                </c:pt>
                <c:pt idx="174">
                  <c:v>33147</c:v>
                </c:pt>
                <c:pt idx="175">
                  <c:v>33239</c:v>
                </c:pt>
                <c:pt idx="176">
                  <c:v>33329</c:v>
                </c:pt>
                <c:pt idx="177">
                  <c:v>33420</c:v>
                </c:pt>
                <c:pt idx="178">
                  <c:v>33512</c:v>
                </c:pt>
                <c:pt idx="179">
                  <c:v>33604</c:v>
                </c:pt>
                <c:pt idx="180">
                  <c:v>33695</c:v>
                </c:pt>
                <c:pt idx="181">
                  <c:v>33786</c:v>
                </c:pt>
                <c:pt idx="182">
                  <c:v>33878</c:v>
                </c:pt>
                <c:pt idx="183">
                  <c:v>33970</c:v>
                </c:pt>
                <c:pt idx="184">
                  <c:v>34060</c:v>
                </c:pt>
                <c:pt idx="185">
                  <c:v>34151</c:v>
                </c:pt>
                <c:pt idx="186">
                  <c:v>34243</c:v>
                </c:pt>
                <c:pt idx="187">
                  <c:v>34335</c:v>
                </c:pt>
                <c:pt idx="188">
                  <c:v>34425</c:v>
                </c:pt>
                <c:pt idx="189">
                  <c:v>34516</c:v>
                </c:pt>
                <c:pt idx="190">
                  <c:v>34608</c:v>
                </c:pt>
                <c:pt idx="191">
                  <c:v>34700</c:v>
                </c:pt>
                <c:pt idx="192">
                  <c:v>34790</c:v>
                </c:pt>
                <c:pt idx="193">
                  <c:v>34881</c:v>
                </c:pt>
                <c:pt idx="194">
                  <c:v>34973</c:v>
                </c:pt>
                <c:pt idx="195">
                  <c:v>35065</c:v>
                </c:pt>
                <c:pt idx="196">
                  <c:v>35156</c:v>
                </c:pt>
                <c:pt idx="197">
                  <c:v>35247</c:v>
                </c:pt>
                <c:pt idx="198">
                  <c:v>35339</c:v>
                </c:pt>
                <c:pt idx="199">
                  <c:v>35431</c:v>
                </c:pt>
                <c:pt idx="200">
                  <c:v>35521</c:v>
                </c:pt>
                <c:pt idx="201">
                  <c:v>35612</c:v>
                </c:pt>
                <c:pt idx="202">
                  <c:v>35704</c:v>
                </c:pt>
                <c:pt idx="203">
                  <c:v>35796</c:v>
                </c:pt>
                <c:pt idx="204">
                  <c:v>35886</c:v>
                </c:pt>
                <c:pt idx="205">
                  <c:v>35977</c:v>
                </c:pt>
                <c:pt idx="206">
                  <c:v>36069</c:v>
                </c:pt>
                <c:pt idx="207">
                  <c:v>36161</c:v>
                </c:pt>
                <c:pt idx="208">
                  <c:v>36251</c:v>
                </c:pt>
                <c:pt idx="209">
                  <c:v>36342</c:v>
                </c:pt>
                <c:pt idx="210">
                  <c:v>36434</c:v>
                </c:pt>
                <c:pt idx="211">
                  <c:v>36526</c:v>
                </c:pt>
                <c:pt idx="212">
                  <c:v>36617</c:v>
                </c:pt>
                <c:pt idx="213">
                  <c:v>36708</c:v>
                </c:pt>
                <c:pt idx="214">
                  <c:v>36800</c:v>
                </c:pt>
                <c:pt idx="215">
                  <c:v>36892</c:v>
                </c:pt>
                <c:pt idx="216">
                  <c:v>36982</c:v>
                </c:pt>
                <c:pt idx="217">
                  <c:v>37073</c:v>
                </c:pt>
                <c:pt idx="218">
                  <c:v>37165</c:v>
                </c:pt>
                <c:pt idx="219">
                  <c:v>37257</c:v>
                </c:pt>
                <c:pt idx="220">
                  <c:v>37347</c:v>
                </c:pt>
                <c:pt idx="221">
                  <c:v>37438</c:v>
                </c:pt>
                <c:pt idx="222">
                  <c:v>37530</c:v>
                </c:pt>
                <c:pt idx="223">
                  <c:v>37622</c:v>
                </c:pt>
                <c:pt idx="224">
                  <c:v>37712</c:v>
                </c:pt>
                <c:pt idx="225">
                  <c:v>37803</c:v>
                </c:pt>
                <c:pt idx="226">
                  <c:v>37895</c:v>
                </c:pt>
                <c:pt idx="227">
                  <c:v>37987</c:v>
                </c:pt>
                <c:pt idx="228">
                  <c:v>38078</c:v>
                </c:pt>
                <c:pt idx="229">
                  <c:v>38169</c:v>
                </c:pt>
                <c:pt idx="230">
                  <c:v>38261</c:v>
                </c:pt>
                <c:pt idx="231">
                  <c:v>38353</c:v>
                </c:pt>
                <c:pt idx="232">
                  <c:v>38443</c:v>
                </c:pt>
                <c:pt idx="233">
                  <c:v>38534</c:v>
                </c:pt>
                <c:pt idx="234">
                  <c:v>38626</c:v>
                </c:pt>
                <c:pt idx="235">
                  <c:v>38718</c:v>
                </c:pt>
                <c:pt idx="236">
                  <c:v>38808</c:v>
                </c:pt>
                <c:pt idx="237">
                  <c:v>38899</c:v>
                </c:pt>
                <c:pt idx="238">
                  <c:v>38991</c:v>
                </c:pt>
                <c:pt idx="239">
                  <c:v>39083</c:v>
                </c:pt>
                <c:pt idx="240">
                  <c:v>39173</c:v>
                </c:pt>
                <c:pt idx="241">
                  <c:v>39264</c:v>
                </c:pt>
                <c:pt idx="242">
                  <c:v>39356</c:v>
                </c:pt>
                <c:pt idx="243">
                  <c:v>39448</c:v>
                </c:pt>
                <c:pt idx="244">
                  <c:v>39539</c:v>
                </c:pt>
                <c:pt idx="245">
                  <c:v>39630</c:v>
                </c:pt>
                <c:pt idx="246">
                  <c:v>39722</c:v>
                </c:pt>
                <c:pt idx="247">
                  <c:v>39814</c:v>
                </c:pt>
                <c:pt idx="248">
                  <c:v>39904</c:v>
                </c:pt>
                <c:pt idx="249">
                  <c:v>39995</c:v>
                </c:pt>
                <c:pt idx="250">
                  <c:v>40087</c:v>
                </c:pt>
                <c:pt idx="251">
                  <c:v>40179</c:v>
                </c:pt>
                <c:pt idx="252">
                  <c:v>40269</c:v>
                </c:pt>
                <c:pt idx="253">
                  <c:v>40360</c:v>
                </c:pt>
                <c:pt idx="254">
                  <c:v>40452</c:v>
                </c:pt>
                <c:pt idx="255">
                  <c:v>40544</c:v>
                </c:pt>
                <c:pt idx="256">
                  <c:v>40634</c:v>
                </c:pt>
                <c:pt idx="257">
                  <c:v>40725</c:v>
                </c:pt>
                <c:pt idx="258">
                  <c:v>40817</c:v>
                </c:pt>
                <c:pt idx="259">
                  <c:v>40909</c:v>
                </c:pt>
                <c:pt idx="260">
                  <c:v>41000</c:v>
                </c:pt>
                <c:pt idx="261">
                  <c:v>41091</c:v>
                </c:pt>
                <c:pt idx="262">
                  <c:v>41183</c:v>
                </c:pt>
                <c:pt idx="263">
                  <c:v>41275</c:v>
                </c:pt>
                <c:pt idx="264">
                  <c:v>41365</c:v>
                </c:pt>
                <c:pt idx="265">
                  <c:v>41456</c:v>
                </c:pt>
                <c:pt idx="266">
                  <c:v>41548</c:v>
                </c:pt>
                <c:pt idx="267">
                  <c:v>41640</c:v>
                </c:pt>
                <c:pt idx="268">
                  <c:v>41730</c:v>
                </c:pt>
                <c:pt idx="269">
                  <c:v>41821</c:v>
                </c:pt>
                <c:pt idx="270">
                  <c:v>41913</c:v>
                </c:pt>
                <c:pt idx="271">
                  <c:v>42005</c:v>
                </c:pt>
                <c:pt idx="272">
                  <c:v>42095</c:v>
                </c:pt>
                <c:pt idx="273">
                  <c:v>42186</c:v>
                </c:pt>
                <c:pt idx="274">
                  <c:v>42278</c:v>
                </c:pt>
                <c:pt idx="275">
                  <c:v>42370</c:v>
                </c:pt>
                <c:pt idx="276">
                  <c:v>42461</c:v>
                </c:pt>
                <c:pt idx="277">
                  <c:v>42552</c:v>
                </c:pt>
                <c:pt idx="278">
                  <c:v>42644</c:v>
                </c:pt>
                <c:pt idx="279">
                  <c:v>42736</c:v>
                </c:pt>
                <c:pt idx="280">
                  <c:v>42826</c:v>
                </c:pt>
                <c:pt idx="281">
                  <c:v>42917</c:v>
                </c:pt>
                <c:pt idx="282">
                  <c:v>43009</c:v>
                </c:pt>
                <c:pt idx="283">
                  <c:v>43101</c:v>
                </c:pt>
                <c:pt idx="284">
                  <c:v>43191</c:v>
                </c:pt>
                <c:pt idx="285">
                  <c:v>43282</c:v>
                </c:pt>
                <c:pt idx="286">
                  <c:v>43374</c:v>
                </c:pt>
                <c:pt idx="287">
                  <c:v>43466</c:v>
                </c:pt>
                <c:pt idx="288">
                  <c:v>43556</c:v>
                </c:pt>
                <c:pt idx="289">
                  <c:v>43647</c:v>
                </c:pt>
                <c:pt idx="290">
                  <c:v>43739</c:v>
                </c:pt>
                <c:pt idx="291">
                  <c:v>43831</c:v>
                </c:pt>
                <c:pt idx="292">
                  <c:v>43922</c:v>
                </c:pt>
                <c:pt idx="293">
                  <c:v>44013</c:v>
                </c:pt>
                <c:pt idx="294">
                  <c:v>44105</c:v>
                </c:pt>
                <c:pt idx="295">
                  <c:v>44197</c:v>
                </c:pt>
                <c:pt idx="296">
                  <c:v>44287</c:v>
                </c:pt>
                <c:pt idx="297">
                  <c:v>44378</c:v>
                </c:pt>
                <c:pt idx="298">
                  <c:v>44470</c:v>
                </c:pt>
                <c:pt idx="299">
                  <c:v>44562</c:v>
                </c:pt>
                <c:pt idx="300">
                  <c:v>44652</c:v>
                </c:pt>
                <c:pt idx="301">
                  <c:v>44743</c:v>
                </c:pt>
                <c:pt idx="302">
                  <c:v>44835</c:v>
                </c:pt>
                <c:pt idx="303">
                  <c:v>44927</c:v>
                </c:pt>
                <c:pt idx="304">
                  <c:v>45017</c:v>
                </c:pt>
                <c:pt idx="305">
                  <c:v>45108</c:v>
                </c:pt>
                <c:pt idx="306">
                  <c:v>45200</c:v>
                </c:pt>
                <c:pt idx="307">
                  <c:v>45292</c:v>
                </c:pt>
                <c:pt idx="308">
                  <c:v>45383</c:v>
                </c:pt>
                <c:pt idx="309">
                  <c:v>45474</c:v>
                </c:pt>
              </c:numCache>
            </c:numRef>
          </c:cat>
          <c:val>
            <c:numRef>
              <c:f>'Chart 2 - Real rate gaps'!$K$3:$K$312</c:f>
              <c:numCache>
                <c:formatCode>General</c:formatCode>
                <c:ptCount val="310"/>
                <c:pt idx="52">
                  <c:v>0.22076957388249996</c:v>
                </c:pt>
                <c:pt idx="53">
                  <c:v>0.30217716477255996</c:v>
                </c:pt>
                <c:pt idx="54">
                  <c:v>0.33078534772491963</c:v>
                </c:pt>
                <c:pt idx="55">
                  <c:v>0.30975679601852013</c:v>
                </c:pt>
                <c:pt idx="56">
                  <c:v>0.33984786211216012</c:v>
                </c:pt>
                <c:pt idx="57">
                  <c:v>0.31224342544996997</c:v>
                </c:pt>
                <c:pt idx="58">
                  <c:v>0.29782020081852023</c:v>
                </c:pt>
                <c:pt idx="59">
                  <c:v>0.26854245700777968</c:v>
                </c:pt>
                <c:pt idx="60">
                  <c:v>0.2846298036676802</c:v>
                </c:pt>
                <c:pt idx="61">
                  <c:v>0.23862237491510996</c:v>
                </c:pt>
                <c:pt idx="62">
                  <c:v>0.26803317141224037</c:v>
                </c:pt>
                <c:pt idx="63">
                  <c:v>0.28422276678259006</c:v>
                </c:pt>
                <c:pt idx="64">
                  <c:v>0.2609211435373604</c:v>
                </c:pt>
                <c:pt idx="65">
                  <c:v>0.17288807901728998</c:v>
                </c:pt>
                <c:pt idx="66">
                  <c:v>0.19003136672316012</c:v>
                </c:pt>
                <c:pt idx="67">
                  <c:v>0.17278043984503011</c:v>
                </c:pt>
                <c:pt idx="68">
                  <c:v>0.1048577733617102</c:v>
                </c:pt>
                <c:pt idx="69">
                  <c:v>0.10312067377540002</c:v>
                </c:pt>
                <c:pt idx="70">
                  <c:v>7.617110400847027E-2</c:v>
                </c:pt>
                <c:pt idx="71">
                  <c:v>6.024096679237978E-2</c:v>
                </c:pt>
                <c:pt idx="72">
                  <c:v>-1.4883219778309975E-2</c:v>
                </c:pt>
                <c:pt idx="73">
                  <c:v>-3.433578512389035E-2</c:v>
                </c:pt>
                <c:pt idx="74">
                  <c:v>-6.2506413610679878E-2</c:v>
                </c:pt>
                <c:pt idx="75">
                  <c:v>-9.1788407070690248E-2</c:v>
                </c:pt>
                <c:pt idx="76">
                  <c:v>-0.10262140749556004</c:v>
                </c:pt>
                <c:pt idx="77">
                  <c:v>-3.1826057267890118E-2</c:v>
                </c:pt>
                <c:pt idx="78">
                  <c:v>5.6727187292398007E-3</c:v>
                </c:pt>
                <c:pt idx="79">
                  <c:v>5.0481042765430306E-2</c:v>
                </c:pt>
                <c:pt idx="80">
                  <c:v>4.6136599423880043E-2</c:v>
                </c:pt>
                <c:pt idx="81">
                  <c:v>-3.6749027055539951E-2</c:v>
                </c:pt>
                <c:pt idx="82">
                  <c:v>-4.7152162696799671E-3</c:v>
                </c:pt>
                <c:pt idx="83">
                  <c:v>-4.2373767702319931E-2</c:v>
                </c:pt>
                <c:pt idx="84">
                  <c:v>-3.5050356550003769E-3</c:v>
                </c:pt>
                <c:pt idx="85">
                  <c:v>5.4280818554989896E-2</c:v>
                </c:pt>
                <c:pt idx="86">
                  <c:v>1.1107160157249663E-2</c:v>
                </c:pt>
                <c:pt idx="87">
                  <c:v>-2.6970218069529928E-2</c:v>
                </c:pt>
                <c:pt idx="88">
                  <c:v>-4.3921578324090049E-2</c:v>
                </c:pt>
                <c:pt idx="89">
                  <c:v>3.444940567433985E-2</c:v>
                </c:pt>
                <c:pt idx="90">
                  <c:v>2.8694894098389767E-2</c:v>
                </c:pt>
                <c:pt idx="91">
                  <c:v>9.0060450139820336E-2</c:v>
                </c:pt>
                <c:pt idx="92">
                  <c:v>8.999734079638011E-2</c:v>
                </c:pt>
                <c:pt idx="93">
                  <c:v>0.11414981688841985</c:v>
                </c:pt>
                <c:pt idx="94">
                  <c:v>7.400253619601993E-2</c:v>
                </c:pt>
                <c:pt idx="95">
                  <c:v>0.10442725224948002</c:v>
                </c:pt>
                <c:pt idx="96">
                  <c:v>4.1487428554660033E-2</c:v>
                </c:pt>
                <c:pt idx="97">
                  <c:v>2.6382681454599988E-2</c:v>
                </c:pt>
                <c:pt idx="98">
                  <c:v>6.4237839167609945E-2</c:v>
                </c:pt>
                <c:pt idx="99">
                  <c:v>-1.5461710429220066E-2</c:v>
                </c:pt>
                <c:pt idx="100">
                  <c:v>-5.873465905547004E-2</c:v>
                </c:pt>
                <c:pt idx="101">
                  <c:v>-4.2332805309770016E-2</c:v>
                </c:pt>
                <c:pt idx="102">
                  <c:v>-3.5473981536700006E-2</c:v>
                </c:pt>
                <c:pt idx="103">
                  <c:v>-0.11545875035566988</c:v>
                </c:pt>
                <c:pt idx="104">
                  <c:v>-0.11536877944564994</c:v>
                </c:pt>
                <c:pt idx="105">
                  <c:v>-4.8174274627580171E-2</c:v>
                </c:pt>
                <c:pt idx="106">
                  <c:v>3.1615246858359924E-2</c:v>
                </c:pt>
                <c:pt idx="107">
                  <c:v>3.2529907329239993E-2</c:v>
                </c:pt>
                <c:pt idx="108">
                  <c:v>5.3789883993370147E-2</c:v>
                </c:pt>
                <c:pt idx="109">
                  <c:v>0.13840139221866021</c:v>
                </c:pt>
                <c:pt idx="110">
                  <c:v>0.19997128967925004</c:v>
                </c:pt>
                <c:pt idx="111">
                  <c:v>0.25990195696873997</c:v>
                </c:pt>
                <c:pt idx="112">
                  <c:v>0.26938285658153993</c:v>
                </c:pt>
                <c:pt idx="113">
                  <c:v>0.19378625276985995</c:v>
                </c:pt>
                <c:pt idx="114">
                  <c:v>0.16832106368241995</c:v>
                </c:pt>
                <c:pt idx="115">
                  <c:v>0.14708840641107002</c:v>
                </c:pt>
                <c:pt idx="116">
                  <c:v>6.705344661128998E-2</c:v>
                </c:pt>
                <c:pt idx="117">
                  <c:v>8.2730323652759896E-2</c:v>
                </c:pt>
                <c:pt idx="118">
                  <c:v>0.11772409558424002</c:v>
                </c:pt>
                <c:pt idx="119">
                  <c:v>5.9066246536759959E-2</c:v>
                </c:pt>
                <c:pt idx="120">
                  <c:v>3.6775492526919695E-2</c:v>
                </c:pt>
                <c:pt idx="121">
                  <c:v>-3.0766837027099925E-2</c:v>
                </c:pt>
                <c:pt idx="122">
                  <c:v>1.3009617825080255E-2</c:v>
                </c:pt>
                <c:pt idx="123">
                  <c:v>7.9339996584897321E-3</c:v>
                </c:pt>
                <c:pt idx="124">
                  <c:v>3.947211906919712E-3</c:v>
                </c:pt>
                <c:pt idx="125">
                  <c:v>-0.13760697192990001</c:v>
                </c:pt>
                <c:pt idx="126">
                  <c:v>-0.10227561863156032</c:v>
                </c:pt>
                <c:pt idx="127">
                  <c:v>-7.4748319183980172E-2</c:v>
                </c:pt>
                <c:pt idx="128">
                  <c:v>-9.3118556937390018E-2</c:v>
                </c:pt>
                <c:pt idx="129">
                  <c:v>-2.6216879524810111E-2</c:v>
                </c:pt>
                <c:pt idx="130">
                  <c:v>-8.8726892382260392E-2</c:v>
                </c:pt>
                <c:pt idx="131">
                  <c:v>8.4538481446201352E-3</c:v>
                </c:pt>
                <c:pt idx="132">
                  <c:v>3.4167484598780273E-2</c:v>
                </c:pt>
                <c:pt idx="133">
                  <c:v>0.16391722515943008</c:v>
                </c:pt>
                <c:pt idx="134">
                  <c:v>-4.4262239660449954E-2</c:v>
                </c:pt>
                <c:pt idx="135">
                  <c:v>5.6040926643039946E-2</c:v>
                </c:pt>
                <c:pt idx="136">
                  <c:v>5.8889000080910137E-2</c:v>
                </c:pt>
                <c:pt idx="137">
                  <c:v>6.0930105958399983E-2</c:v>
                </c:pt>
                <c:pt idx="138">
                  <c:v>0.10153366224640026</c:v>
                </c:pt>
                <c:pt idx="139">
                  <c:v>5.8033473167429905E-2</c:v>
                </c:pt>
                <c:pt idx="140">
                  <c:v>0.22821521384810017</c:v>
                </c:pt>
                <c:pt idx="141">
                  <c:v>0.30147199022733995</c:v>
                </c:pt>
                <c:pt idx="142">
                  <c:v>0.26958668512891015</c:v>
                </c:pt>
                <c:pt idx="143">
                  <c:v>0.22849308413267999</c:v>
                </c:pt>
                <c:pt idx="144">
                  <c:v>0.20794629271496001</c:v>
                </c:pt>
                <c:pt idx="145">
                  <c:v>0.13976367131584988</c:v>
                </c:pt>
                <c:pt idx="146">
                  <c:v>9.4717753143759964E-2</c:v>
                </c:pt>
                <c:pt idx="147">
                  <c:v>-1.4282887673302547E-3</c:v>
                </c:pt>
                <c:pt idx="148">
                  <c:v>-9.630863061170114E-3</c:v>
                </c:pt>
                <c:pt idx="149">
                  <c:v>-4.8069653577480054E-2</c:v>
                </c:pt>
                <c:pt idx="150">
                  <c:v>-5.5878214846600827E-3</c:v>
                </c:pt>
                <c:pt idx="151">
                  <c:v>-7.5644903914559691E-2</c:v>
                </c:pt>
                <c:pt idx="152">
                  <c:v>1.702916558930001E-2</c:v>
                </c:pt>
                <c:pt idx="153">
                  <c:v>-2.2126106454109618E-2</c:v>
                </c:pt>
                <c:pt idx="154">
                  <c:v>2.5124068615900441E-3</c:v>
                </c:pt>
                <c:pt idx="155">
                  <c:v>-4.4634380061089995E-2</c:v>
                </c:pt>
                <c:pt idx="156">
                  <c:v>2.4245009685450292E-2</c:v>
                </c:pt>
                <c:pt idx="157">
                  <c:v>5.5237186396199789E-3</c:v>
                </c:pt>
                <c:pt idx="158">
                  <c:v>-8.4060806296499813E-3</c:v>
                </c:pt>
                <c:pt idx="159">
                  <c:v>-2.1530991580490211E-2</c:v>
                </c:pt>
                <c:pt idx="160">
                  <c:v>-1.6669980693199804E-2</c:v>
                </c:pt>
                <c:pt idx="161">
                  <c:v>-7.9945214531619957E-2</c:v>
                </c:pt>
                <c:pt idx="162">
                  <c:v>-0.11900690218740984</c:v>
                </c:pt>
                <c:pt idx="163">
                  <c:v>-0.10428774852967981</c:v>
                </c:pt>
                <c:pt idx="164">
                  <c:v>-0.10656789760058993</c:v>
                </c:pt>
                <c:pt idx="165">
                  <c:v>-0.12888689501730033</c:v>
                </c:pt>
                <c:pt idx="166">
                  <c:v>-8.7887107104120066E-2</c:v>
                </c:pt>
                <c:pt idx="167">
                  <c:v>-0.14379882172248015</c:v>
                </c:pt>
                <c:pt idx="168">
                  <c:v>-0.1400479403416699</c:v>
                </c:pt>
                <c:pt idx="169">
                  <c:v>-0.15015972802390998</c:v>
                </c:pt>
                <c:pt idx="170">
                  <c:v>-0.2337729909779398</c:v>
                </c:pt>
                <c:pt idx="171">
                  <c:v>-0.18275596361244029</c:v>
                </c:pt>
                <c:pt idx="172">
                  <c:v>-0.18904787264483991</c:v>
                </c:pt>
                <c:pt idx="173">
                  <c:v>-0.10549073466988013</c:v>
                </c:pt>
                <c:pt idx="174">
                  <c:v>-0.12924182777616</c:v>
                </c:pt>
                <c:pt idx="175">
                  <c:v>-9.8302963498949847E-2</c:v>
                </c:pt>
                <c:pt idx="176">
                  <c:v>-7.8509810753840004E-2</c:v>
                </c:pt>
                <c:pt idx="177">
                  <c:v>-0.10796997272482001</c:v>
                </c:pt>
                <c:pt idx="178">
                  <c:v>-7.65500935110901E-2</c:v>
                </c:pt>
                <c:pt idx="179">
                  <c:v>-7.3652150339089673E-2</c:v>
                </c:pt>
                <c:pt idx="180">
                  <c:v>-6.7601456476769961E-2</c:v>
                </c:pt>
                <c:pt idx="181">
                  <c:v>-0.12759590643887986</c:v>
                </c:pt>
                <c:pt idx="182">
                  <c:v>-0.11254572625770987</c:v>
                </c:pt>
                <c:pt idx="183">
                  <c:v>-0.14322750250364003</c:v>
                </c:pt>
                <c:pt idx="184">
                  <c:v>-0.14159413587089986</c:v>
                </c:pt>
                <c:pt idx="185">
                  <c:v>-0.19323723312653018</c:v>
                </c:pt>
                <c:pt idx="186">
                  <c:v>-0.22115522357899975</c:v>
                </c:pt>
                <c:pt idx="187">
                  <c:v>-0.30444888482265986</c:v>
                </c:pt>
                <c:pt idx="188">
                  <c:v>-0.31721494763564984</c:v>
                </c:pt>
                <c:pt idx="189">
                  <c:v>-0.32725236938319968</c:v>
                </c:pt>
                <c:pt idx="190">
                  <c:v>-0.33315601681756979</c:v>
                </c:pt>
                <c:pt idx="191">
                  <c:v>-0.37523100424744005</c:v>
                </c:pt>
                <c:pt idx="192">
                  <c:v>-0.36074442617324998</c:v>
                </c:pt>
                <c:pt idx="193">
                  <c:v>-0.31166214591767982</c:v>
                </c:pt>
                <c:pt idx="194">
                  <c:v>-0.3410392940461402</c:v>
                </c:pt>
                <c:pt idx="195">
                  <c:v>-0.32686195058327039</c:v>
                </c:pt>
                <c:pt idx="196">
                  <c:v>-0.34053863171393983</c:v>
                </c:pt>
                <c:pt idx="197">
                  <c:v>-0.36409009383951974</c:v>
                </c:pt>
                <c:pt idx="198">
                  <c:v>-0.37320502836591007</c:v>
                </c:pt>
                <c:pt idx="199">
                  <c:v>-0.35830906687382003</c:v>
                </c:pt>
                <c:pt idx="200">
                  <c:v>-0.37123544009567988</c:v>
                </c:pt>
                <c:pt idx="201">
                  <c:v>-0.37506309739497024</c:v>
                </c:pt>
                <c:pt idx="202">
                  <c:v>-0.43998484884640998</c:v>
                </c:pt>
                <c:pt idx="203">
                  <c:v>-0.36483417041084998</c:v>
                </c:pt>
                <c:pt idx="204">
                  <c:v>-0.37834913403382986</c:v>
                </c:pt>
                <c:pt idx="205">
                  <c:v>-0.38001303582413026</c:v>
                </c:pt>
                <c:pt idx="206">
                  <c:v>-0.34041710016790994</c:v>
                </c:pt>
                <c:pt idx="207">
                  <c:v>-0.3995242384576998</c:v>
                </c:pt>
                <c:pt idx="208">
                  <c:v>-0.36547840574271007</c:v>
                </c:pt>
                <c:pt idx="209">
                  <c:v>-0.39684650983679015</c:v>
                </c:pt>
                <c:pt idx="210">
                  <c:v>-0.39645107654078959</c:v>
                </c:pt>
                <c:pt idx="211">
                  <c:v>-0.35043677759330993</c:v>
                </c:pt>
                <c:pt idx="212">
                  <c:v>-0.36292776532364979</c:v>
                </c:pt>
                <c:pt idx="213">
                  <c:v>-0.37132393956390009</c:v>
                </c:pt>
                <c:pt idx="214">
                  <c:v>-0.32499781411081008</c:v>
                </c:pt>
                <c:pt idx="215">
                  <c:v>-0.32573894208501009</c:v>
                </c:pt>
                <c:pt idx="216">
                  <c:v>-0.29013989249925998</c:v>
                </c:pt>
                <c:pt idx="217">
                  <c:v>-0.31168093824601995</c:v>
                </c:pt>
                <c:pt idx="218">
                  <c:v>-0.33776071457080015</c:v>
                </c:pt>
                <c:pt idx="219">
                  <c:v>-0.31279508244548992</c:v>
                </c:pt>
                <c:pt idx="220">
                  <c:v>-0.32373314752868998</c:v>
                </c:pt>
                <c:pt idx="221">
                  <c:v>-0.3122093741249401</c:v>
                </c:pt>
                <c:pt idx="222">
                  <c:v>-0.30032666749530001</c:v>
                </c:pt>
                <c:pt idx="223">
                  <c:v>-0.30957278969246982</c:v>
                </c:pt>
                <c:pt idx="224">
                  <c:v>-0.34266696206750002</c:v>
                </c:pt>
                <c:pt idx="225">
                  <c:v>-0.34257034435407996</c:v>
                </c:pt>
                <c:pt idx="226">
                  <c:v>-0.34511044739403007</c:v>
                </c:pt>
                <c:pt idx="227">
                  <c:v>-0.32598601797408011</c:v>
                </c:pt>
                <c:pt idx="228">
                  <c:v>-0.30294071751241991</c:v>
                </c:pt>
                <c:pt idx="229">
                  <c:v>-0.3336110348064798</c:v>
                </c:pt>
                <c:pt idx="230">
                  <c:v>-0.32501698563739012</c:v>
                </c:pt>
                <c:pt idx="231">
                  <c:v>-0.32537504271698992</c:v>
                </c:pt>
                <c:pt idx="232">
                  <c:v>-0.31392597473597972</c:v>
                </c:pt>
                <c:pt idx="233">
                  <c:v>-0.34371572438247999</c:v>
                </c:pt>
                <c:pt idx="234">
                  <c:v>-0.35217044667608999</c:v>
                </c:pt>
                <c:pt idx="235">
                  <c:v>-0.32596198429388989</c:v>
                </c:pt>
                <c:pt idx="236">
                  <c:v>-0.3425379899227099</c:v>
                </c:pt>
                <c:pt idx="237">
                  <c:v>-0.28966324513283981</c:v>
                </c:pt>
                <c:pt idx="238">
                  <c:v>-0.31036590101665995</c:v>
                </c:pt>
                <c:pt idx="239">
                  <c:v>-0.33029221675336018</c:v>
                </c:pt>
                <c:pt idx="240">
                  <c:v>-0.2682091986828401</c:v>
                </c:pt>
                <c:pt idx="241">
                  <c:v>-0.30537302375394004</c:v>
                </c:pt>
                <c:pt idx="242">
                  <c:v>-0.29695954706878003</c:v>
                </c:pt>
                <c:pt idx="243">
                  <c:v>-0.28799945314139186</c:v>
                </c:pt>
                <c:pt idx="244">
                  <c:v>-0.30367064488583995</c:v>
                </c:pt>
                <c:pt idx="245">
                  <c:v>-0.33945777284788398</c:v>
                </c:pt>
                <c:pt idx="246">
                  <c:v>-0.27088253030452203</c:v>
                </c:pt>
                <c:pt idx="247">
                  <c:v>-0.18424145476412601</c:v>
                </c:pt>
                <c:pt idx="248">
                  <c:v>-7.6232478475933951E-2</c:v>
                </c:pt>
                <c:pt idx="249">
                  <c:v>1.0386721084915999E-2</c:v>
                </c:pt>
                <c:pt idx="250">
                  <c:v>2.5241261199266007E-2</c:v>
                </c:pt>
                <c:pt idx="251">
                  <c:v>9.6765337117273087E-2</c:v>
                </c:pt>
                <c:pt idx="252">
                  <c:v>8.9215701868341046E-2</c:v>
                </c:pt>
                <c:pt idx="253">
                  <c:v>2.0206197351313016E-2</c:v>
                </c:pt>
                <c:pt idx="254">
                  <c:v>6.2287759867846015E-2</c:v>
                </c:pt>
                <c:pt idx="255">
                  <c:v>7.6108742887911918E-2</c:v>
                </c:pt>
                <c:pt idx="256">
                  <c:v>0.15933302574572605</c:v>
                </c:pt>
                <c:pt idx="257">
                  <c:v>8.9214528209315025E-2</c:v>
                </c:pt>
                <c:pt idx="258">
                  <c:v>3.7087242373736978E-2</c:v>
                </c:pt>
                <c:pt idx="259">
                  <c:v>-2.7083176348835974E-2</c:v>
                </c:pt>
                <c:pt idx="260">
                  <c:v>3.0043862220103898E-2</c:v>
                </c:pt>
                <c:pt idx="261">
                  <c:v>2.6987254807832983E-2</c:v>
                </c:pt>
                <c:pt idx="262">
                  <c:v>6.7216742791952722E-2</c:v>
                </c:pt>
                <c:pt idx="263">
                  <c:v>9.5218826271896984E-2</c:v>
                </c:pt>
                <c:pt idx="264">
                  <c:v>5.0032315390869886E-2</c:v>
                </c:pt>
                <c:pt idx="265">
                  <c:v>5.3057686238311003E-2</c:v>
                </c:pt>
                <c:pt idx="266">
                  <c:v>4.6005698154860025E-2</c:v>
                </c:pt>
                <c:pt idx="267">
                  <c:v>4.348998967515405E-2</c:v>
                </c:pt>
                <c:pt idx="268">
                  <c:v>6.3776674633981956E-2</c:v>
                </c:pt>
                <c:pt idx="269">
                  <c:v>1.7007748635385012E-2</c:v>
                </c:pt>
                <c:pt idx="270">
                  <c:v>2.8193588980470197E-3</c:v>
                </c:pt>
                <c:pt idx="271">
                  <c:v>-1.0814870290921208E-2</c:v>
                </c:pt>
                <c:pt idx="272">
                  <c:v>1.2211162478460894E-2</c:v>
                </c:pt>
                <c:pt idx="273">
                  <c:v>5.2240628461647995E-2</c:v>
                </c:pt>
                <c:pt idx="274">
                  <c:v>1.9790147438466993E-2</c:v>
                </c:pt>
                <c:pt idx="275">
                  <c:v>2.0172523403966997E-2</c:v>
                </c:pt>
                <c:pt idx="276">
                  <c:v>-3.8148249802669731E-3</c:v>
                </c:pt>
                <c:pt idx="277">
                  <c:v>3.0591374023516998E-2</c:v>
                </c:pt>
                <c:pt idx="278">
                  <c:v>-2.6531963257586007E-3</c:v>
                </c:pt>
                <c:pt idx="279">
                  <c:v>6.6046860147850051E-3</c:v>
                </c:pt>
                <c:pt idx="280">
                  <c:v>2.0876259478219694E-3</c:v>
                </c:pt>
                <c:pt idx="281">
                  <c:v>-2.1586555176467959E-2</c:v>
                </c:pt>
                <c:pt idx="282">
                  <c:v>5.8261793056120226E-3</c:v>
                </c:pt>
                <c:pt idx="283">
                  <c:v>-3.4704715108410111E-3</c:v>
                </c:pt>
                <c:pt idx="284">
                  <c:v>-1.1396626539750265E-3</c:v>
                </c:pt>
                <c:pt idx="285">
                  <c:v>-1.5853678271824934E-2</c:v>
                </c:pt>
                <c:pt idx="286">
                  <c:v>-2.166605950689704E-2</c:v>
                </c:pt>
                <c:pt idx="287">
                  <c:v>-2.2922516308113927E-2</c:v>
                </c:pt>
                <c:pt idx="288">
                  <c:v>-3.0326109378570054E-3</c:v>
                </c:pt>
                <c:pt idx="289">
                  <c:v>-3.4904710395899041E-2</c:v>
                </c:pt>
                <c:pt idx="290">
                  <c:v>-5.449408402113598E-2</c:v>
                </c:pt>
                <c:pt idx="291">
                  <c:v>-1.427604438280905E-2</c:v>
                </c:pt>
                <c:pt idx="292">
                  <c:v>7.9557934143702991E-2</c:v>
                </c:pt>
                <c:pt idx="293">
                  <c:v>8.5281529483302004E-2</c:v>
                </c:pt>
                <c:pt idx="294">
                  <c:v>0.17880139313996202</c:v>
                </c:pt>
                <c:pt idx="295">
                  <c:v>7.3479142516379992E-2</c:v>
                </c:pt>
                <c:pt idx="296">
                  <c:v>0.11883691870916002</c:v>
                </c:pt>
                <c:pt idx="297">
                  <c:v>0.15863981427370999</c:v>
                </c:pt>
                <c:pt idx="298">
                  <c:v>0.17670323785596009</c:v>
                </c:pt>
                <c:pt idx="299">
                  <c:v>0.13873432894369997</c:v>
                </c:pt>
                <c:pt idx="300">
                  <c:v>9.7918582623998107E-2</c:v>
                </c:pt>
                <c:pt idx="301">
                  <c:v>5.5249895450084963E-2</c:v>
                </c:pt>
                <c:pt idx="302">
                  <c:v>4.3743618708420029E-2</c:v>
                </c:pt>
                <c:pt idx="303">
                  <c:v>2.1427966658765008E-2</c:v>
                </c:pt>
                <c:pt idx="304">
                  <c:v>2.5467185758949906E-2</c:v>
                </c:pt>
                <c:pt idx="305">
                  <c:v>6.9052312395199156E-3</c:v>
                </c:pt>
                <c:pt idx="306">
                  <c:v>3.1379240400200015E-2</c:v>
                </c:pt>
                <c:pt idx="307">
                  <c:v>-7.4088447747000519E-3</c:v>
                </c:pt>
                <c:pt idx="308">
                  <c:v>7.5130406498910007E-2</c:v>
                </c:pt>
                <c:pt idx="309">
                  <c:v>5.6360381893169942E-2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948-4A9D-A230-90D249C473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4538672"/>
        <c:axId val="994188448"/>
      </c:lineChart>
      <c:dateAx>
        <c:axId val="177454779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4539152"/>
        <c:crosses val="autoZero"/>
        <c:auto val="1"/>
        <c:lblOffset val="100"/>
        <c:baseTimeUnit val="months"/>
      </c:dateAx>
      <c:valAx>
        <c:axId val="177453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4547792"/>
        <c:crosses val="autoZero"/>
        <c:crossBetween val="between"/>
      </c:valAx>
      <c:valAx>
        <c:axId val="9941884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4538672"/>
        <c:crosses val="max"/>
        <c:crossBetween val="between"/>
      </c:valAx>
      <c:dateAx>
        <c:axId val="1774538672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994188448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'DSGE HVD'!$Z$1</c:f>
              <c:strCache>
                <c:ptCount val="1"/>
                <c:pt idx="0">
                  <c:v>Government</c:v>
                </c:pt>
              </c:strCache>
            </c:strRef>
          </c:tx>
          <c:spPr>
            <a:solidFill>
              <a:srgbClr val="003E74"/>
            </a:solid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>
                  <a:noFill/>
                </a14:hiddenLine>
              </a:ext>
            </a:extLst>
          </c:spPr>
          <c:invertIfNegative val="0"/>
          <c:cat>
            <c:numRef>
              <c:f>'DSGE HVD'!$Y$2:$Y$132</c:f>
              <c:numCache>
                <c:formatCode>m/d/yyyy</c:formatCode>
                <c:ptCount val="131"/>
                <c:pt idx="0">
                  <c:v>39172</c:v>
                </c:pt>
                <c:pt idx="1">
                  <c:v>39263</c:v>
                </c:pt>
                <c:pt idx="2">
                  <c:v>39355</c:v>
                </c:pt>
                <c:pt idx="3">
                  <c:v>39447</c:v>
                </c:pt>
                <c:pt idx="4">
                  <c:v>39538</c:v>
                </c:pt>
                <c:pt idx="5">
                  <c:v>39629</c:v>
                </c:pt>
                <c:pt idx="6">
                  <c:v>39721</c:v>
                </c:pt>
                <c:pt idx="7">
                  <c:v>39813</c:v>
                </c:pt>
                <c:pt idx="8">
                  <c:v>39903</c:v>
                </c:pt>
                <c:pt idx="9">
                  <c:v>39994</c:v>
                </c:pt>
                <c:pt idx="10">
                  <c:v>40086</c:v>
                </c:pt>
                <c:pt idx="11">
                  <c:v>40178</c:v>
                </c:pt>
                <c:pt idx="12">
                  <c:v>40268</c:v>
                </c:pt>
                <c:pt idx="13">
                  <c:v>40359</c:v>
                </c:pt>
                <c:pt idx="14">
                  <c:v>40451</c:v>
                </c:pt>
                <c:pt idx="15">
                  <c:v>40543</c:v>
                </c:pt>
                <c:pt idx="16">
                  <c:v>40633</c:v>
                </c:pt>
                <c:pt idx="17">
                  <c:v>40724</c:v>
                </c:pt>
                <c:pt idx="18">
                  <c:v>40816</c:v>
                </c:pt>
                <c:pt idx="19">
                  <c:v>40908</c:v>
                </c:pt>
                <c:pt idx="20">
                  <c:v>40999</c:v>
                </c:pt>
                <c:pt idx="21">
                  <c:v>41090</c:v>
                </c:pt>
                <c:pt idx="22">
                  <c:v>41182</c:v>
                </c:pt>
                <c:pt idx="23">
                  <c:v>41274</c:v>
                </c:pt>
                <c:pt idx="24">
                  <c:v>41364</c:v>
                </c:pt>
                <c:pt idx="25">
                  <c:v>41455</c:v>
                </c:pt>
                <c:pt idx="26">
                  <c:v>41547</c:v>
                </c:pt>
                <c:pt idx="27">
                  <c:v>41639</c:v>
                </c:pt>
                <c:pt idx="28">
                  <c:v>41729</c:v>
                </c:pt>
                <c:pt idx="29">
                  <c:v>41820</c:v>
                </c:pt>
                <c:pt idx="30">
                  <c:v>41912</c:v>
                </c:pt>
                <c:pt idx="31">
                  <c:v>42004</c:v>
                </c:pt>
                <c:pt idx="32">
                  <c:v>42094</c:v>
                </c:pt>
                <c:pt idx="33">
                  <c:v>42185</c:v>
                </c:pt>
                <c:pt idx="34">
                  <c:v>42277</c:v>
                </c:pt>
                <c:pt idx="35">
                  <c:v>42369</c:v>
                </c:pt>
                <c:pt idx="36">
                  <c:v>42460</c:v>
                </c:pt>
                <c:pt idx="37">
                  <c:v>42551</c:v>
                </c:pt>
                <c:pt idx="38">
                  <c:v>42643</c:v>
                </c:pt>
                <c:pt idx="39">
                  <c:v>42735</c:v>
                </c:pt>
                <c:pt idx="40">
                  <c:v>42825</c:v>
                </c:pt>
                <c:pt idx="41">
                  <c:v>42916</c:v>
                </c:pt>
                <c:pt idx="42">
                  <c:v>43008</c:v>
                </c:pt>
                <c:pt idx="43">
                  <c:v>43100</c:v>
                </c:pt>
                <c:pt idx="44">
                  <c:v>43190</c:v>
                </c:pt>
                <c:pt idx="45">
                  <c:v>43281</c:v>
                </c:pt>
                <c:pt idx="46">
                  <c:v>43373</c:v>
                </c:pt>
                <c:pt idx="47">
                  <c:v>43465</c:v>
                </c:pt>
                <c:pt idx="48">
                  <c:v>43555</c:v>
                </c:pt>
                <c:pt idx="49">
                  <c:v>43646</c:v>
                </c:pt>
                <c:pt idx="50">
                  <c:v>43738</c:v>
                </c:pt>
                <c:pt idx="51">
                  <c:v>43830</c:v>
                </c:pt>
                <c:pt idx="52">
                  <c:v>43921</c:v>
                </c:pt>
                <c:pt idx="53">
                  <c:v>44012</c:v>
                </c:pt>
                <c:pt idx="54">
                  <c:v>44104</c:v>
                </c:pt>
                <c:pt idx="55">
                  <c:v>44196</c:v>
                </c:pt>
                <c:pt idx="56">
                  <c:v>44286</c:v>
                </c:pt>
                <c:pt idx="57">
                  <c:v>44377</c:v>
                </c:pt>
                <c:pt idx="58">
                  <c:v>44469</c:v>
                </c:pt>
                <c:pt idx="59">
                  <c:v>44561</c:v>
                </c:pt>
                <c:pt idx="60">
                  <c:v>44651</c:v>
                </c:pt>
                <c:pt idx="61">
                  <c:v>44742</c:v>
                </c:pt>
                <c:pt idx="62">
                  <c:v>44834</c:v>
                </c:pt>
                <c:pt idx="63">
                  <c:v>44926</c:v>
                </c:pt>
                <c:pt idx="64">
                  <c:v>45016</c:v>
                </c:pt>
                <c:pt idx="65">
                  <c:v>45107</c:v>
                </c:pt>
                <c:pt idx="66">
                  <c:v>45199</c:v>
                </c:pt>
                <c:pt idx="67">
                  <c:v>45291</c:v>
                </c:pt>
                <c:pt idx="68">
                  <c:v>45382</c:v>
                </c:pt>
                <c:pt idx="69">
                  <c:v>45473</c:v>
                </c:pt>
                <c:pt idx="70">
                  <c:v>45565</c:v>
                </c:pt>
                <c:pt idx="71">
                  <c:v>45657</c:v>
                </c:pt>
                <c:pt idx="72">
                  <c:v>45747</c:v>
                </c:pt>
                <c:pt idx="73">
                  <c:v>45838</c:v>
                </c:pt>
                <c:pt idx="74">
                  <c:v>45930</c:v>
                </c:pt>
                <c:pt idx="75">
                  <c:v>46022</c:v>
                </c:pt>
                <c:pt idx="76">
                  <c:v>46112</c:v>
                </c:pt>
                <c:pt idx="77">
                  <c:v>46203</c:v>
                </c:pt>
                <c:pt idx="78">
                  <c:v>46295</c:v>
                </c:pt>
                <c:pt idx="79">
                  <c:v>46387</c:v>
                </c:pt>
                <c:pt idx="80">
                  <c:v>46477</c:v>
                </c:pt>
                <c:pt idx="81">
                  <c:v>46568</c:v>
                </c:pt>
                <c:pt idx="82">
                  <c:v>46660</c:v>
                </c:pt>
                <c:pt idx="83">
                  <c:v>46752</c:v>
                </c:pt>
                <c:pt idx="84">
                  <c:v>46843</c:v>
                </c:pt>
                <c:pt idx="85">
                  <c:v>46934</c:v>
                </c:pt>
                <c:pt idx="86">
                  <c:v>47026</c:v>
                </c:pt>
                <c:pt idx="87">
                  <c:v>47118</c:v>
                </c:pt>
                <c:pt idx="88">
                  <c:v>47208</c:v>
                </c:pt>
                <c:pt idx="89">
                  <c:v>47299</c:v>
                </c:pt>
                <c:pt idx="90">
                  <c:v>47391</c:v>
                </c:pt>
                <c:pt idx="91">
                  <c:v>47483</c:v>
                </c:pt>
                <c:pt idx="92">
                  <c:v>47573</c:v>
                </c:pt>
                <c:pt idx="93">
                  <c:v>47664</c:v>
                </c:pt>
                <c:pt idx="94">
                  <c:v>47756</c:v>
                </c:pt>
                <c:pt idx="95">
                  <c:v>47848</c:v>
                </c:pt>
                <c:pt idx="96">
                  <c:v>47938</c:v>
                </c:pt>
                <c:pt idx="97">
                  <c:v>48029</c:v>
                </c:pt>
                <c:pt idx="98">
                  <c:v>48121</c:v>
                </c:pt>
                <c:pt idx="99">
                  <c:v>48213</c:v>
                </c:pt>
                <c:pt idx="100">
                  <c:v>48304</c:v>
                </c:pt>
                <c:pt idx="101">
                  <c:v>48395</c:v>
                </c:pt>
                <c:pt idx="102">
                  <c:v>48487</c:v>
                </c:pt>
                <c:pt idx="103">
                  <c:v>48579</c:v>
                </c:pt>
                <c:pt idx="104">
                  <c:v>48669</c:v>
                </c:pt>
                <c:pt idx="105">
                  <c:v>48760</c:v>
                </c:pt>
                <c:pt idx="106">
                  <c:v>48852</c:v>
                </c:pt>
                <c:pt idx="107">
                  <c:v>48944</c:v>
                </c:pt>
                <c:pt idx="108">
                  <c:v>49034</c:v>
                </c:pt>
                <c:pt idx="109">
                  <c:v>49125</c:v>
                </c:pt>
                <c:pt idx="110">
                  <c:v>49217</c:v>
                </c:pt>
                <c:pt idx="111">
                  <c:v>49309</c:v>
                </c:pt>
                <c:pt idx="112">
                  <c:v>49399</c:v>
                </c:pt>
                <c:pt idx="113">
                  <c:v>49490</c:v>
                </c:pt>
                <c:pt idx="114">
                  <c:v>49582</c:v>
                </c:pt>
                <c:pt idx="115">
                  <c:v>49674</c:v>
                </c:pt>
                <c:pt idx="116">
                  <c:v>49765</c:v>
                </c:pt>
                <c:pt idx="117">
                  <c:v>49856</c:v>
                </c:pt>
                <c:pt idx="118">
                  <c:v>49948</c:v>
                </c:pt>
                <c:pt idx="119">
                  <c:v>50040</c:v>
                </c:pt>
                <c:pt idx="120">
                  <c:v>50130</c:v>
                </c:pt>
                <c:pt idx="121">
                  <c:v>50221</c:v>
                </c:pt>
                <c:pt idx="122">
                  <c:v>50313</c:v>
                </c:pt>
                <c:pt idx="123">
                  <c:v>50405</c:v>
                </c:pt>
                <c:pt idx="124">
                  <c:v>50495</c:v>
                </c:pt>
                <c:pt idx="125">
                  <c:v>50586</c:v>
                </c:pt>
                <c:pt idx="126">
                  <c:v>50678</c:v>
                </c:pt>
                <c:pt idx="127">
                  <c:v>50770</c:v>
                </c:pt>
                <c:pt idx="128">
                  <c:v>50860</c:v>
                </c:pt>
                <c:pt idx="129">
                  <c:v>50951</c:v>
                </c:pt>
                <c:pt idx="130">
                  <c:v>51043</c:v>
                </c:pt>
              </c:numCache>
            </c:numRef>
          </c:cat>
          <c:val>
            <c:numRef>
              <c:f>'DSGE HVD'!$Z$2:$Z$132</c:f>
              <c:numCache>
                <c:formatCode>0.0000</c:formatCode>
                <c:ptCount val="131"/>
                <c:pt idx="0">
                  <c:v>-0.10116499029808</c:v>
                </c:pt>
                <c:pt idx="1">
                  <c:v>-9.1415602048891598E-2</c:v>
                </c:pt>
                <c:pt idx="2">
                  <c:v>-9.5807612147910698E-2</c:v>
                </c:pt>
                <c:pt idx="3">
                  <c:v>-9.28572460411968E-2</c:v>
                </c:pt>
                <c:pt idx="4">
                  <c:v>-9.4503573302483102E-2</c:v>
                </c:pt>
                <c:pt idx="5">
                  <c:v>-9.7453030409408406E-2</c:v>
                </c:pt>
                <c:pt idx="6">
                  <c:v>-8.2949480993659494E-2</c:v>
                </c:pt>
                <c:pt idx="7">
                  <c:v>-5.01476530084006E-2</c:v>
                </c:pt>
                <c:pt idx="8">
                  <c:v>-3.5773165114307497E-2</c:v>
                </c:pt>
                <c:pt idx="9">
                  <c:v>-2.4089109529469799E-2</c:v>
                </c:pt>
                <c:pt idx="10">
                  <c:v>-3.9925576677519101E-2</c:v>
                </c:pt>
                <c:pt idx="11">
                  <c:v>-2.7038449102135001E-2</c:v>
                </c:pt>
                <c:pt idx="12">
                  <c:v>-2.8494113734741599E-2</c:v>
                </c:pt>
                <c:pt idx="13">
                  <c:v>-2.82922007426669E-2</c:v>
                </c:pt>
                <c:pt idx="14">
                  <c:v>-1.9280872158649001E-2</c:v>
                </c:pt>
                <c:pt idx="15">
                  <c:v>-4.1303004539159603E-2</c:v>
                </c:pt>
                <c:pt idx="16">
                  <c:v>-5.8766053904821799E-2</c:v>
                </c:pt>
                <c:pt idx="17">
                  <c:v>-6.4203684109087805E-2</c:v>
                </c:pt>
                <c:pt idx="18">
                  <c:v>-8.6900799934183606E-2</c:v>
                </c:pt>
                <c:pt idx="19">
                  <c:v>-8.3203926639219203E-2</c:v>
                </c:pt>
                <c:pt idx="20">
                  <c:v>-8.1138714250120703E-2</c:v>
                </c:pt>
                <c:pt idx="21">
                  <c:v>-8.6544570595947307E-2</c:v>
                </c:pt>
                <c:pt idx="22">
                  <c:v>-9.3431333735875505E-2</c:v>
                </c:pt>
                <c:pt idx="23">
                  <c:v>-8.7928026169745002E-2</c:v>
                </c:pt>
                <c:pt idx="24">
                  <c:v>-0.10048847835562</c:v>
                </c:pt>
                <c:pt idx="25">
                  <c:v>-9.5000335052677701E-2</c:v>
                </c:pt>
                <c:pt idx="26">
                  <c:v>-9.9459504432794402E-2</c:v>
                </c:pt>
                <c:pt idx="27">
                  <c:v>-0.11045848026907</c:v>
                </c:pt>
                <c:pt idx="28">
                  <c:v>-0.12407675743687099</c:v>
                </c:pt>
                <c:pt idx="29">
                  <c:v>-0.11765066591697</c:v>
                </c:pt>
                <c:pt idx="30">
                  <c:v>-0.122205790077314</c:v>
                </c:pt>
                <c:pt idx="31">
                  <c:v>-0.12684931984071601</c:v>
                </c:pt>
                <c:pt idx="32">
                  <c:v>-0.123198816062282</c:v>
                </c:pt>
                <c:pt idx="33">
                  <c:v>-0.12668424897153499</c:v>
                </c:pt>
                <c:pt idx="34">
                  <c:v>-0.13477040855068201</c:v>
                </c:pt>
                <c:pt idx="35">
                  <c:v>-0.133004716171574</c:v>
                </c:pt>
                <c:pt idx="36">
                  <c:v>-0.13194735417491199</c:v>
                </c:pt>
                <c:pt idx="37">
                  <c:v>-0.14498140937162601</c:v>
                </c:pt>
                <c:pt idx="38">
                  <c:v>-0.14639908930706599</c:v>
                </c:pt>
                <c:pt idx="39">
                  <c:v>-0.14880179390116</c:v>
                </c:pt>
                <c:pt idx="40">
                  <c:v>-0.155620411539487</c:v>
                </c:pt>
                <c:pt idx="41">
                  <c:v>-0.15174884053153301</c:v>
                </c:pt>
                <c:pt idx="42">
                  <c:v>-0.15236736903801101</c:v>
                </c:pt>
                <c:pt idx="43">
                  <c:v>-0.15811855472518099</c:v>
                </c:pt>
                <c:pt idx="44">
                  <c:v>-0.15894250476521901</c:v>
                </c:pt>
                <c:pt idx="45">
                  <c:v>-0.154505222129946</c:v>
                </c:pt>
                <c:pt idx="46">
                  <c:v>-0.146252175261569</c:v>
                </c:pt>
                <c:pt idx="47">
                  <c:v>-0.14174911758501199</c:v>
                </c:pt>
                <c:pt idx="48">
                  <c:v>-0.127167986116826</c:v>
                </c:pt>
                <c:pt idx="49">
                  <c:v>-0.14356819057544701</c:v>
                </c:pt>
                <c:pt idx="50">
                  <c:v>-0.14360995690214901</c:v>
                </c:pt>
                <c:pt idx="51">
                  <c:v>-0.135974576005187</c:v>
                </c:pt>
                <c:pt idx="52">
                  <c:v>-0.14070548318876799</c:v>
                </c:pt>
                <c:pt idx="53">
                  <c:v>-0.14597519741200499</c:v>
                </c:pt>
                <c:pt idx="54">
                  <c:v>-0.15723250297962801</c:v>
                </c:pt>
                <c:pt idx="55">
                  <c:v>-0.14900861625697101</c:v>
                </c:pt>
                <c:pt idx="56">
                  <c:v>-0.17723473717681201</c:v>
                </c:pt>
                <c:pt idx="57">
                  <c:v>-0.21742854947951701</c:v>
                </c:pt>
                <c:pt idx="58">
                  <c:v>-0.20354087391530101</c:v>
                </c:pt>
                <c:pt idx="59">
                  <c:v>-0.18437691906169901</c:v>
                </c:pt>
                <c:pt idx="60">
                  <c:v>-0.182100768215638</c:v>
                </c:pt>
                <c:pt idx="61">
                  <c:v>-0.18647299575634599</c:v>
                </c:pt>
                <c:pt idx="62">
                  <c:v>-0.17668812436853101</c:v>
                </c:pt>
                <c:pt idx="63">
                  <c:v>-0.177210965600924</c:v>
                </c:pt>
                <c:pt idx="64">
                  <c:v>-0.177323933130202</c:v>
                </c:pt>
                <c:pt idx="65">
                  <c:v>-0.18290673431329299</c:v>
                </c:pt>
                <c:pt idx="66">
                  <c:v>-0.17327065089414501</c:v>
                </c:pt>
                <c:pt idx="67">
                  <c:v>-0.173017359007167</c:v>
                </c:pt>
                <c:pt idx="68">
                  <c:v>-0.18225651324893299</c:v>
                </c:pt>
                <c:pt idx="69">
                  <c:v>-0.18375688302281101</c:v>
                </c:pt>
                <c:pt idx="70">
                  <c:v>-0.19188343666194799</c:v>
                </c:pt>
                <c:pt idx="71">
                  <c:v>-0.189659205835919</c:v>
                </c:pt>
                <c:pt idx="72">
                  <c:v>-0.18744074218276599</c:v>
                </c:pt>
                <c:pt idx="73">
                  <c:v>-0.18523233876197001</c:v>
                </c:pt>
                <c:pt idx="74">
                  <c:v>-0.18303739874705399</c:v>
                </c:pt>
                <c:pt idx="75">
                  <c:v>-0.18085860840628001</c:v>
                </c:pt>
                <c:pt idx="76">
                  <c:v>-0.178698076126418</c:v>
                </c:pt>
                <c:pt idx="77">
                  <c:v>-0.17655744421438699</c:v>
                </c:pt>
                <c:pt idx="78">
                  <c:v>-0.17443797886708901</c:v>
                </c:pt>
                <c:pt idx="79">
                  <c:v>-0.17234064262458201</c:v>
                </c:pt>
                <c:pt idx="80">
                  <c:v>-0.17026615276201701</c:v>
                </c:pt>
                <c:pt idx="81">
                  <c:v>-0.16821502838812399</c:v>
                </c:pt>
                <c:pt idx="82">
                  <c:v>-0.166187628467965</c:v>
                </c:pt>
                <c:pt idx="83">
                  <c:v>-0.164184182547572</c:v>
                </c:pt>
                <c:pt idx="84">
                  <c:v>-0.162204815605898</c:v>
                </c:pt>
                <c:pt idx="85">
                  <c:v>-0.16024956817757599</c:v>
                </c:pt>
                <c:pt idx="86">
                  <c:v>-0.15831841266427499</c:v>
                </c:pt>
                <c:pt idx="87">
                  <c:v>-0.15641126657162599</c:v>
                </c:pt>
                <c:pt idx="88">
                  <c:v>-0.15452800326388699</c:v>
                </c:pt>
                <c:pt idx="89">
                  <c:v>-0.15266846071241899</c:v>
                </c:pt>
                <c:pt idx="90">
                  <c:v>-0.150832448620983</c:v>
                </c:pt>
                <c:pt idx="91">
                  <c:v>-0.14901975423622199</c:v>
                </c:pt>
                <c:pt idx="92">
                  <c:v>-0.147230147091792</c:v>
                </c:pt>
                <c:pt idx="93">
                  <c:v>-0.14546338288652</c:v>
                </c:pt>
                <c:pt idx="94">
                  <c:v>-0.143719206658318</c:v>
                </c:pt>
                <c:pt idx="95">
                  <c:v>-0.141997355384547</c:v>
                </c:pt>
                <c:pt idx="96">
                  <c:v>-0.14029756011455399</c:v>
                </c:pt>
                <c:pt idx="97">
                  <c:v>-0.13861954771996701</c:v>
                </c:pt>
                <c:pt idx="98">
                  <c:v>-0.136963042332194</c:v>
                </c:pt>
                <c:pt idx="99">
                  <c:v>-0.13532776652346701</c:v>
                </c:pt>
                <c:pt idx="100">
                  <c:v>-0.133713442277271</c:v>
                </c:pt>
                <c:pt idx="101">
                  <c:v>-0.132119791785477</c:v>
                </c:pt>
                <c:pt idx="102">
                  <c:v>-0.13054653810261299</c:v>
                </c:pt>
                <c:pt idx="103">
                  <c:v>-0.12899340568215101</c:v>
                </c:pt>
                <c:pt idx="104">
                  <c:v>-0.127460120815165</c:v>
                </c:pt>
                <c:pt idx="105">
                  <c:v>-0.12594641198804701</c:v>
                </c:pt>
                <c:pt idx="106">
                  <c:v>-0.124452010173002</c:v>
                </c:pt>
                <c:pt idx="107">
                  <c:v>-0.122976649062614</c:v>
                </c:pt>
                <c:pt idx="108">
                  <c:v>-0.121520065257797</c:v>
                </c:pt>
                <c:pt idx="109">
                  <c:v>-0.120081998416828</c:v>
                </c:pt>
                <c:pt idx="110">
                  <c:v>-0.11866219137185401</c:v>
                </c:pt>
                <c:pt idx="111">
                  <c:v>-0.11726039021816299</c:v>
                </c:pt>
                <c:pt idx="112">
                  <c:v>-0.115876344380642</c:v>
                </c:pt>
                <c:pt idx="113">
                  <c:v>-0.114509806661082</c:v>
                </c:pt>
                <c:pt idx="114">
                  <c:v>-0.113160533269432</c:v>
                </c:pt>
                <c:pt idx="115">
                  <c:v>-0.111828283841561</c:v>
                </c:pt>
                <c:pt idx="116">
                  <c:v>-0.110512821445699</c:v>
                </c:pt>
                <c:pt idx="117">
                  <c:v>-0.109213912579381</c:v>
                </c:pt>
                <c:pt idx="118">
                  <c:v>-0.107931327158433</c:v>
                </c:pt>
                <c:pt idx="119">
                  <c:v>-0.106664838499288</c:v>
                </c:pt>
                <c:pt idx="120">
                  <c:v>-0.10541422329575099</c:v>
                </c:pt>
                <c:pt idx="121">
                  <c:v>-0.104179261591118</c:v>
                </c:pt>
                <c:pt idx="122">
                  <c:v>-0.102959736746475</c:v>
                </c:pt>
                <c:pt idx="123">
                  <c:v>-0.10175543540582301</c:v>
                </c:pt>
                <c:pt idx="124">
                  <c:v>-0.100566147458614</c:v>
                </c:pt>
                <c:pt idx="125">
                  <c:v>-9.9391666000196305E-2</c:v>
                </c:pt>
                <c:pt idx="126">
                  <c:v>-9.8231787290570194E-2</c:v>
                </c:pt>
                <c:pt idx="127">
                  <c:v>-9.7086310711829896E-2</c:v>
                </c:pt>
                <c:pt idx="128">
                  <c:v>-9.5955038724581804E-2</c:v>
                </c:pt>
                <c:pt idx="129">
                  <c:v>-9.4837776823610997E-2</c:v>
                </c:pt>
                <c:pt idx="130">
                  <c:v>-9.3734333493014105E-2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5B-4B96-B7F1-4285E963DA5B}"/>
            </c:ext>
          </c:extLst>
        </c:ser>
        <c:ser>
          <c:idx val="1"/>
          <c:order val="1"/>
          <c:tx>
            <c:strRef>
              <c:f>'DSGE HVD'!$AA$1</c:f>
              <c:strCache>
                <c:ptCount val="1"/>
                <c:pt idx="0">
                  <c:v>Liquidity</c:v>
                </c:pt>
              </c:strCache>
            </c:strRef>
          </c:tx>
          <c:spPr>
            <a:solidFill>
              <a:srgbClr val="C85630"/>
            </a:solid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>
                  <a:noFill/>
                </a14:hiddenLine>
              </a:ext>
            </a:extLst>
          </c:spPr>
          <c:invertIfNegative val="0"/>
          <c:cat>
            <c:numRef>
              <c:f>'DSGE HVD'!$Y$2:$Y$132</c:f>
              <c:numCache>
                <c:formatCode>m/d/yyyy</c:formatCode>
                <c:ptCount val="131"/>
                <c:pt idx="0">
                  <c:v>39172</c:v>
                </c:pt>
                <c:pt idx="1">
                  <c:v>39263</c:v>
                </c:pt>
                <c:pt idx="2">
                  <c:v>39355</c:v>
                </c:pt>
                <c:pt idx="3">
                  <c:v>39447</c:v>
                </c:pt>
                <c:pt idx="4">
                  <c:v>39538</c:v>
                </c:pt>
                <c:pt idx="5">
                  <c:v>39629</c:v>
                </c:pt>
                <c:pt idx="6">
                  <c:v>39721</c:v>
                </c:pt>
                <c:pt idx="7">
                  <c:v>39813</c:v>
                </c:pt>
                <c:pt idx="8">
                  <c:v>39903</c:v>
                </c:pt>
                <c:pt idx="9">
                  <c:v>39994</c:v>
                </c:pt>
                <c:pt idx="10">
                  <c:v>40086</c:v>
                </c:pt>
                <c:pt idx="11">
                  <c:v>40178</c:v>
                </c:pt>
                <c:pt idx="12">
                  <c:v>40268</c:v>
                </c:pt>
                <c:pt idx="13">
                  <c:v>40359</c:v>
                </c:pt>
                <c:pt idx="14">
                  <c:v>40451</c:v>
                </c:pt>
                <c:pt idx="15">
                  <c:v>40543</c:v>
                </c:pt>
                <c:pt idx="16">
                  <c:v>40633</c:v>
                </c:pt>
                <c:pt idx="17">
                  <c:v>40724</c:v>
                </c:pt>
                <c:pt idx="18">
                  <c:v>40816</c:v>
                </c:pt>
                <c:pt idx="19">
                  <c:v>40908</c:v>
                </c:pt>
                <c:pt idx="20">
                  <c:v>40999</c:v>
                </c:pt>
                <c:pt idx="21">
                  <c:v>41090</c:v>
                </c:pt>
                <c:pt idx="22">
                  <c:v>41182</c:v>
                </c:pt>
                <c:pt idx="23">
                  <c:v>41274</c:v>
                </c:pt>
                <c:pt idx="24">
                  <c:v>41364</c:v>
                </c:pt>
                <c:pt idx="25">
                  <c:v>41455</c:v>
                </c:pt>
                <c:pt idx="26">
                  <c:v>41547</c:v>
                </c:pt>
                <c:pt idx="27">
                  <c:v>41639</c:v>
                </c:pt>
                <c:pt idx="28">
                  <c:v>41729</c:v>
                </c:pt>
                <c:pt idx="29">
                  <c:v>41820</c:v>
                </c:pt>
                <c:pt idx="30">
                  <c:v>41912</c:v>
                </c:pt>
                <c:pt idx="31">
                  <c:v>42004</c:v>
                </c:pt>
                <c:pt idx="32">
                  <c:v>42094</c:v>
                </c:pt>
                <c:pt idx="33">
                  <c:v>42185</c:v>
                </c:pt>
                <c:pt idx="34">
                  <c:v>42277</c:v>
                </c:pt>
                <c:pt idx="35">
                  <c:v>42369</c:v>
                </c:pt>
                <c:pt idx="36">
                  <c:v>42460</c:v>
                </c:pt>
                <c:pt idx="37">
                  <c:v>42551</c:v>
                </c:pt>
                <c:pt idx="38">
                  <c:v>42643</c:v>
                </c:pt>
                <c:pt idx="39">
                  <c:v>42735</c:v>
                </c:pt>
                <c:pt idx="40">
                  <c:v>42825</c:v>
                </c:pt>
                <c:pt idx="41">
                  <c:v>42916</c:v>
                </c:pt>
                <c:pt idx="42">
                  <c:v>43008</c:v>
                </c:pt>
                <c:pt idx="43">
                  <c:v>43100</c:v>
                </c:pt>
                <c:pt idx="44">
                  <c:v>43190</c:v>
                </c:pt>
                <c:pt idx="45">
                  <c:v>43281</c:v>
                </c:pt>
                <c:pt idx="46">
                  <c:v>43373</c:v>
                </c:pt>
                <c:pt idx="47">
                  <c:v>43465</c:v>
                </c:pt>
                <c:pt idx="48">
                  <c:v>43555</c:v>
                </c:pt>
                <c:pt idx="49">
                  <c:v>43646</c:v>
                </c:pt>
                <c:pt idx="50">
                  <c:v>43738</c:v>
                </c:pt>
                <c:pt idx="51">
                  <c:v>43830</c:v>
                </c:pt>
                <c:pt idx="52">
                  <c:v>43921</c:v>
                </c:pt>
                <c:pt idx="53">
                  <c:v>44012</c:v>
                </c:pt>
                <c:pt idx="54">
                  <c:v>44104</c:v>
                </c:pt>
                <c:pt idx="55">
                  <c:v>44196</c:v>
                </c:pt>
                <c:pt idx="56">
                  <c:v>44286</c:v>
                </c:pt>
                <c:pt idx="57">
                  <c:v>44377</c:v>
                </c:pt>
                <c:pt idx="58">
                  <c:v>44469</c:v>
                </c:pt>
                <c:pt idx="59">
                  <c:v>44561</c:v>
                </c:pt>
                <c:pt idx="60">
                  <c:v>44651</c:v>
                </c:pt>
                <c:pt idx="61">
                  <c:v>44742</c:v>
                </c:pt>
                <c:pt idx="62">
                  <c:v>44834</c:v>
                </c:pt>
                <c:pt idx="63">
                  <c:v>44926</c:v>
                </c:pt>
                <c:pt idx="64">
                  <c:v>45016</c:v>
                </c:pt>
                <c:pt idx="65">
                  <c:v>45107</c:v>
                </c:pt>
                <c:pt idx="66">
                  <c:v>45199</c:v>
                </c:pt>
                <c:pt idx="67">
                  <c:v>45291</c:v>
                </c:pt>
                <c:pt idx="68">
                  <c:v>45382</c:v>
                </c:pt>
                <c:pt idx="69">
                  <c:v>45473</c:v>
                </c:pt>
                <c:pt idx="70">
                  <c:v>45565</c:v>
                </c:pt>
                <c:pt idx="71">
                  <c:v>45657</c:v>
                </c:pt>
                <c:pt idx="72">
                  <c:v>45747</c:v>
                </c:pt>
                <c:pt idx="73">
                  <c:v>45838</c:v>
                </c:pt>
                <c:pt idx="74">
                  <c:v>45930</c:v>
                </c:pt>
                <c:pt idx="75">
                  <c:v>46022</c:v>
                </c:pt>
                <c:pt idx="76">
                  <c:v>46112</c:v>
                </c:pt>
                <c:pt idx="77">
                  <c:v>46203</c:v>
                </c:pt>
                <c:pt idx="78">
                  <c:v>46295</c:v>
                </c:pt>
                <c:pt idx="79">
                  <c:v>46387</c:v>
                </c:pt>
                <c:pt idx="80">
                  <c:v>46477</c:v>
                </c:pt>
                <c:pt idx="81">
                  <c:v>46568</c:v>
                </c:pt>
                <c:pt idx="82">
                  <c:v>46660</c:v>
                </c:pt>
                <c:pt idx="83">
                  <c:v>46752</c:v>
                </c:pt>
                <c:pt idx="84">
                  <c:v>46843</c:v>
                </c:pt>
                <c:pt idx="85">
                  <c:v>46934</c:v>
                </c:pt>
                <c:pt idx="86">
                  <c:v>47026</c:v>
                </c:pt>
                <c:pt idx="87">
                  <c:v>47118</c:v>
                </c:pt>
                <c:pt idx="88">
                  <c:v>47208</c:v>
                </c:pt>
                <c:pt idx="89">
                  <c:v>47299</c:v>
                </c:pt>
                <c:pt idx="90">
                  <c:v>47391</c:v>
                </c:pt>
                <c:pt idx="91">
                  <c:v>47483</c:v>
                </c:pt>
                <c:pt idx="92">
                  <c:v>47573</c:v>
                </c:pt>
                <c:pt idx="93">
                  <c:v>47664</c:v>
                </c:pt>
                <c:pt idx="94">
                  <c:v>47756</c:v>
                </c:pt>
                <c:pt idx="95">
                  <c:v>47848</c:v>
                </c:pt>
                <c:pt idx="96">
                  <c:v>47938</c:v>
                </c:pt>
                <c:pt idx="97">
                  <c:v>48029</c:v>
                </c:pt>
                <c:pt idx="98">
                  <c:v>48121</c:v>
                </c:pt>
                <c:pt idx="99">
                  <c:v>48213</c:v>
                </c:pt>
                <c:pt idx="100">
                  <c:v>48304</c:v>
                </c:pt>
                <c:pt idx="101">
                  <c:v>48395</c:v>
                </c:pt>
                <c:pt idx="102">
                  <c:v>48487</c:v>
                </c:pt>
                <c:pt idx="103">
                  <c:v>48579</c:v>
                </c:pt>
                <c:pt idx="104">
                  <c:v>48669</c:v>
                </c:pt>
                <c:pt idx="105">
                  <c:v>48760</c:v>
                </c:pt>
                <c:pt idx="106">
                  <c:v>48852</c:v>
                </c:pt>
                <c:pt idx="107">
                  <c:v>48944</c:v>
                </c:pt>
                <c:pt idx="108">
                  <c:v>49034</c:v>
                </c:pt>
                <c:pt idx="109">
                  <c:v>49125</c:v>
                </c:pt>
                <c:pt idx="110">
                  <c:v>49217</c:v>
                </c:pt>
                <c:pt idx="111">
                  <c:v>49309</c:v>
                </c:pt>
                <c:pt idx="112">
                  <c:v>49399</c:v>
                </c:pt>
                <c:pt idx="113">
                  <c:v>49490</c:v>
                </c:pt>
                <c:pt idx="114">
                  <c:v>49582</c:v>
                </c:pt>
                <c:pt idx="115">
                  <c:v>49674</c:v>
                </c:pt>
                <c:pt idx="116">
                  <c:v>49765</c:v>
                </c:pt>
                <c:pt idx="117">
                  <c:v>49856</c:v>
                </c:pt>
                <c:pt idx="118">
                  <c:v>49948</c:v>
                </c:pt>
                <c:pt idx="119">
                  <c:v>50040</c:v>
                </c:pt>
                <c:pt idx="120">
                  <c:v>50130</c:v>
                </c:pt>
                <c:pt idx="121">
                  <c:v>50221</c:v>
                </c:pt>
                <c:pt idx="122">
                  <c:v>50313</c:v>
                </c:pt>
                <c:pt idx="123">
                  <c:v>50405</c:v>
                </c:pt>
                <c:pt idx="124">
                  <c:v>50495</c:v>
                </c:pt>
                <c:pt idx="125">
                  <c:v>50586</c:v>
                </c:pt>
                <c:pt idx="126">
                  <c:v>50678</c:v>
                </c:pt>
                <c:pt idx="127">
                  <c:v>50770</c:v>
                </c:pt>
                <c:pt idx="128">
                  <c:v>50860</c:v>
                </c:pt>
                <c:pt idx="129">
                  <c:v>50951</c:v>
                </c:pt>
                <c:pt idx="130">
                  <c:v>51043</c:v>
                </c:pt>
              </c:numCache>
            </c:numRef>
          </c:cat>
          <c:val>
            <c:numRef>
              <c:f>'DSGE HVD'!$AA$2:$AA$132</c:f>
              <c:numCache>
                <c:formatCode>0.0000</c:formatCode>
                <c:ptCount val="131"/>
                <c:pt idx="0">
                  <c:v>-0.14808542456621801</c:v>
                </c:pt>
                <c:pt idx="1">
                  <c:v>-0.16817797066353801</c:v>
                </c:pt>
                <c:pt idx="2">
                  <c:v>-0.33979271461635702</c:v>
                </c:pt>
                <c:pt idx="3">
                  <c:v>-0.47721599214238702</c:v>
                </c:pt>
                <c:pt idx="4">
                  <c:v>-0.63793934161025601</c:v>
                </c:pt>
                <c:pt idx="5">
                  <c:v>-0.60173872227559899</c:v>
                </c:pt>
                <c:pt idx="6">
                  <c:v>-0.71012196680319895</c:v>
                </c:pt>
                <c:pt idx="7">
                  <c:v>-1.3069466116369099</c:v>
                </c:pt>
                <c:pt idx="8">
                  <c:v>-1.0855520118558799</c:v>
                </c:pt>
                <c:pt idx="9">
                  <c:v>-0.87630026865846899</c:v>
                </c:pt>
                <c:pt idx="10">
                  <c:v>-0.66815747751135102</c:v>
                </c:pt>
                <c:pt idx="11">
                  <c:v>-0.58178558866152896</c:v>
                </c:pt>
                <c:pt idx="12">
                  <c:v>-0.48620875558308602</c:v>
                </c:pt>
                <c:pt idx="13">
                  <c:v>-0.640383925170946</c:v>
                </c:pt>
                <c:pt idx="14">
                  <c:v>-0.70215744037565397</c:v>
                </c:pt>
                <c:pt idx="15">
                  <c:v>-0.67840625215024497</c:v>
                </c:pt>
                <c:pt idx="16">
                  <c:v>-0.51321703243347105</c:v>
                </c:pt>
                <c:pt idx="17">
                  <c:v>-0.66377755849394904</c:v>
                </c:pt>
                <c:pt idx="18">
                  <c:v>-0.85099195434994901</c:v>
                </c:pt>
                <c:pt idx="19">
                  <c:v>-0.85369932669293103</c:v>
                </c:pt>
                <c:pt idx="20">
                  <c:v>-0.83168688383171596</c:v>
                </c:pt>
                <c:pt idx="21">
                  <c:v>-0.91228283520751197</c:v>
                </c:pt>
                <c:pt idx="22">
                  <c:v>-0.82773010770516697</c:v>
                </c:pt>
                <c:pt idx="23">
                  <c:v>-0.83546715004463301</c:v>
                </c:pt>
                <c:pt idx="24">
                  <c:v>-0.83427278019528905</c:v>
                </c:pt>
                <c:pt idx="25">
                  <c:v>-0.81569416031677799</c:v>
                </c:pt>
                <c:pt idx="26">
                  <c:v>-0.77734899788628598</c:v>
                </c:pt>
                <c:pt idx="27">
                  <c:v>-0.76365399612470897</c:v>
                </c:pt>
                <c:pt idx="28">
                  <c:v>-0.72984968092035296</c:v>
                </c:pt>
                <c:pt idx="29">
                  <c:v>-0.74516318341305898</c:v>
                </c:pt>
                <c:pt idx="30">
                  <c:v>-0.79292065503802001</c:v>
                </c:pt>
                <c:pt idx="31">
                  <c:v>-0.88704236973166894</c:v>
                </c:pt>
                <c:pt idx="32">
                  <c:v>-0.95276737021667901</c:v>
                </c:pt>
                <c:pt idx="33">
                  <c:v>-0.97219316774667297</c:v>
                </c:pt>
                <c:pt idx="34">
                  <c:v>-1.11634732833506</c:v>
                </c:pt>
                <c:pt idx="35">
                  <c:v>-1.1033280133183101</c:v>
                </c:pt>
                <c:pt idx="36">
                  <c:v>-1.2599329042393499</c:v>
                </c:pt>
                <c:pt idx="37">
                  <c:v>-1.12437643140966</c:v>
                </c:pt>
                <c:pt idx="38">
                  <c:v>-1.0832642945775699</c:v>
                </c:pt>
                <c:pt idx="39">
                  <c:v>-0.93414742720614596</c:v>
                </c:pt>
                <c:pt idx="40">
                  <c:v>-0.83224877818954501</c:v>
                </c:pt>
                <c:pt idx="41">
                  <c:v>-0.79859986214712597</c:v>
                </c:pt>
                <c:pt idx="42">
                  <c:v>-0.71677423421539199</c:v>
                </c:pt>
                <c:pt idx="43">
                  <c:v>-0.62396588878066295</c:v>
                </c:pt>
                <c:pt idx="44">
                  <c:v>-0.53588973528596895</c:v>
                </c:pt>
                <c:pt idx="45">
                  <c:v>-0.58714840279428504</c:v>
                </c:pt>
                <c:pt idx="46">
                  <c:v>-0.56143841932122895</c:v>
                </c:pt>
                <c:pt idx="47">
                  <c:v>-0.61139699285145899</c:v>
                </c:pt>
                <c:pt idx="48">
                  <c:v>-0.65580593873903803</c:v>
                </c:pt>
                <c:pt idx="49">
                  <c:v>-0.67390626051545099</c:v>
                </c:pt>
                <c:pt idx="50">
                  <c:v>-0.67461405975975197</c:v>
                </c:pt>
                <c:pt idx="51">
                  <c:v>-0.61580943525124399</c:v>
                </c:pt>
                <c:pt idx="52">
                  <c:v>-0.82818985368917697</c:v>
                </c:pt>
                <c:pt idx="53">
                  <c:v>-0.89960537957736797</c:v>
                </c:pt>
                <c:pt idx="54">
                  <c:v>-0.76223677357929298</c:v>
                </c:pt>
                <c:pt idx="55">
                  <c:v>-0.67657394850098895</c:v>
                </c:pt>
                <c:pt idx="56">
                  <c:v>-0.54943673284987704</c:v>
                </c:pt>
                <c:pt idx="57">
                  <c:v>-0.49451860889835803</c:v>
                </c:pt>
                <c:pt idx="58">
                  <c:v>-0.357021753687077</c:v>
                </c:pt>
                <c:pt idx="59">
                  <c:v>-0.40926937205261998</c:v>
                </c:pt>
                <c:pt idx="60">
                  <c:v>-0.50853150992892704</c:v>
                </c:pt>
                <c:pt idx="61">
                  <c:v>-0.28091443540622302</c:v>
                </c:pt>
                <c:pt idx="62">
                  <c:v>-0.29000435859491802</c:v>
                </c:pt>
                <c:pt idx="63">
                  <c:v>-0.171490970456812</c:v>
                </c:pt>
                <c:pt idx="64">
                  <c:v>-0.15413710853983001</c:v>
                </c:pt>
                <c:pt idx="65">
                  <c:v>-0.17310101550182999</c:v>
                </c:pt>
                <c:pt idx="66">
                  <c:v>2.76898209863315E-2</c:v>
                </c:pt>
                <c:pt idx="67">
                  <c:v>1.28054676815732E-2</c:v>
                </c:pt>
                <c:pt idx="68">
                  <c:v>-2.24714031504188E-2</c:v>
                </c:pt>
                <c:pt idx="69">
                  <c:v>-9.4500506641697096E-2</c:v>
                </c:pt>
                <c:pt idx="70">
                  <c:v>-0.154932393131886</c:v>
                </c:pt>
                <c:pt idx="71">
                  <c:v>-0.153383566285893</c:v>
                </c:pt>
                <c:pt idx="72">
                  <c:v>-0.15184998866115601</c:v>
                </c:pt>
                <c:pt idx="73">
                  <c:v>-0.15033162272271899</c:v>
                </c:pt>
                <c:pt idx="74">
                  <c:v>-0.14882837602829399</c:v>
                </c:pt>
                <c:pt idx="75">
                  <c:v>-0.14734012836264701</c:v>
                </c:pt>
                <c:pt idx="76">
                  <c:v>-0.14586674581582701</c:v>
                </c:pt>
                <c:pt idx="77">
                  <c:v>-0.144408088083988</c:v>
                </c:pt>
                <c:pt idx="78">
                  <c:v>-0.14296401225210301</c:v>
                </c:pt>
                <c:pt idx="79">
                  <c:v>-0.14153437475050601</c:v>
                </c:pt>
                <c:pt idx="80">
                  <c:v>-0.14011903236352799</c:v>
                </c:pt>
                <c:pt idx="81">
                  <c:v>-0.13871784274614599</c:v>
                </c:pt>
                <c:pt idx="82">
                  <c:v>-0.137330664685302</c:v>
                </c:pt>
                <c:pt idx="83">
                  <c:v>-0.13595735822876101</c:v>
                </c:pt>
                <c:pt idx="84">
                  <c:v>-0.13459778474526399</c:v>
                </c:pt>
                <c:pt idx="85">
                  <c:v>-0.133251806949094</c:v>
                </c:pt>
                <c:pt idx="86">
                  <c:v>-0.13191928890622501</c:v>
                </c:pt>
                <c:pt idx="87">
                  <c:v>-0.13060009603098099</c:v>
                </c:pt>
                <c:pt idx="88">
                  <c:v>-0.12929409507784501</c:v>
                </c:pt>
                <c:pt idx="89">
                  <c:v>-0.12800115413079</c:v>
                </c:pt>
                <c:pt idx="90">
                  <c:v>-0.12672114259141601</c:v>
                </c:pt>
                <c:pt idx="91">
                  <c:v>-0.12545393116650499</c:v>
                </c:pt>
                <c:pt idx="92">
                  <c:v>-0.124199391855361</c:v>
                </c:pt>
                <c:pt idx="93">
                  <c:v>-0.122957397937077</c:v>
                </c:pt>
                <c:pt idx="94">
                  <c:v>-0.121727823957847</c:v>
                </c:pt>
                <c:pt idx="95">
                  <c:v>-0.12051054571834099</c:v>
                </c:pt>
                <c:pt idx="96">
                  <c:v>-0.11930544026119599</c:v>
                </c:pt>
                <c:pt idx="97">
                  <c:v>-0.11811238585860299</c:v>
                </c:pt>
                <c:pt idx="98">
                  <c:v>-0.116931262000028</c:v>
                </c:pt>
                <c:pt idx="99">
                  <c:v>-0.11576194938003299</c:v>
                </c:pt>
                <c:pt idx="100">
                  <c:v>-0.11460432988623501</c:v>
                </c:pt>
                <c:pt idx="101">
                  <c:v>-0.113458286587374</c:v>
                </c:pt>
                <c:pt idx="102">
                  <c:v>-0.11232370372150099</c:v>
                </c:pt>
                <c:pt idx="103">
                  <c:v>-0.111200466684287</c:v>
                </c:pt>
                <c:pt idx="104">
                  <c:v>-0.110088462017444</c:v>
                </c:pt>
                <c:pt idx="105">
                  <c:v>-0.10898757739727</c:v>
                </c:pt>
                <c:pt idx="106">
                  <c:v>-0.107897701623297</c:v>
                </c:pt>
                <c:pt idx="107">
                  <c:v>-0.106818724607064</c:v>
                </c:pt>
                <c:pt idx="108">
                  <c:v>-0.105750537360993</c:v>
                </c:pt>
                <c:pt idx="109">
                  <c:v>-0.104693031987383</c:v>
                </c:pt>
                <c:pt idx="110">
                  <c:v>-0.10364610166751</c:v>
                </c:pt>
                <c:pt idx="111">
                  <c:v>-0.102609640650835</c:v>
                </c:pt>
                <c:pt idx="112">
                  <c:v>-0.101583544244326</c:v>
                </c:pt>
                <c:pt idx="113">
                  <c:v>-0.100567708801883</c:v>
                </c:pt>
                <c:pt idx="114">
                  <c:v>-9.9562031713864602E-2</c:v>
                </c:pt>
                <c:pt idx="115">
                  <c:v>-9.8566411396725895E-2</c:v>
                </c:pt>
                <c:pt idx="116">
                  <c:v>-9.7580747282758701E-2</c:v>
                </c:pt>
                <c:pt idx="117">
                  <c:v>-9.6604939809931095E-2</c:v>
                </c:pt>
                <c:pt idx="118">
                  <c:v>-9.5638890411831795E-2</c:v>
                </c:pt>
                <c:pt idx="119">
                  <c:v>-9.4682501507713498E-2</c:v>
                </c:pt>
                <c:pt idx="120">
                  <c:v>-9.3735676492636394E-2</c:v>
                </c:pt>
                <c:pt idx="121">
                  <c:v>-9.2798319727709994E-2</c:v>
                </c:pt>
                <c:pt idx="122">
                  <c:v>-9.1870336530432903E-2</c:v>
                </c:pt>
                <c:pt idx="123">
                  <c:v>-9.0951633165128595E-2</c:v>
                </c:pt>
                <c:pt idx="124">
                  <c:v>-9.0042116833477306E-2</c:v>
                </c:pt>
                <c:pt idx="125">
                  <c:v>-8.9141695665142601E-2</c:v>
                </c:pt>
                <c:pt idx="126">
                  <c:v>-8.8250278708491101E-2</c:v>
                </c:pt>
                <c:pt idx="127">
                  <c:v>-8.7367775921406293E-2</c:v>
                </c:pt>
                <c:pt idx="128">
                  <c:v>-8.6494098162192196E-2</c:v>
                </c:pt>
                <c:pt idx="129">
                  <c:v>-8.5629157180570306E-2</c:v>
                </c:pt>
                <c:pt idx="130">
                  <c:v>-8.4772865608764597E-2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5B-4B96-B7F1-4285E963DA5B}"/>
            </c:ext>
          </c:extLst>
        </c:ser>
        <c:ser>
          <c:idx val="2"/>
          <c:order val="2"/>
          <c:tx>
            <c:strRef>
              <c:f>'DSGE HVD'!$AB$1</c:f>
              <c:strCache>
                <c:ptCount val="1"/>
                <c:pt idx="0">
                  <c:v>Safety</c:v>
                </c:pt>
              </c:strCache>
            </c:strRef>
          </c:tx>
          <c:spPr>
            <a:solidFill>
              <a:srgbClr val="20663D"/>
            </a:solid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>
                  <a:noFill/>
                </a14:hiddenLine>
              </a:ext>
            </a:extLst>
          </c:spPr>
          <c:invertIfNegative val="0"/>
          <c:cat>
            <c:numRef>
              <c:f>'DSGE HVD'!$Y$2:$Y$132</c:f>
              <c:numCache>
                <c:formatCode>m/d/yyyy</c:formatCode>
                <c:ptCount val="131"/>
                <c:pt idx="0">
                  <c:v>39172</c:v>
                </c:pt>
                <c:pt idx="1">
                  <c:v>39263</c:v>
                </c:pt>
                <c:pt idx="2">
                  <c:v>39355</c:v>
                </c:pt>
                <c:pt idx="3">
                  <c:v>39447</c:v>
                </c:pt>
                <c:pt idx="4">
                  <c:v>39538</c:v>
                </c:pt>
                <c:pt idx="5">
                  <c:v>39629</c:v>
                </c:pt>
                <c:pt idx="6">
                  <c:v>39721</c:v>
                </c:pt>
                <c:pt idx="7">
                  <c:v>39813</c:v>
                </c:pt>
                <c:pt idx="8">
                  <c:v>39903</c:v>
                </c:pt>
                <c:pt idx="9">
                  <c:v>39994</c:v>
                </c:pt>
                <c:pt idx="10">
                  <c:v>40086</c:v>
                </c:pt>
                <c:pt idx="11">
                  <c:v>40178</c:v>
                </c:pt>
                <c:pt idx="12">
                  <c:v>40268</c:v>
                </c:pt>
                <c:pt idx="13">
                  <c:v>40359</c:v>
                </c:pt>
                <c:pt idx="14">
                  <c:v>40451</c:v>
                </c:pt>
                <c:pt idx="15">
                  <c:v>40543</c:v>
                </c:pt>
                <c:pt idx="16">
                  <c:v>40633</c:v>
                </c:pt>
                <c:pt idx="17">
                  <c:v>40724</c:v>
                </c:pt>
                <c:pt idx="18">
                  <c:v>40816</c:v>
                </c:pt>
                <c:pt idx="19">
                  <c:v>40908</c:v>
                </c:pt>
                <c:pt idx="20">
                  <c:v>40999</c:v>
                </c:pt>
                <c:pt idx="21">
                  <c:v>41090</c:v>
                </c:pt>
                <c:pt idx="22">
                  <c:v>41182</c:v>
                </c:pt>
                <c:pt idx="23">
                  <c:v>41274</c:v>
                </c:pt>
                <c:pt idx="24">
                  <c:v>41364</c:v>
                </c:pt>
                <c:pt idx="25">
                  <c:v>41455</c:v>
                </c:pt>
                <c:pt idx="26">
                  <c:v>41547</c:v>
                </c:pt>
                <c:pt idx="27">
                  <c:v>41639</c:v>
                </c:pt>
                <c:pt idx="28">
                  <c:v>41729</c:v>
                </c:pt>
                <c:pt idx="29">
                  <c:v>41820</c:v>
                </c:pt>
                <c:pt idx="30">
                  <c:v>41912</c:v>
                </c:pt>
                <c:pt idx="31">
                  <c:v>42004</c:v>
                </c:pt>
                <c:pt idx="32">
                  <c:v>42094</c:v>
                </c:pt>
                <c:pt idx="33">
                  <c:v>42185</c:v>
                </c:pt>
                <c:pt idx="34">
                  <c:v>42277</c:v>
                </c:pt>
                <c:pt idx="35">
                  <c:v>42369</c:v>
                </c:pt>
                <c:pt idx="36">
                  <c:v>42460</c:v>
                </c:pt>
                <c:pt idx="37">
                  <c:v>42551</c:v>
                </c:pt>
                <c:pt idx="38">
                  <c:v>42643</c:v>
                </c:pt>
                <c:pt idx="39">
                  <c:v>42735</c:v>
                </c:pt>
                <c:pt idx="40">
                  <c:v>42825</c:v>
                </c:pt>
                <c:pt idx="41">
                  <c:v>42916</c:v>
                </c:pt>
                <c:pt idx="42">
                  <c:v>43008</c:v>
                </c:pt>
                <c:pt idx="43">
                  <c:v>43100</c:v>
                </c:pt>
                <c:pt idx="44">
                  <c:v>43190</c:v>
                </c:pt>
                <c:pt idx="45">
                  <c:v>43281</c:v>
                </c:pt>
                <c:pt idx="46">
                  <c:v>43373</c:v>
                </c:pt>
                <c:pt idx="47">
                  <c:v>43465</c:v>
                </c:pt>
                <c:pt idx="48">
                  <c:v>43555</c:v>
                </c:pt>
                <c:pt idx="49">
                  <c:v>43646</c:v>
                </c:pt>
                <c:pt idx="50">
                  <c:v>43738</c:v>
                </c:pt>
                <c:pt idx="51">
                  <c:v>43830</c:v>
                </c:pt>
                <c:pt idx="52">
                  <c:v>43921</c:v>
                </c:pt>
                <c:pt idx="53">
                  <c:v>44012</c:v>
                </c:pt>
                <c:pt idx="54">
                  <c:v>44104</c:v>
                </c:pt>
                <c:pt idx="55">
                  <c:v>44196</c:v>
                </c:pt>
                <c:pt idx="56">
                  <c:v>44286</c:v>
                </c:pt>
                <c:pt idx="57">
                  <c:v>44377</c:v>
                </c:pt>
                <c:pt idx="58">
                  <c:v>44469</c:v>
                </c:pt>
                <c:pt idx="59">
                  <c:v>44561</c:v>
                </c:pt>
                <c:pt idx="60">
                  <c:v>44651</c:v>
                </c:pt>
                <c:pt idx="61">
                  <c:v>44742</c:v>
                </c:pt>
                <c:pt idx="62">
                  <c:v>44834</c:v>
                </c:pt>
                <c:pt idx="63">
                  <c:v>44926</c:v>
                </c:pt>
                <c:pt idx="64">
                  <c:v>45016</c:v>
                </c:pt>
                <c:pt idx="65">
                  <c:v>45107</c:v>
                </c:pt>
                <c:pt idx="66">
                  <c:v>45199</c:v>
                </c:pt>
                <c:pt idx="67">
                  <c:v>45291</c:v>
                </c:pt>
                <c:pt idx="68">
                  <c:v>45382</c:v>
                </c:pt>
                <c:pt idx="69">
                  <c:v>45473</c:v>
                </c:pt>
                <c:pt idx="70">
                  <c:v>45565</c:v>
                </c:pt>
                <c:pt idx="71">
                  <c:v>45657</c:v>
                </c:pt>
                <c:pt idx="72">
                  <c:v>45747</c:v>
                </c:pt>
                <c:pt idx="73">
                  <c:v>45838</c:v>
                </c:pt>
                <c:pt idx="74">
                  <c:v>45930</c:v>
                </c:pt>
                <c:pt idx="75">
                  <c:v>46022</c:v>
                </c:pt>
                <c:pt idx="76">
                  <c:v>46112</c:v>
                </c:pt>
                <c:pt idx="77">
                  <c:v>46203</c:v>
                </c:pt>
                <c:pt idx="78">
                  <c:v>46295</c:v>
                </c:pt>
                <c:pt idx="79">
                  <c:v>46387</c:v>
                </c:pt>
                <c:pt idx="80">
                  <c:v>46477</c:v>
                </c:pt>
                <c:pt idx="81">
                  <c:v>46568</c:v>
                </c:pt>
                <c:pt idx="82">
                  <c:v>46660</c:v>
                </c:pt>
                <c:pt idx="83">
                  <c:v>46752</c:v>
                </c:pt>
                <c:pt idx="84">
                  <c:v>46843</c:v>
                </c:pt>
                <c:pt idx="85">
                  <c:v>46934</c:v>
                </c:pt>
                <c:pt idx="86">
                  <c:v>47026</c:v>
                </c:pt>
                <c:pt idx="87">
                  <c:v>47118</c:v>
                </c:pt>
                <c:pt idx="88">
                  <c:v>47208</c:v>
                </c:pt>
                <c:pt idx="89">
                  <c:v>47299</c:v>
                </c:pt>
                <c:pt idx="90">
                  <c:v>47391</c:v>
                </c:pt>
                <c:pt idx="91">
                  <c:v>47483</c:v>
                </c:pt>
                <c:pt idx="92">
                  <c:v>47573</c:v>
                </c:pt>
                <c:pt idx="93">
                  <c:v>47664</c:v>
                </c:pt>
                <c:pt idx="94">
                  <c:v>47756</c:v>
                </c:pt>
                <c:pt idx="95">
                  <c:v>47848</c:v>
                </c:pt>
                <c:pt idx="96">
                  <c:v>47938</c:v>
                </c:pt>
                <c:pt idx="97">
                  <c:v>48029</c:v>
                </c:pt>
                <c:pt idx="98">
                  <c:v>48121</c:v>
                </c:pt>
                <c:pt idx="99">
                  <c:v>48213</c:v>
                </c:pt>
                <c:pt idx="100">
                  <c:v>48304</c:v>
                </c:pt>
                <c:pt idx="101">
                  <c:v>48395</c:v>
                </c:pt>
                <c:pt idx="102">
                  <c:v>48487</c:v>
                </c:pt>
                <c:pt idx="103">
                  <c:v>48579</c:v>
                </c:pt>
                <c:pt idx="104">
                  <c:v>48669</c:v>
                </c:pt>
                <c:pt idx="105">
                  <c:v>48760</c:v>
                </c:pt>
                <c:pt idx="106">
                  <c:v>48852</c:v>
                </c:pt>
                <c:pt idx="107">
                  <c:v>48944</c:v>
                </c:pt>
                <c:pt idx="108">
                  <c:v>49034</c:v>
                </c:pt>
                <c:pt idx="109">
                  <c:v>49125</c:v>
                </c:pt>
                <c:pt idx="110">
                  <c:v>49217</c:v>
                </c:pt>
                <c:pt idx="111">
                  <c:v>49309</c:v>
                </c:pt>
                <c:pt idx="112">
                  <c:v>49399</c:v>
                </c:pt>
                <c:pt idx="113">
                  <c:v>49490</c:v>
                </c:pt>
                <c:pt idx="114">
                  <c:v>49582</c:v>
                </c:pt>
                <c:pt idx="115">
                  <c:v>49674</c:v>
                </c:pt>
                <c:pt idx="116">
                  <c:v>49765</c:v>
                </c:pt>
                <c:pt idx="117">
                  <c:v>49856</c:v>
                </c:pt>
                <c:pt idx="118">
                  <c:v>49948</c:v>
                </c:pt>
                <c:pt idx="119">
                  <c:v>50040</c:v>
                </c:pt>
                <c:pt idx="120">
                  <c:v>50130</c:v>
                </c:pt>
                <c:pt idx="121">
                  <c:v>50221</c:v>
                </c:pt>
                <c:pt idx="122">
                  <c:v>50313</c:v>
                </c:pt>
                <c:pt idx="123">
                  <c:v>50405</c:v>
                </c:pt>
                <c:pt idx="124">
                  <c:v>50495</c:v>
                </c:pt>
                <c:pt idx="125">
                  <c:v>50586</c:v>
                </c:pt>
                <c:pt idx="126">
                  <c:v>50678</c:v>
                </c:pt>
                <c:pt idx="127">
                  <c:v>50770</c:v>
                </c:pt>
                <c:pt idx="128">
                  <c:v>50860</c:v>
                </c:pt>
                <c:pt idx="129">
                  <c:v>50951</c:v>
                </c:pt>
                <c:pt idx="130">
                  <c:v>51043</c:v>
                </c:pt>
              </c:numCache>
            </c:numRef>
          </c:cat>
          <c:val>
            <c:numRef>
              <c:f>'DSGE HVD'!$AB$2:$AB$132</c:f>
              <c:numCache>
                <c:formatCode>0.0000</c:formatCode>
                <c:ptCount val="131"/>
                <c:pt idx="0">
                  <c:v>0.49991387508665402</c:v>
                </c:pt>
                <c:pt idx="1">
                  <c:v>0.55181563496361996</c:v>
                </c:pt>
                <c:pt idx="2">
                  <c:v>0.56002226080116702</c:v>
                </c:pt>
                <c:pt idx="3">
                  <c:v>0.53555175219462903</c:v>
                </c:pt>
                <c:pt idx="4">
                  <c:v>0.48092882731752601</c:v>
                </c:pt>
                <c:pt idx="5">
                  <c:v>0.51265011203107302</c:v>
                </c:pt>
                <c:pt idx="6">
                  <c:v>0.482826613552436</c:v>
                </c:pt>
                <c:pt idx="7">
                  <c:v>0.18081284878985401</c:v>
                </c:pt>
                <c:pt idx="8">
                  <c:v>0.23032624202458099</c:v>
                </c:pt>
                <c:pt idx="9">
                  <c:v>0.24041405514629799</c:v>
                </c:pt>
                <c:pt idx="10">
                  <c:v>0.19466108133605001</c:v>
                </c:pt>
                <c:pt idx="11">
                  <c:v>0.15426066736204899</c:v>
                </c:pt>
                <c:pt idx="12">
                  <c:v>9.5901011351545204E-2</c:v>
                </c:pt>
                <c:pt idx="13">
                  <c:v>-0.15320738753542701</c:v>
                </c:pt>
                <c:pt idx="14">
                  <c:v>-0.18872773973873899</c:v>
                </c:pt>
                <c:pt idx="15">
                  <c:v>-0.17135993149501</c:v>
                </c:pt>
                <c:pt idx="16">
                  <c:v>-0.16770908393975201</c:v>
                </c:pt>
                <c:pt idx="17">
                  <c:v>-0.26294852069524499</c:v>
                </c:pt>
                <c:pt idx="18">
                  <c:v>-0.42649476645304502</c:v>
                </c:pt>
                <c:pt idx="19">
                  <c:v>-0.40323598286951901</c:v>
                </c:pt>
                <c:pt idx="20">
                  <c:v>-0.45546684473196097</c:v>
                </c:pt>
                <c:pt idx="21">
                  <c:v>-0.46567873466017501</c:v>
                </c:pt>
                <c:pt idx="22">
                  <c:v>-0.50848157933904603</c:v>
                </c:pt>
                <c:pt idx="23">
                  <c:v>-0.52003960568431895</c:v>
                </c:pt>
                <c:pt idx="24">
                  <c:v>-0.467456678300393</c:v>
                </c:pt>
                <c:pt idx="25">
                  <c:v>-0.39843797107590101</c:v>
                </c:pt>
                <c:pt idx="26">
                  <c:v>-0.43271204947258002</c:v>
                </c:pt>
                <c:pt idx="27">
                  <c:v>-0.38715663446493698</c:v>
                </c:pt>
                <c:pt idx="28">
                  <c:v>-0.39725795766882199</c:v>
                </c:pt>
                <c:pt idx="29">
                  <c:v>-0.376128980011809</c:v>
                </c:pt>
                <c:pt idx="30">
                  <c:v>-0.36058546645293399</c:v>
                </c:pt>
                <c:pt idx="31">
                  <c:v>-0.39777607549070698</c:v>
                </c:pt>
                <c:pt idx="32">
                  <c:v>-0.42348341441113402</c:v>
                </c:pt>
                <c:pt idx="33">
                  <c:v>-0.40195218199766602</c:v>
                </c:pt>
                <c:pt idx="34">
                  <c:v>-0.442634854941513</c:v>
                </c:pt>
                <c:pt idx="35">
                  <c:v>-0.45807815884756897</c:v>
                </c:pt>
                <c:pt idx="36">
                  <c:v>-0.46526367204682401</c:v>
                </c:pt>
                <c:pt idx="37">
                  <c:v>-0.428891193222874</c:v>
                </c:pt>
                <c:pt idx="38">
                  <c:v>-0.384407744894182</c:v>
                </c:pt>
                <c:pt idx="39">
                  <c:v>-0.32365282323799499</c:v>
                </c:pt>
                <c:pt idx="40">
                  <c:v>-0.30069155474305698</c:v>
                </c:pt>
                <c:pt idx="41">
                  <c:v>-0.31058661660043202</c:v>
                </c:pt>
                <c:pt idx="42">
                  <c:v>-0.32079100944390998</c:v>
                </c:pt>
                <c:pt idx="43">
                  <c:v>-0.34195585541617102</c:v>
                </c:pt>
                <c:pt idx="44">
                  <c:v>-0.34233077060443001</c:v>
                </c:pt>
                <c:pt idx="45">
                  <c:v>-0.3619735452981</c:v>
                </c:pt>
                <c:pt idx="46">
                  <c:v>-0.378408071559379</c:v>
                </c:pt>
                <c:pt idx="47">
                  <c:v>-0.42936541839826098</c:v>
                </c:pt>
                <c:pt idx="48">
                  <c:v>-0.503168187816739</c:v>
                </c:pt>
                <c:pt idx="49">
                  <c:v>-0.51262041959164695</c:v>
                </c:pt>
                <c:pt idx="50">
                  <c:v>-0.51710266353459899</c:v>
                </c:pt>
                <c:pt idx="51">
                  <c:v>-0.53133953832335901</c:v>
                </c:pt>
                <c:pt idx="52">
                  <c:v>-0.65634565566833103</c:v>
                </c:pt>
                <c:pt idx="53">
                  <c:v>-0.71173025959106195</c:v>
                </c:pt>
                <c:pt idx="54">
                  <c:v>-0.756876861060503</c:v>
                </c:pt>
                <c:pt idx="55">
                  <c:v>-0.79308256715760805</c:v>
                </c:pt>
                <c:pt idx="56">
                  <c:v>-0.69420756494740299</c:v>
                </c:pt>
                <c:pt idx="57">
                  <c:v>-0.66875265851152899</c:v>
                </c:pt>
                <c:pt idx="58">
                  <c:v>-0.49208540065170803</c:v>
                </c:pt>
                <c:pt idx="59">
                  <c:v>-0.49051648935910103</c:v>
                </c:pt>
                <c:pt idx="60">
                  <c:v>-0.38741366169684799</c:v>
                </c:pt>
                <c:pt idx="61">
                  <c:v>-6.33510770980657E-2</c:v>
                </c:pt>
                <c:pt idx="62">
                  <c:v>-3.86112704935231E-2</c:v>
                </c:pt>
                <c:pt idx="63">
                  <c:v>0.15090416471766099</c:v>
                </c:pt>
                <c:pt idx="64">
                  <c:v>0.18346758395021501</c:v>
                </c:pt>
                <c:pt idx="65">
                  <c:v>0.232561079504427</c:v>
                </c:pt>
                <c:pt idx="66">
                  <c:v>0.38188857174816698</c:v>
                </c:pt>
                <c:pt idx="67">
                  <c:v>0.35780253944451301</c:v>
                </c:pt>
                <c:pt idx="68">
                  <c:v>0.37466533133736102</c:v>
                </c:pt>
                <c:pt idx="69">
                  <c:v>0.31979034430031</c:v>
                </c:pt>
                <c:pt idx="70">
                  <c:v>0.273651245990018</c:v>
                </c:pt>
                <c:pt idx="71">
                  <c:v>0.27070547089783797</c:v>
                </c:pt>
                <c:pt idx="72">
                  <c:v>0.26785264575203499</c:v>
                </c:pt>
                <c:pt idx="73">
                  <c:v>0.26507257694067898</c:v>
                </c:pt>
                <c:pt idx="74">
                  <c:v>0.26235111769576502</c:v>
                </c:pt>
                <c:pt idx="75">
                  <c:v>0.25967833422632902</c:v>
                </c:pt>
                <c:pt idx="76">
                  <c:v>0.25704722825551202</c:v>
                </c:pt>
                <c:pt idx="77">
                  <c:v>0.25445284714364202</c:v>
                </c:pt>
                <c:pt idx="78">
                  <c:v>0.25189166400024998</c:v>
                </c:pt>
                <c:pt idx="79">
                  <c:v>0.24936114586800001</c:v>
                </c:pt>
                <c:pt idx="80">
                  <c:v>0.246859452915867</c:v>
                </c:pt>
                <c:pt idx="81">
                  <c:v>0.24438522889223999</c:v>
                </c:pt>
                <c:pt idx="82">
                  <c:v>0.241937455148929</c:v>
                </c:pt>
                <c:pt idx="83">
                  <c:v>0.23951534894815801</c:v>
                </c:pt>
                <c:pt idx="84">
                  <c:v>0.23711829261675599</c:v>
                </c:pt>
                <c:pt idx="85">
                  <c:v>0.2347457841883</c:v>
                </c:pt>
                <c:pt idx="86">
                  <c:v>0.23239740301363901</c:v>
                </c:pt>
                <c:pt idx="87">
                  <c:v>0.23007278579832999</c:v>
                </c:pt>
                <c:pt idx="88">
                  <c:v>0.22777160990343401</c:v>
                </c:pt>
                <c:pt idx="89">
                  <c:v>0.22549358170598199</c:v>
                </c:pt>
                <c:pt idx="90">
                  <c:v>0.22323842848401701</c:v>
                </c:pt>
                <c:pt idx="91">
                  <c:v>0.22100589275690799</c:v>
                </c:pt>
                <c:pt idx="92">
                  <c:v>0.218795728336038</c:v>
                </c:pt>
                <c:pt idx="93">
                  <c:v>0.21660769756700901</c:v>
                </c:pt>
                <c:pt idx="94">
                  <c:v>0.21444156940189299</c:v>
                </c:pt>
                <c:pt idx="95">
                  <c:v>0.212297118049775</c:v>
                </c:pt>
                <c:pt idx="96">
                  <c:v>0.210174122030171</c:v>
                </c:pt>
                <c:pt idx="97">
                  <c:v>0.20807236350717501</c:v>
                </c:pt>
                <c:pt idx="98">
                  <c:v>0.20599162781920399</c:v>
                </c:pt>
                <c:pt idx="99">
                  <c:v>0.203931703145073</c:v>
                </c:pt>
                <c:pt idx="100">
                  <c:v>0.20189238026508799</c:v>
                </c:pt>
                <c:pt idx="101">
                  <c:v>0.19987345238840201</c:v>
                </c:pt>
                <c:pt idx="102">
                  <c:v>0.19787471502658199</c:v>
                </c:pt>
                <c:pt idx="103">
                  <c:v>0.195895965899436</c:v>
                </c:pt>
                <c:pt idx="104">
                  <c:v>0.19393700486336499</c:v>
                </c:pt>
                <c:pt idx="105">
                  <c:v>0.191997633855472</c:v>
                </c:pt>
                <c:pt idx="106">
                  <c:v>0.19007765684870601</c:v>
                </c:pt>
                <c:pt idx="107">
                  <c:v>0.18817687981475001</c:v>
                </c:pt>
                <c:pt idx="108">
                  <c:v>0.18629511069235999</c:v>
                </c:pt>
                <c:pt idx="109">
                  <c:v>0.18443215935957299</c:v>
                </c:pt>
                <c:pt idx="110">
                  <c:v>0.182587837608642</c:v>
                </c:pt>
                <c:pt idx="111">
                  <c:v>0.180761959122958</c:v>
                </c:pt>
                <c:pt idx="112">
                  <c:v>0.178954339455383</c:v>
                </c:pt>
                <c:pt idx="113">
                  <c:v>0.17716479600764801</c:v>
                </c:pt>
                <c:pt idx="114">
                  <c:v>0.175393148010526</c:v>
                </c:pt>
                <c:pt idx="115">
                  <c:v>0.173639216504616</c:v>
                </c:pt>
                <c:pt idx="116">
                  <c:v>0.17190282432159401</c:v>
                </c:pt>
                <c:pt idx="117">
                  <c:v>0.17018379606585601</c:v>
                </c:pt>
                <c:pt idx="118">
                  <c:v>0.16848195809647501</c:v>
                </c:pt>
                <c:pt idx="119">
                  <c:v>0.16679713850943401</c:v>
                </c:pt>
                <c:pt idx="120">
                  <c:v>0.165129167120107</c:v>
                </c:pt>
                <c:pt idx="121">
                  <c:v>0.16347787544595799</c:v>
                </c:pt>
                <c:pt idx="122">
                  <c:v>0.16184309668944399</c:v>
                </c:pt>
                <c:pt idx="123">
                  <c:v>0.16022466572111899</c:v>
                </c:pt>
                <c:pt idx="124">
                  <c:v>0.158622419062912</c:v>
                </c:pt>
                <c:pt idx="125">
                  <c:v>0.15703619487158799</c:v>
                </c:pt>
                <c:pt idx="126">
                  <c:v>0.155465832922389</c:v>
                </c:pt>
                <c:pt idx="127">
                  <c:v>0.15391117459282799</c:v>
                </c:pt>
                <c:pt idx="128">
                  <c:v>0.15237206284666499</c:v>
                </c:pt>
                <c:pt idx="129">
                  <c:v>0.150848342218035</c:v>
                </c:pt>
                <c:pt idx="130">
                  <c:v>0.14933985879574099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D5B-4B96-B7F1-4285E963DA5B}"/>
            </c:ext>
          </c:extLst>
        </c:ser>
        <c:ser>
          <c:idx val="3"/>
          <c:order val="3"/>
          <c:tx>
            <c:strRef>
              <c:f>'DSGE HVD'!$AC$1</c:f>
              <c:strCache>
                <c:ptCount val="1"/>
                <c:pt idx="0">
                  <c:v>Technology</c:v>
                </c:pt>
              </c:strCache>
            </c:strRef>
          </c:tx>
          <c:spPr>
            <a:solidFill>
              <a:srgbClr val="4682B4"/>
            </a:solid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>
                  <a:noFill/>
                </a14:hiddenLine>
              </a:ext>
            </a:extLst>
          </c:spPr>
          <c:invertIfNegative val="0"/>
          <c:cat>
            <c:numRef>
              <c:f>'DSGE HVD'!$Y$2:$Y$132</c:f>
              <c:numCache>
                <c:formatCode>m/d/yyyy</c:formatCode>
                <c:ptCount val="131"/>
                <c:pt idx="0">
                  <c:v>39172</c:v>
                </c:pt>
                <c:pt idx="1">
                  <c:v>39263</c:v>
                </c:pt>
                <c:pt idx="2">
                  <c:v>39355</c:v>
                </c:pt>
                <c:pt idx="3">
                  <c:v>39447</c:v>
                </c:pt>
                <c:pt idx="4">
                  <c:v>39538</c:v>
                </c:pt>
                <c:pt idx="5">
                  <c:v>39629</c:v>
                </c:pt>
                <c:pt idx="6">
                  <c:v>39721</c:v>
                </c:pt>
                <c:pt idx="7">
                  <c:v>39813</c:v>
                </c:pt>
                <c:pt idx="8">
                  <c:v>39903</c:v>
                </c:pt>
                <c:pt idx="9">
                  <c:v>39994</c:v>
                </c:pt>
                <c:pt idx="10">
                  <c:v>40086</c:v>
                </c:pt>
                <c:pt idx="11">
                  <c:v>40178</c:v>
                </c:pt>
                <c:pt idx="12">
                  <c:v>40268</c:v>
                </c:pt>
                <c:pt idx="13">
                  <c:v>40359</c:v>
                </c:pt>
                <c:pt idx="14">
                  <c:v>40451</c:v>
                </c:pt>
                <c:pt idx="15">
                  <c:v>40543</c:v>
                </c:pt>
                <c:pt idx="16">
                  <c:v>40633</c:v>
                </c:pt>
                <c:pt idx="17">
                  <c:v>40724</c:v>
                </c:pt>
                <c:pt idx="18">
                  <c:v>40816</c:v>
                </c:pt>
                <c:pt idx="19">
                  <c:v>40908</c:v>
                </c:pt>
                <c:pt idx="20">
                  <c:v>40999</c:v>
                </c:pt>
                <c:pt idx="21">
                  <c:v>41090</c:v>
                </c:pt>
                <c:pt idx="22">
                  <c:v>41182</c:v>
                </c:pt>
                <c:pt idx="23">
                  <c:v>41274</c:v>
                </c:pt>
                <c:pt idx="24">
                  <c:v>41364</c:v>
                </c:pt>
                <c:pt idx="25">
                  <c:v>41455</c:v>
                </c:pt>
                <c:pt idx="26">
                  <c:v>41547</c:v>
                </c:pt>
                <c:pt idx="27">
                  <c:v>41639</c:v>
                </c:pt>
                <c:pt idx="28">
                  <c:v>41729</c:v>
                </c:pt>
                <c:pt idx="29">
                  <c:v>41820</c:v>
                </c:pt>
                <c:pt idx="30">
                  <c:v>41912</c:v>
                </c:pt>
                <c:pt idx="31">
                  <c:v>42004</c:v>
                </c:pt>
                <c:pt idx="32">
                  <c:v>42094</c:v>
                </c:pt>
                <c:pt idx="33">
                  <c:v>42185</c:v>
                </c:pt>
                <c:pt idx="34">
                  <c:v>42277</c:v>
                </c:pt>
                <c:pt idx="35">
                  <c:v>42369</c:v>
                </c:pt>
                <c:pt idx="36">
                  <c:v>42460</c:v>
                </c:pt>
                <c:pt idx="37">
                  <c:v>42551</c:v>
                </c:pt>
                <c:pt idx="38">
                  <c:v>42643</c:v>
                </c:pt>
                <c:pt idx="39">
                  <c:v>42735</c:v>
                </c:pt>
                <c:pt idx="40">
                  <c:v>42825</c:v>
                </c:pt>
                <c:pt idx="41">
                  <c:v>42916</c:v>
                </c:pt>
                <c:pt idx="42">
                  <c:v>43008</c:v>
                </c:pt>
                <c:pt idx="43">
                  <c:v>43100</c:v>
                </c:pt>
                <c:pt idx="44">
                  <c:v>43190</c:v>
                </c:pt>
                <c:pt idx="45">
                  <c:v>43281</c:v>
                </c:pt>
                <c:pt idx="46">
                  <c:v>43373</c:v>
                </c:pt>
                <c:pt idx="47">
                  <c:v>43465</c:v>
                </c:pt>
                <c:pt idx="48">
                  <c:v>43555</c:v>
                </c:pt>
                <c:pt idx="49">
                  <c:v>43646</c:v>
                </c:pt>
                <c:pt idx="50">
                  <c:v>43738</c:v>
                </c:pt>
                <c:pt idx="51">
                  <c:v>43830</c:v>
                </c:pt>
                <c:pt idx="52">
                  <c:v>43921</c:v>
                </c:pt>
                <c:pt idx="53">
                  <c:v>44012</c:v>
                </c:pt>
                <c:pt idx="54">
                  <c:v>44104</c:v>
                </c:pt>
                <c:pt idx="55">
                  <c:v>44196</c:v>
                </c:pt>
                <c:pt idx="56">
                  <c:v>44286</c:v>
                </c:pt>
                <c:pt idx="57">
                  <c:v>44377</c:v>
                </c:pt>
                <c:pt idx="58">
                  <c:v>44469</c:v>
                </c:pt>
                <c:pt idx="59">
                  <c:v>44561</c:v>
                </c:pt>
                <c:pt idx="60">
                  <c:v>44651</c:v>
                </c:pt>
                <c:pt idx="61">
                  <c:v>44742</c:v>
                </c:pt>
                <c:pt idx="62">
                  <c:v>44834</c:v>
                </c:pt>
                <c:pt idx="63">
                  <c:v>44926</c:v>
                </c:pt>
                <c:pt idx="64">
                  <c:v>45016</c:v>
                </c:pt>
                <c:pt idx="65">
                  <c:v>45107</c:v>
                </c:pt>
                <c:pt idx="66">
                  <c:v>45199</c:v>
                </c:pt>
                <c:pt idx="67">
                  <c:v>45291</c:v>
                </c:pt>
                <c:pt idx="68">
                  <c:v>45382</c:v>
                </c:pt>
                <c:pt idx="69">
                  <c:v>45473</c:v>
                </c:pt>
                <c:pt idx="70">
                  <c:v>45565</c:v>
                </c:pt>
                <c:pt idx="71">
                  <c:v>45657</c:v>
                </c:pt>
                <c:pt idx="72">
                  <c:v>45747</c:v>
                </c:pt>
                <c:pt idx="73">
                  <c:v>45838</c:v>
                </c:pt>
                <c:pt idx="74">
                  <c:v>45930</c:v>
                </c:pt>
                <c:pt idx="75">
                  <c:v>46022</c:v>
                </c:pt>
                <c:pt idx="76">
                  <c:v>46112</c:v>
                </c:pt>
                <c:pt idx="77">
                  <c:v>46203</c:v>
                </c:pt>
                <c:pt idx="78">
                  <c:v>46295</c:v>
                </c:pt>
                <c:pt idx="79">
                  <c:v>46387</c:v>
                </c:pt>
                <c:pt idx="80">
                  <c:v>46477</c:v>
                </c:pt>
                <c:pt idx="81">
                  <c:v>46568</c:v>
                </c:pt>
                <c:pt idx="82">
                  <c:v>46660</c:v>
                </c:pt>
                <c:pt idx="83">
                  <c:v>46752</c:v>
                </c:pt>
                <c:pt idx="84">
                  <c:v>46843</c:v>
                </c:pt>
                <c:pt idx="85">
                  <c:v>46934</c:v>
                </c:pt>
                <c:pt idx="86">
                  <c:v>47026</c:v>
                </c:pt>
                <c:pt idx="87">
                  <c:v>47118</c:v>
                </c:pt>
                <c:pt idx="88">
                  <c:v>47208</c:v>
                </c:pt>
                <c:pt idx="89">
                  <c:v>47299</c:v>
                </c:pt>
                <c:pt idx="90">
                  <c:v>47391</c:v>
                </c:pt>
                <c:pt idx="91">
                  <c:v>47483</c:v>
                </c:pt>
                <c:pt idx="92">
                  <c:v>47573</c:v>
                </c:pt>
                <c:pt idx="93">
                  <c:v>47664</c:v>
                </c:pt>
                <c:pt idx="94">
                  <c:v>47756</c:v>
                </c:pt>
                <c:pt idx="95">
                  <c:v>47848</c:v>
                </c:pt>
                <c:pt idx="96">
                  <c:v>47938</c:v>
                </c:pt>
                <c:pt idx="97">
                  <c:v>48029</c:v>
                </c:pt>
                <c:pt idx="98">
                  <c:v>48121</c:v>
                </c:pt>
                <c:pt idx="99">
                  <c:v>48213</c:v>
                </c:pt>
                <c:pt idx="100">
                  <c:v>48304</c:v>
                </c:pt>
                <c:pt idx="101">
                  <c:v>48395</c:v>
                </c:pt>
                <c:pt idx="102">
                  <c:v>48487</c:v>
                </c:pt>
                <c:pt idx="103">
                  <c:v>48579</c:v>
                </c:pt>
                <c:pt idx="104">
                  <c:v>48669</c:v>
                </c:pt>
                <c:pt idx="105">
                  <c:v>48760</c:v>
                </c:pt>
                <c:pt idx="106">
                  <c:v>48852</c:v>
                </c:pt>
                <c:pt idx="107">
                  <c:v>48944</c:v>
                </c:pt>
                <c:pt idx="108">
                  <c:v>49034</c:v>
                </c:pt>
                <c:pt idx="109">
                  <c:v>49125</c:v>
                </c:pt>
                <c:pt idx="110">
                  <c:v>49217</c:v>
                </c:pt>
                <c:pt idx="111">
                  <c:v>49309</c:v>
                </c:pt>
                <c:pt idx="112">
                  <c:v>49399</c:v>
                </c:pt>
                <c:pt idx="113">
                  <c:v>49490</c:v>
                </c:pt>
                <c:pt idx="114">
                  <c:v>49582</c:v>
                </c:pt>
                <c:pt idx="115">
                  <c:v>49674</c:v>
                </c:pt>
                <c:pt idx="116">
                  <c:v>49765</c:v>
                </c:pt>
                <c:pt idx="117">
                  <c:v>49856</c:v>
                </c:pt>
                <c:pt idx="118">
                  <c:v>49948</c:v>
                </c:pt>
                <c:pt idx="119">
                  <c:v>50040</c:v>
                </c:pt>
                <c:pt idx="120">
                  <c:v>50130</c:v>
                </c:pt>
                <c:pt idx="121">
                  <c:v>50221</c:v>
                </c:pt>
                <c:pt idx="122">
                  <c:v>50313</c:v>
                </c:pt>
                <c:pt idx="123">
                  <c:v>50405</c:v>
                </c:pt>
                <c:pt idx="124">
                  <c:v>50495</c:v>
                </c:pt>
                <c:pt idx="125">
                  <c:v>50586</c:v>
                </c:pt>
                <c:pt idx="126">
                  <c:v>50678</c:v>
                </c:pt>
                <c:pt idx="127">
                  <c:v>50770</c:v>
                </c:pt>
                <c:pt idx="128">
                  <c:v>50860</c:v>
                </c:pt>
                <c:pt idx="129">
                  <c:v>50951</c:v>
                </c:pt>
                <c:pt idx="130">
                  <c:v>51043</c:v>
                </c:pt>
              </c:numCache>
            </c:numRef>
          </c:cat>
          <c:val>
            <c:numRef>
              <c:f>'DSGE HVD'!$AC$2:$AC$132</c:f>
              <c:numCache>
                <c:formatCode>0.0000</c:formatCode>
                <c:ptCount val="131"/>
                <c:pt idx="0">
                  <c:v>0.14174747462929421</c:v>
                </c:pt>
                <c:pt idx="1">
                  <c:v>-1.2256043618187995E-2</c:v>
                </c:pt>
                <c:pt idx="2">
                  <c:v>-2.8311232881046977E-2</c:v>
                </c:pt>
                <c:pt idx="3">
                  <c:v>1.3142413695929889E-3</c:v>
                </c:pt>
                <c:pt idx="4">
                  <c:v>-0.106526205615807</c:v>
                </c:pt>
                <c:pt idx="5">
                  <c:v>-0.15123249734485503</c:v>
                </c:pt>
                <c:pt idx="6">
                  <c:v>-0.19968180058891399</c:v>
                </c:pt>
                <c:pt idx="7">
                  <c:v>-0.34549921407678896</c:v>
                </c:pt>
                <c:pt idx="8">
                  <c:v>-0.36687724918336501</c:v>
                </c:pt>
                <c:pt idx="9">
                  <c:v>-0.31115497929146302</c:v>
                </c:pt>
                <c:pt idx="10">
                  <c:v>-0.39119119715128903</c:v>
                </c:pt>
                <c:pt idx="11">
                  <c:v>-0.35921643821987537</c:v>
                </c:pt>
                <c:pt idx="12">
                  <c:v>-0.5695642251534826</c:v>
                </c:pt>
                <c:pt idx="13">
                  <c:v>-0.78815329833234438</c:v>
                </c:pt>
                <c:pt idx="14">
                  <c:v>-0.74326712803202855</c:v>
                </c:pt>
                <c:pt idx="15">
                  <c:v>-0.73073948027805125</c:v>
                </c:pt>
                <c:pt idx="16">
                  <c:v>-0.61007997507121592</c:v>
                </c:pt>
                <c:pt idx="17">
                  <c:v>-0.91096044168487811</c:v>
                </c:pt>
                <c:pt idx="18">
                  <c:v>-1.088741870778354</c:v>
                </c:pt>
                <c:pt idx="19">
                  <c:v>-1.2389028128153825</c:v>
                </c:pt>
                <c:pt idx="20">
                  <c:v>-1.0413358279677789</c:v>
                </c:pt>
                <c:pt idx="21">
                  <c:v>-1.184875443374406</c:v>
                </c:pt>
                <c:pt idx="22">
                  <c:v>-1.1096792372860791</c:v>
                </c:pt>
                <c:pt idx="23">
                  <c:v>-0.98769031540387664</c:v>
                </c:pt>
                <c:pt idx="24">
                  <c:v>-1.1222142364459959</c:v>
                </c:pt>
                <c:pt idx="25">
                  <c:v>-1.0972292708273741</c:v>
                </c:pt>
                <c:pt idx="26">
                  <c:v>-1.1397051995908891</c:v>
                </c:pt>
                <c:pt idx="27">
                  <c:v>-1.1869692436617501</c:v>
                </c:pt>
                <c:pt idx="28">
                  <c:v>-1.0976597120325859</c:v>
                </c:pt>
                <c:pt idx="29">
                  <c:v>-1.122162629539925</c:v>
                </c:pt>
                <c:pt idx="30">
                  <c:v>-1.120717187645379</c:v>
                </c:pt>
                <c:pt idx="31">
                  <c:v>-1.0615917340602941</c:v>
                </c:pt>
                <c:pt idx="32">
                  <c:v>-0.98248228688612704</c:v>
                </c:pt>
                <c:pt idx="33">
                  <c:v>-0.90446636291143401</c:v>
                </c:pt>
                <c:pt idx="34">
                  <c:v>-0.91735858171848694</c:v>
                </c:pt>
                <c:pt idx="35">
                  <c:v>-0.90141664316708803</c:v>
                </c:pt>
                <c:pt idx="36">
                  <c:v>-0.88201065201247797</c:v>
                </c:pt>
                <c:pt idx="37">
                  <c:v>-0.87615761412619109</c:v>
                </c:pt>
                <c:pt idx="38">
                  <c:v>-0.86462818276375397</c:v>
                </c:pt>
                <c:pt idx="39">
                  <c:v>-0.83927801338526908</c:v>
                </c:pt>
                <c:pt idx="40">
                  <c:v>-0.81488493968489095</c:v>
                </c:pt>
                <c:pt idx="41">
                  <c:v>-0.80950697283804707</c:v>
                </c:pt>
                <c:pt idx="42">
                  <c:v>-0.72318889371524997</c:v>
                </c:pt>
                <c:pt idx="43">
                  <c:v>-0.66232093251957402</c:v>
                </c:pt>
                <c:pt idx="44">
                  <c:v>-0.65259652621867803</c:v>
                </c:pt>
                <c:pt idx="45">
                  <c:v>-0.71045933342201695</c:v>
                </c:pt>
                <c:pt idx="46">
                  <c:v>-0.67311331205241098</c:v>
                </c:pt>
                <c:pt idx="47">
                  <c:v>-0.68324357876195596</c:v>
                </c:pt>
                <c:pt idx="48">
                  <c:v>-0.64794068647212899</c:v>
                </c:pt>
                <c:pt idx="49">
                  <c:v>-0.72998640719088592</c:v>
                </c:pt>
                <c:pt idx="50">
                  <c:v>-0.78282167287874294</c:v>
                </c:pt>
                <c:pt idx="51">
                  <c:v>-0.69673650296939904</c:v>
                </c:pt>
                <c:pt idx="52">
                  <c:v>-0.75372334597381008</c:v>
                </c:pt>
                <c:pt idx="53">
                  <c:v>-0.74204654744163301</c:v>
                </c:pt>
                <c:pt idx="54">
                  <c:v>-0.58645163974341796</c:v>
                </c:pt>
                <c:pt idx="55">
                  <c:v>-0.672036825693757</c:v>
                </c:pt>
                <c:pt idx="56">
                  <c:v>-0.62891989981709706</c:v>
                </c:pt>
                <c:pt idx="57">
                  <c:v>-0.56124907435742499</c:v>
                </c:pt>
                <c:pt idx="58">
                  <c:v>-0.56954847186452695</c:v>
                </c:pt>
                <c:pt idx="59">
                  <c:v>-0.67048084740589198</c:v>
                </c:pt>
                <c:pt idx="60">
                  <c:v>-0.69199188579696502</c:v>
                </c:pt>
                <c:pt idx="61">
                  <c:v>-0.73489057729384299</c:v>
                </c:pt>
                <c:pt idx="62">
                  <c:v>-0.79526525271300497</c:v>
                </c:pt>
                <c:pt idx="63">
                  <c:v>-0.83020818424660603</c:v>
                </c:pt>
                <c:pt idx="64">
                  <c:v>-0.45288331177883601</c:v>
                </c:pt>
                <c:pt idx="65">
                  <c:v>-0.50497308092113402</c:v>
                </c:pt>
                <c:pt idx="66">
                  <c:v>-0.38605859299916101</c:v>
                </c:pt>
                <c:pt idx="67">
                  <c:v>-0.45941468210295899</c:v>
                </c:pt>
                <c:pt idx="68">
                  <c:v>-0.28623853112405462</c:v>
                </c:pt>
                <c:pt idx="69">
                  <c:v>-0.47258862522245998</c:v>
                </c:pt>
                <c:pt idx="70">
                  <c:v>-0.57707536710169505</c:v>
                </c:pt>
                <c:pt idx="71">
                  <c:v>-0.56631417583312293</c:v>
                </c:pt>
                <c:pt idx="72">
                  <c:v>-0.55520939790426604</c:v>
                </c:pt>
                <c:pt idx="73">
                  <c:v>-0.54383310658359796</c:v>
                </c:pt>
                <c:pt idx="74">
                  <c:v>-0.53225580163382591</c:v>
                </c:pt>
                <c:pt idx="75">
                  <c:v>-0.52054450892094706</c:v>
                </c:pt>
                <c:pt idx="76">
                  <c:v>-0.50876156136241402</c:v>
                </c:pt>
                <c:pt idx="77">
                  <c:v>-0.49696388676038505</c:v>
                </c:pt>
                <c:pt idx="78">
                  <c:v>-0.48520266770722098</c:v>
                </c:pt>
                <c:pt idx="79">
                  <c:v>-0.47352326986826399</c:v>
                </c:pt>
                <c:pt idx="80">
                  <c:v>-0.461965359322696</c:v>
                </c:pt>
                <c:pt idx="81">
                  <c:v>-0.45056314869154501</c:v>
                </c:pt>
                <c:pt idx="82">
                  <c:v>-0.43934572662563398</c:v>
                </c:pt>
                <c:pt idx="83">
                  <c:v>-0.42833743675614799</c:v>
                </c:pt>
                <c:pt idx="84">
                  <c:v>-0.41755828113266402</c:v>
                </c:pt>
                <c:pt idx="85">
                  <c:v>-0.407024330047146</c:v>
                </c:pt>
                <c:pt idx="86">
                  <c:v>-0.39674812541020399</c:v>
                </c:pt>
                <c:pt idx="87">
                  <c:v>-0.38673906885759701</c:v>
                </c:pt>
                <c:pt idx="88">
                  <c:v>-0.37700378879683505</c:v>
                </c:pt>
                <c:pt idx="89">
                  <c:v>-0.367546482873645</c:v>
                </c:pt>
                <c:pt idx="90">
                  <c:v>-0.35836923401745302</c:v>
                </c:pt>
                <c:pt idx="91">
                  <c:v>-0.34947229944882496</c:v>
                </c:pt>
                <c:pt idx="92">
                  <c:v>-0.34085437290573101</c:v>
                </c:pt>
                <c:pt idx="93">
                  <c:v>-0.332512820952376</c:v>
                </c:pt>
                <c:pt idx="94">
                  <c:v>-0.32444389463881801</c:v>
                </c:pt>
                <c:pt idx="95">
                  <c:v>-0.316642918032075</c:v>
                </c:pt>
                <c:pt idx="96">
                  <c:v>-0.30910445527890201</c:v>
                </c:pt>
                <c:pt idx="97">
                  <c:v>-0.30182245791717599</c:v>
                </c:pt>
                <c:pt idx="98">
                  <c:v>-0.29479039414996061</c:v>
                </c:pt>
                <c:pt idx="99">
                  <c:v>-0.28800136175181013</c:v>
                </c:pt>
                <c:pt idx="100">
                  <c:v>-0.28144818620395878</c:v>
                </c:pt>
                <c:pt idx="101">
                  <c:v>-0.27512350556414572</c:v>
                </c:pt>
                <c:pt idx="102">
                  <c:v>-0.26901984347539687</c:v>
                </c:pt>
                <c:pt idx="103">
                  <c:v>-0.26312967161173351</c:v>
                </c:pt>
                <c:pt idx="104">
                  <c:v>-0.25744546275163938</c:v>
                </c:pt>
                <c:pt idx="105">
                  <c:v>-0.25195973556495721</c:v>
                </c:pt>
                <c:pt idx="106">
                  <c:v>-0.24666509209772519</c:v>
                </c:pt>
                <c:pt idx="107">
                  <c:v>-0.2415542488436255</c:v>
                </c:pt>
                <c:pt idx="108">
                  <c:v>-0.2366200622008974</c:v>
                </c:pt>
                <c:pt idx="109">
                  <c:v>-0.23185554903024111</c:v>
                </c:pt>
                <c:pt idx="110">
                  <c:v>-0.2272539029524844</c:v>
                </c:pt>
                <c:pt idx="111">
                  <c:v>-0.22280850695458659</c:v>
                </c:pt>
                <c:pt idx="112">
                  <c:v>-0.21851294280862479</c:v>
                </c:pt>
                <c:pt idx="113">
                  <c:v>-0.21436099775052758</c:v>
                </c:pt>
                <c:pt idx="114">
                  <c:v>-0.21034666881308289</c:v>
                </c:pt>
                <c:pt idx="115">
                  <c:v>-0.20646416516079361</c:v>
                </c:pt>
                <c:pt idx="116">
                  <c:v>-0.20270790873206382</c:v>
                </c:pt>
                <c:pt idx="117">
                  <c:v>-0.1990725334565723</c:v>
                </c:pt>
                <c:pt idx="118">
                  <c:v>-0.1955528832821628</c:v>
                </c:pt>
                <c:pt idx="119">
                  <c:v>-0.19214400921575042</c:v>
                </c:pt>
                <c:pt idx="120">
                  <c:v>-0.18884116555627631</c:v>
                </c:pt>
                <c:pt idx="121">
                  <c:v>-0.1856398054742637</c:v>
                </c:pt>
                <c:pt idx="122">
                  <c:v>-0.1825355760718447</c:v>
                </c:pt>
                <c:pt idx="123">
                  <c:v>-0.17952431303878569</c:v>
                </c:pt>
                <c:pt idx="124">
                  <c:v>-0.17660203500394531</c:v>
                </c:pt>
                <c:pt idx="125">
                  <c:v>-0.1737649376674294</c:v>
                </c:pt>
                <c:pt idx="126">
                  <c:v>-0.17100938778624761</c:v>
                </c:pt>
                <c:pt idx="127">
                  <c:v>-0.16833191707537562</c:v>
                </c:pt>
                <c:pt idx="128">
                  <c:v>-0.16572921607659871</c:v>
                </c:pt>
                <c:pt idx="129">
                  <c:v>-0.1631981280391688</c:v>
                </c:pt>
                <c:pt idx="130">
                  <c:v>-0.16073564284903361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D5B-4B96-B7F1-4285E963DA5B}"/>
            </c:ext>
          </c:extLst>
        </c:ser>
        <c:ser>
          <c:idx val="4"/>
          <c:order val="4"/>
          <c:tx>
            <c:strRef>
              <c:f>'DSGE HVD'!$AD$1</c:f>
              <c:strCache>
                <c:ptCount val="1"/>
                <c:pt idx="0">
                  <c:v>Financial Frictions</c:v>
                </c:pt>
              </c:strCache>
            </c:strRef>
          </c:tx>
          <c:spPr>
            <a:solidFill>
              <a:srgbClr val="7E57C2"/>
            </a:solid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>
                  <a:noFill/>
                </a14:hiddenLine>
              </a:ext>
            </a:extLst>
          </c:spPr>
          <c:invertIfNegative val="0"/>
          <c:cat>
            <c:numRef>
              <c:f>'DSGE HVD'!$Y$2:$Y$132</c:f>
              <c:numCache>
                <c:formatCode>m/d/yyyy</c:formatCode>
                <c:ptCount val="131"/>
                <c:pt idx="0">
                  <c:v>39172</c:v>
                </c:pt>
                <c:pt idx="1">
                  <c:v>39263</c:v>
                </c:pt>
                <c:pt idx="2">
                  <c:v>39355</c:v>
                </c:pt>
                <c:pt idx="3">
                  <c:v>39447</c:v>
                </c:pt>
                <c:pt idx="4">
                  <c:v>39538</c:v>
                </c:pt>
                <c:pt idx="5">
                  <c:v>39629</c:v>
                </c:pt>
                <c:pt idx="6">
                  <c:v>39721</c:v>
                </c:pt>
                <c:pt idx="7">
                  <c:v>39813</c:v>
                </c:pt>
                <c:pt idx="8">
                  <c:v>39903</c:v>
                </c:pt>
                <c:pt idx="9">
                  <c:v>39994</c:v>
                </c:pt>
                <c:pt idx="10">
                  <c:v>40086</c:v>
                </c:pt>
                <c:pt idx="11">
                  <c:v>40178</c:v>
                </c:pt>
                <c:pt idx="12">
                  <c:v>40268</c:v>
                </c:pt>
                <c:pt idx="13">
                  <c:v>40359</c:v>
                </c:pt>
                <c:pt idx="14">
                  <c:v>40451</c:v>
                </c:pt>
                <c:pt idx="15">
                  <c:v>40543</c:v>
                </c:pt>
                <c:pt idx="16">
                  <c:v>40633</c:v>
                </c:pt>
                <c:pt idx="17">
                  <c:v>40724</c:v>
                </c:pt>
                <c:pt idx="18">
                  <c:v>40816</c:v>
                </c:pt>
                <c:pt idx="19">
                  <c:v>40908</c:v>
                </c:pt>
                <c:pt idx="20">
                  <c:v>40999</c:v>
                </c:pt>
                <c:pt idx="21">
                  <c:v>41090</c:v>
                </c:pt>
                <c:pt idx="22">
                  <c:v>41182</c:v>
                </c:pt>
                <c:pt idx="23">
                  <c:v>41274</c:v>
                </c:pt>
                <c:pt idx="24">
                  <c:v>41364</c:v>
                </c:pt>
                <c:pt idx="25">
                  <c:v>41455</c:v>
                </c:pt>
                <c:pt idx="26">
                  <c:v>41547</c:v>
                </c:pt>
                <c:pt idx="27">
                  <c:v>41639</c:v>
                </c:pt>
                <c:pt idx="28">
                  <c:v>41729</c:v>
                </c:pt>
                <c:pt idx="29">
                  <c:v>41820</c:v>
                </c:pt>
                <c:pt idx="30">
                  <c:v>41912</c:v>
                </c:pt>
                <c:pt idx="31">
                  <c:v>42004</c:v>
                </c:pt>
                <c:pt idx="32">
                  <c:v>42094</c:v>
                </c:pt>
                <c:pt idx="33">
                  <c:v>42185</c:v>
                </c:pt>
                <c:pt idx="34">
                  <c:v>42277</c:v>
                </c:pt>
                <c:pt idx="35">
                  <c:v>42369</c:v>
                </c:pt>
                <c:pt idx="36">
                  <c:v>42460</c:v>
                </c:pt>
                <c:pt idx="37">
                  <c:v>42551</c:v>
                </c:pt>
                <c:pt idx="38">
                  <c:v>42643</c:v>
                </c:pt>
                <c:pt idx="39">
                  <c:v>42735</c:v>
                </c:pt>
                <c:pt idx="40">
                  <c:v>42825</c:v>
                </c:pt>
                <c:pt idx="41">
                  <c:v>42916</c:v>
                </c:pt>
                <c:pt idx="42">
                  <c:v>43008</c:v>
                </c:pt>
                <c:pt idx="43">
                  <c:v>43100</c:v>
                </c:pt>
                <c:pt idx="44">
                  <c:v>43190</c:v>
                </c:pt>
                <c:pt idx="45">
                  <c:v>43281</c:v>
                </c:pt>
                <c:pt idx="46">
                  <c:v>43373</c:v>
                </c:pt>
                <c:pt idx="47">
                  <c:v>43465</c:v>
                </c:pt>
                <c:pt idx="48">
                  <c:v>43555</c:v>
                </c:pt>
                <c:pt idx="49">
                  <c:v>43646</c:v>
                </c:pt>
                <c:pt idx="50">
                  <c:v>43738</c:v>
                </c:pt>
                <c:pt idx="51">
                  <c:v>43830</c:v>
                </c:pt>
                <c:pt idx="52">
                  <c:v>43921</c:v>
                </c:pt>
                <c:pt idx="53">
                  <c:v>44012</c:v>
                </c:pt>
                <c:pt idx="54">
                  <c:v>44104</c:v>
                </c:pt>
                <c:pt idx="55">
                  <c:v>44196</c:v>
                </c:pt>
                <c:pt idx="56">
                  <c:v>44286</c:v>
                </c:pt>
                <c:pt idx="57">
                  <c:v>44377</c:v>
                </c:pt>
                <c:pt idx="58">
                  <c:v>44469</c:v>
                </c:pt>
                <c:pt idx="59">
                  <c:v>44561</c:v>
                </c:pt>
                <c:pt idx="60">
                  <c:v>44651</c:v>
                </c:pt>
                <c:pt idx="61">
                  <c:v>44742</c:v>
                </c:pt>
                <c:pt idx="62">
                  <c:v>44834</c:v>
                </c:pt>
                <c:pt idx="63">
                  <c:v>44926</c:v>
                </c:pt>
                <c:pt idx="64">
                  <c:v>45016</c:v>
                </c:pt>
                <c:pt idx="65">
                  <c:v>45107</c:v>
                </c:pt>
                <c:pt idx="66">
                  <c:v>45199</c:v>
                </c:pt>
                <c:pt idx="67">
                  <c:v>45291</c:v>
                </c:pt>
                <c:pt idx="68">
                  <c:v>45382</c:v>
                </c:pt>
                <c:pt idx="69">
                  <c:v>45473</c:v>
                </c:pt>
                <c:pt idx="70">
                  <c:v>45565</c:v>
                </c:pt>
                <c:pt idx="71">
                  <c:v>45657</c:v>
                </c:pt>
                <c:pt idx="72">
                  <c:v>45747</c:v>
                </c:pt>
                <c:pt idx="73">
                  <c:v>45838</c:v>
                </c:pt>
                <c:pt idx="74">
                  <c:v>45930</c:v>
                </c:pt>
                <c:pt idx="75">
                  <c:v>46022</c:v>
                </c:pt>
                <c:pt idx="76">
                  <c:v>46112</c:v>
                </c:pt>
                <c:pt idx="77">
                  <c:v>46203</c:v>
                </c:pt>
                <c:pt idx="78">
                  <c:v>46295</c:v>
                </c:pt>
                <c:pt idx="79">
                  <c:v>46387</c:v>
                </c:pt>
                <c:pt idx="80">
                  <c:v>46477</c:v>
                </c:pt>
                <c:pt idx="81">
                  <c:v>46568</c:v>
                </c:pt>
                <c:pt idx="82">
                  <c:v>46660</c:v>
                </c:pt>
                <c:pt idx="83">
                  <c:v>46752</c:v>
                </c:pt>
                <c:pt idx="84">
                  <c:v>46843</c:v>
                </c:pt>
                <c:pt idx="85">
                  <c:v>46934</c:v>
                </c:pt>
                <c:pt idx="86">
                  <c:v>47026</c:v>
                </c:pt>
                <c:pt idx="87">
                  <c:v>47118</c:v>
                </c:pt>
                <c:pt idx="88">
                  <c:v>47208</c:v>
                </c:pt>
                <c:pt idx="89">
                  <c:v>47299</c:v>
                </c:pt>
                <c:pt idx="90">
                  <c:v>47391</c:v>
                </c:pt>
                <c:pt idx="91">
                  <c:v>47483</c:v>
                </c:pt>
                <c:pt idx="92">
                  <c:v>47573</c:v>
                </c:pt>
                <c:pt idx="93">
                  <c:v>47664</c:v>
                </c:pt>
                <c:pt idx="94">
                  <c:v>47756</c:v>
                </c:pt>
                <c:pt idx="95">
                  <c:v>47848</c:v>
                </c:pt>
                <c:pt idx="96">
                  <c:v>47938</c:v>
                </c:pt>
                <c:pt idx="97">
                  <c:v>48029</c:v>
                </c:pt>
                <c:pt idx="98">
                  <c:v>48121</c:v>
                </c:pt>
                <c:pt idx="99">
                  <c:v>48213</c:v>
                </c:pt>
                <c:pt idx="100">
                  <c:v>48304</c:v>
                </c:pt>
                <c:pt idx="101">
                  <c:v>48395</c:v>
                </c:pt>
                <c:pt idx="102">
                  <c:v>48487</c:v>
                </c:pt>
                <c:pt idx="103">
                  <c:v>48579</c:v>
                </c:pt>
                <c:pt idx="104">
                  <c:v>48669</c:v>
                </c:pt>
                <c:pt idx="105">
                  <c:v>48760</c:v>
                </c:pt>
                <c:pt idx="106">
                  <c:v>48852</c:v>
                </c:pt>
                <c:pt idx="107">
                  <c:v>48944</c:v>
                </c:pt>
                <c:pt idx="108">
                  <c:v>49034</c:v>
                </c:pt>
                <c:pt idx="109">
                  <c:v>49125</c:v>
                </c:pt>
                <c:pt idx="110">
                  <c:v>49217</c:v>
                </c:pt>
                <c:pt idx="111">
                  <c:v>49309</c:v>
                </c:pt>
                <c:pt idx="112">
                  <c:v>49399</c:v>
                </c:pt>
                <c:pt idx="113">
                  <c:v>49490</c:v>
                </c:pt>
                <c:pt idx="114">
                  <c:v>49582</c:v>
                </c:pt>
                <c:pt idx="115">
                  <c:v>49674</c:v>
                </c:pt>
                <c:pt idx="116">
                  <c:v>49765</c:v>
                </c:pt>
                <c:pt idx="117">
                  <c:v>49856</c:v>
                </c:pt>
                <c:pt idx="118">
                  <c:v>49948</c:v>
                </c:pt>
                <c:pt idx="119">
                  <c:v>50040</c:v>
                </c:pt>
                <c:pt idx="120">
                  <c:v>50130</c:v>
                </c:pt>
                <c:pt idx="121">
                  <c:v>50221</c:v>
                </c:pt>
                <c:pt idx="122">
                  <c:v>50313</c:v>
                </c:pt>
                <c:pt idx="123">
                  <c:v>50405</c:v>
                </c:pt>
                <c:pt idx="124">
                  <c:v>50495</c:v>
                </c:pt>
                <c:pt idx="125">
                  <c:v>50586</c:v>
                </c:pt>
                <c:pt idx="126">
                  <c:v>50678</c:v>
                </c:pt>
                <c:pt idx="127">
                  <c:v>50770</c:v>
                </c:pt>
                <c:pt idx="128">
                  <c:v>50860</c:v>
                </c:pt>
                <c:pt idx="129">
                  <c:v>50951</c:v>
                </c:pt>
                <c:pt idx="130">
                  <c:v>51043</c:v>
                </c:pt>
              </c:numCache>
            </c:numRef>
          </c:cat>
          <c:val>
            <c:numRef>
              <c:f>'DSGE HVD'!$AD$2:$AD$132</c:f>
              <c:numCache>
                <c:formatCode>0.0000</c:formatCode>
                <c:ptCount val="131"/>
                <c:pt idx="0">
                  <c:v>-2.343352467547E-2</c:v>
                </c:pt>
                <c:pt idx="1">
                  <c:v>-1.7256471294960898E-2</c:v>
                </c:pt>
                <c:pt idx="2">
                  <c:v>-5.1006151755923997E-2</c:v>
                </c:pt>
                <c:pt idx="3">
                  <c:v>-8.5101433642590804E-2</c:v>
                </c:pt>
                <c:pt idx="4">
                  <c:v>-9.8599139881687101E-2</c:v>
                </c:pt>
                <c:pt idx="5">
                  <c:v>-0.100503109065549</c:v>
                </c:pt>
                <c:pt idx="6">
                  <c:v>-9.9811080389714493E-2</c:v>
                </c:pt>
                <c:pt idx="7">
                  <c:v>-0.17998263684848601</c:v>
                </c:pt>
                <c:pt idx="8">
                  <c:v>-0.228412744086056</c:v>
                </c:pt>
                <c:pt idx="9">
                  <c:v>-0.157732681028249</c:v>
                </c:pt>
                <c:pt idx="10">
                  <c:v>-6.1837082560996501E-2</c:v>
                </c:pt>
                <c:pt idx="11">
                  <c:v>1.94376392961126E-4</c:v>
                </c:pt>
                <c:pt idx="12">
                  <c:v>-2.2461200865772E-2</c:v>
                </c:pt>
                <c:pt idx="13">
                  <c:v>2.39212531687522E-2</c:v>
                </c:pt>
                <c:pt idx="14">
                  <c:v>-3.2718492765900699E-2</c:v>
                </c:pt>
                <c:pt idx="15">
                  <c:v>1.13560930928052E-2</c:v>
                </c:pt>
                <c:pt idx="16">
                  <c:v>-1.7824100309387001E-2</c:v>
                </c:pt>
                <c:pt idx="17">
                  <c:v>3.32736995985526E-2</c:v>
                </c:pt>
                <c:pt idx="18">
                  <c:v>6.3751313247036007E-2</c:v>
                </c:pt>
                <c:pt idx="19">
                  <c:v>2.6030734663384E-2</c:v>
                </c:pt>
                <c:pt idx="20">
                  <c:v>3.4973103966933101E-2</c:v>
                </c:pt>
                <c:pt idx="21">
                  <c:v>3.2918110871365598E-2</c:v>
                </c:pt>
                <c:pt idx="22">
                  <c:v>2.10232468627733E-2</c:v>
                </c:pt>
                <c:pt idx="23">
                  <c:v>4.4604313872376199E-2</c:v>
                </c:pt>
                <c:pt idx="24">
                  <c:v>5.9427910575460201E-2</c:v>
                </c:pt>
                <c:pt idx="25">
                  <c:v>6.7178437172280697E-2</c:v>
                </c:pt>
                <c:pt idx="26">
                  <c:v>8.8510750032914004E-2</c:v>
                </c:pt>
                <c:pt idx="27">
                  <c:v>8.55751031330238E-2</c:v>
                </c:pt>
                <c:pt idx="28">
                  <c:v>9.2730713974741599E-2</c:v>
                </c:pt>
                <c:pt idx="29">
                  <c:v>9.8668435884457603E-2</c:v>
                </c:pt>
                <c:pt idx="30">
                  <c:v>8.7895204086533299E-2</c:v>
                </c:pt>
                <c:pt idx="31">
                  <c:v>4.81651994883113E-2</c:v>
                </c:pt>
                <c:pt idx="32">
                  <c:v>4.2675092088514797E-2</c:v>
                </c:pt>
                <c:pt idx="33">
                  <c:v>3.1196392626740999E-2</c:v>
                </c:pt>
                <c:pt idx="34">
                  <c:v>1.2887355722566199E-2</c:v>
                </c:pt>
                <c:pt idx="35">
                  <c:v>-9.8239354586208295E-3</c:v>
                </c:pt>
                <c:pt idx="36">
                  <c:v>-2.2938741565291399E-2</c:v>
                </c:pt>
                <c:pt idx="37">
                  <c:v>1.52694929428106E-2</c:v>
                </c:pt>
                <c:pt idx="38">
                  <c:v>2.4889234861636599E-2</c:v>
                </c:pt>
                <c:pt idx="39">
                  <c:v>4.0817602844639103E-2</c:v>
                </c:pt>
                <c:pt idx="40">
                  <c:v>3.8768377305605901E-2</c:v>
                </c:pt>
                <c:pt idx="41">
                  <c:v>4.3764540903195898E-2</c:v>
                </c:pt>
                <c:pt idx="42">
                  <c:v>3.5917425815295098E-2</c:v>
                </c:pt>
                <c:pt idx="43">
                  <c:v>4.3094342964824797E-2</c:v>
                </c:pt>
                <c:pt idx="44">
                  <c:v>4.2305393891680601E-2</c:v>
                </c:pt>
                <c:pt idx="45">
                  <c:v>2.6059590782198699E-2</c:v>
                </c:pt>
                <c:pt idx="46">
                  <c:v>1.1674742600136E-2</c:v>
                </c:pt>
                <c:pt idx="47">
                  <c:v>-1.1751911728982299E-3</c:v>
                </c:pt>
                <c:pt idx="48">
                  <c:v>-3.6156992360162499E-3</c:v>
                </c:pt>
                <c:pt idx="49">
                  <c:v>8.8174179537818705E-3</c:v>
                </c:pt>
                <c:pt idx="50">
                  <c:v>-1.1335063944641399E-2</c:v>
                </c:pt>
                <c:pt idx="51">
                  <c:v>-3.6812328347410897E-2</c:v>
                </c:pt>
                <c:pt idx="52">
                  <c:v>-4.3387879872656E-2</c:v>
                </c:pt>
                <c:pt idx="53">
                  <c:v>-4.1064196067013198E-2</c:v>
                </c:pt>
                <c:pt idx="54">
                  <c:v>6.6234981521532598E-3</c:v>
                </c:pt>
                <c:pt idx="55">
                  <c:v>4.4418893885012703E-2</c:v>
                </c:pt>
                <c:pt idx="56">
                  <c:v>-9.4263462583822101E-4</c:v>
                </c:pt>
                <c:pt idx="57">
                  <c:v>-6.5658593233314702E-2</c:v>
                </c:pt>
                <c:pt idx="58">
                  <c:v>-4.3690376227012502E-2</c:v>
                </c:pt>
                <c:pt idx="59">
                  <c:v>-5.8323422634952403E-2</c:v>
                </c:pt>
                <c:pt idx="60">
                  <c:v>-1.8182181828015599E-2</c:v>
                </c:pt>
                <c:pt idx="61">
                  <c:v>-5.5865439249847798E-2</c:v>
                </c:pt>
                <c:pt idx="62">
                  <c:v>-7.6108775763447503E-2</c:v>
                </c:pt>
                <c:pt idx="63">
                  <c:v>-8.5434899795986702E-2</c:v>
                </c:pt>
                <c:pt idx="64">
                  <c:v>-7.1398242008570798E-2</c:v>
                </c:pt>
                <c:pt idx="65">
                  <c:v>-3.4379977701879803E-2</c:v>
                </c:pt>
                <c:pt idx="66">
                  <c:v>-5.2776747097178701E-2</c:v>
                </c:pt>
                <c:pt idx="67">
                  <c:v>-4.5924833188823497E-2</c:v>
                </c:pt>
                <c:pt idx="68">
                  <c:v>-1.35602103590377E-2</c:v>
                </c:pt>
                <c:pt idx="69">
                  <c:v>-2.7945953294800301E-2</c:v>
                </c:pt>
                <c:pt idx="70">
                  <c:v>-2.9170070590070301E-2</c:v>
                </c:pt>
                <c:pt idx="71">
                  <c:v>-3.3458911614965697E-2</c:v>
                </c:pt>
                <c:pt idx="72">
                  <c:v>-3.7167146911832802E-2</c:v>
                </c:pt>
                <c:pt idx="73">
                  <c:v>-4.0344708865340598E-2</c:v>
                </c:pt>
                <c:pt idx="74">
                  <c:v>-4.3040141884107597E-2</c:v>
                </c:pt>
                <c:pt idx="75">
                  <c:v>-4.5299844015065399E-2</c:v>
                </c:pt>
                <c:pt idx="76">
                  <c:v>-4.7167583845686298E-2</c:v>
                </c:pt>
                <c:pt idx="77">
                  <c:v>-4.86842228078187E-2</c:v>
                </c:pt>
                <c:pt idx="78">
                  <c:v>-4.9887588776409399E-2</c:v>
                </c:pt>
                <c:pt idx="79">
                  <c:v>-5.0812459256178097E-2</c:v>
                </c:pt>
                <c:pt idx="80">
                  <c:v>-5.1490622174020603E-2</c:v>
                </c:pt>
                <c:pt idx="81">
                  <c:v>-5.1950989904456402E-2</c:v>
                </c:pt>
                <c:pt idx="82">
                  <c:v>-5.2219748094377398E-2</c:v>
                </c:pt>
                <c:pt idx="83">
                  <c:v>-5.2320525474556699E-2</c:v>
                </c:pt>
                <c:pt idx="84">
                  <c:v>-5.2274574428617201E-2</c:v>
                </c:pt>
                <c:pt idx="85">
                  <c:v>-5.2100954857201003E-2</c:v>
                </c:pt>
                <c:pt idx="86">
                  <c:v>-5.1816716001492298E-2</c:v>
                </c:pt>
                <c:pt idx="87">
                  <c:v>-5.1437072514890797E-2</c:v>
                </c:pt>
                <c:pt idx="88">
                  <c:v>-5.0975572304267698E-2</c:v>
                </c:pt>
                <c:pt idx="89">
                  <c:v>-5.04442545894591E-2</c:v>
                </c:pt>
                <c:pt idx="90">
                  <c:v>-4.98537973197151E-2</c:v>
                </c:pt>
                <c:pt idx="91">
                  <c:v>-4.9213653592448697E-2</c:v>
                </c:pt>
                <c:pt idx="92">
                  <c:v>-4.8532177084998303E-2</c:v>
                </c:pt>
                <c:pt idx="93">
                  <c:v>-4.78167367673E-2</c:v>
                </c:pt>
                <c:pt idx="94">
                  <c:v>-4.7073821338242297E-2</c:v>
                </c:pt>
                <c:pt idx="95">
                  <c:v>-4.6309133941196602E-2</c:v>
                </c:pt>
                <c:pt idx="96">
                  <c:v>-4.5527677780493402E-2</c:v>
                </c:pt>
                <c:pt idx="97">
                  <c:v>-4.47338332925762E-2</c:v>
                </c:pt>
                <c:pt idx="98">
                  <c:v>-4.3931427532615003E-2</c:v>
                </c:pt>
                <c:pt idx="99">
                  <c:v>-4.3123796426658298E-2</c:v>
                </c:pt>
                <c:pt idx="100">
                  <c:v>-4.23138405164857E-2</c:v>
                </c:pt>
                <c:pt idx="101">
                  <c:v>-4.1504074793300601E-2</c:v>
                </c:pt>
                <c:pt idx="102">
                  <c:v>-4.0696673180439701E-2</c:v>
                </c:pt>
                <c:pt idx="103">
                  <c:v>-3.9893508186651203E-2</c:v>
                </c:pt>
                <c:pt idx="104">
                  <c:v>-3.90961862119414E-2</c:v>
                </c:pt>
                <c:pt idx="105">
                  <c:v>-3.8306078948688697E-2</c:v>
                </c:pt>
                <c:pt idx="106">
                  <c:v>-3.7524351282554699E-2</c:v>
                </c:pt>
                <c:pt idx="107">
                  <c:v>-3.6751986061239403E-2</c:v>
                </c:pt>
                <c:pt idx="108">
                  <c:v>-3.59898060647076E-2</c:v>
                </c:pt>
                <c:pt idx="109">
                  <c:v>-3.5238493478352798E-2</c:v>
                </c:pt>
                <c:pt idx="110">
                  <c:v>-3.4498607140766503E-2</c:v>
                </c:pt>
                <c:pt idx="111">
                  <c:v>-3.3770597810344097E-2</c:v>
                </c:pt>
                <c:pt idx="112">
                  <c:v>-3.3054821669844699E-2</c:v>
                </c:pt>
                <c:pt idx="113">
                  <c:v>-3.2351552265130597E-2</c:v>
                </c:pt>
                <c:pt idx="114">
                  <c:v>-3.1660991053535897E-2</c:v>
                </c:pt>
                <c:pt idx="115">
                  <c:v>-3.0983276718518901E-2</c:v>
                </c:pt>
                <c:pt idx="116">
                  <c:v>-3.0318493390289199E-2</c:v>
                </c:pt>
                <c:pt idx="117">
                  <c:v>-2.9666677896852199E-2</c:v>
                </c:pt>
                <c:pt idx="118">
                  <c:v>-2.9027826156203598E-2</c:v>
                </c:pt>
                <c:pt idx="119">
                  <c:v>-2.8401898808132299E-2</c:v>
                </c:pt>
                <c:pt idx="120">
                  <c:v>-2.7788826173108499E-2</c:v>
                </c:pt>
                <c:pt idx="121">
                  <c:v>-2.7188512615912399E-2</c:v>
                </c:pt>
                <c:pt idx="122">
                  <c:v>-2.6600840382909399E-2</c:v>
                </c:pt>
                <c:pt idx="123">
                  <c:v>-2.60256729740709E-2</c:v>
                </c:pt>
                <c:pt idx="124">
                  <c:v>-2.54628581038931E-2</c:v>
                </c:pt>
                <c:pt idx="125">
                  <c:v>-2.4912230299187502E-2</c:v>
                </c:pt>
                <c:pt idx="126">
                  <c:v>-2.4373613176223101E-2</c:v>
                </c:pt>
                <c:pt idx="127">
                  <c:v>-2.3846821434824601E-2</c:v>
                </c:pt>
                <c:pt idx="128">
                  <c:v>-2.3331662602699699E-2</c:v>
                </c:pt>
                <c:pt idx="129">
                  <c:v>-2.2827938559430098E-2</c:v>
                </c:pt>
                <c:pt idx="130">
                  <c:v>-2.2335446866154501E-2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D5B-4B96-B7F1-4285E963DA5B}"/>
            </c:ext>
          </c:extLst>
        </c:ser>
        <c:ser>
          <c:idx val="5"/>
          <c:order val="5"/>
          <c:tx>
            <c:strRef>
              <c:f>'DSGE HVD'!$AE$1</c:f>
              <c:strCache>
                <c:ptCount val="1"/>
                <c:pt idx="0">
                  <c:v>Investment Specific Technology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'DSGE HVD'!$Y$2:$Y$132</c:f>
              <c:numCache>
                <c:formatCode>m/d/yyyy</c:formatCode>
                <c:ptCount val="131"/>
                <c:pt idx="0">
                  <c:v>39172</c:v>
                </c:pt>
                <c:pt idx="1">
                  <c:v>39263</c:v>
                </c:pt>
                <c:pt idx="2">
                  <c:v>39355</c:v>
                </c:pt>
                <c:pt idx="3">
                  <c:v>39447</c:v>
                </c:pt>
                <c:pt idx="4">
                  <c:v>39538</c:v>
                </c:pt>
                <c:pt idx="5">
                  <c:v>39629</c:v>
                </c:pt>
                <c:pt idx="6">
                  <c:v>39721</c:v>
                </c:pt>
                <c:pt idx="7">
                  <c:v>39813</c:v>
                </c:pt>
                <c:pt idx="8">
                  <c:v>39903</c:v>
                </c:pt>
                <c:pt idx="9">
                  <c:v>39994</c:v>
                </c:pt>
                <c:pt idx="10">
                  <c:v>40086</c:v>
                </c:pt>
                <c:pt idx="11">
                  <c:v>40178</c:v>
                </c:pt>
                <c:pt idx="12">
                  <c:v>40268</c:v>
                </c:pt>
                <c:pt idx="13">
                  <c:v>40359</c:v>
                </c:pt>
                <c:pt idx="14">
                  <c:v>40451</c:v>
                </c:pt>
                <c:pt idx="15">
                  <c:v>40543</c:v>
                </c:pt>
                <c:pt idx="16">
                  <c:v>40633</c:v>
                </c:pt>
                <c:pt idx="17">
                  <c:v>40724</c:v>
                </c:pt>
                <c:pt idx="18">
                  <c:v>40816</c:v>
                </c:pt>
                <c:pt idx="19">
                  <c:v>40908</c:v>
                </c:pt>
                <c:pt idx="20">
                  <c:v>40999</c:v>
                </c:pt>
                <c:pt idx="21">
                  <c:v>41090</c:v>
                </c:pt>
                <c:pt idx="22">
                  <c:v>41182</c:v>
                </c:pt>
                <c:pt idx="23">
                  <c:v>41274</c:v>
                </c:pt>
                <c:pt idx="24">
                  <c:v>41364</c:v>
                </c:pt>
                <c:pt idx="25">
                  <c:v>41455</c:v>
                </c:pt>
                <c:pt idx="26">
                  <c:v>41547</c:v>
                </c:pt>
                <c:pt idx="27">
                  <c:v>41639</c:v>
                </c:pt>
                <c:pt idx="28">
                  <c:v>41729</c:v>
                </c:pt>
                <c:pt idx="29">
                  <c:v>41820</c:v>
                </c:pt>
                <c:pt idx="30">
                  <c:v>41912</c:v>
                </c:pt>
                <c:pt idx="31">
                  <c:v>42004</c:v>
                </c:pt>
                <c:pt idx="32">
                  <c:v>42094</c:v>
                </c:pt>
                <c:pt idx="33">
                  <c:v>42185</c:v>
                </c:pt>
                <c:pt idx="34">
                  <c:v>42277</c:v>
                </c:pt>
                <c:pt idx="35">
                  <c:v>42369</c:v>
                </c:pt>
                <c:pt idx="36">
                  <c:v>42460</c:v>
                </c:pt>
                <c:pt idx="37">
                  <c:v>42551</c:v>
                </c:pt>
                <c:pt idx="38">
                  <c:v>42643</c:v>
                </c:pt>
                <c:pt idx="39">
                  <c:v>42735</c:v>
                </c:pt>
                <c:pt idx="40">
                  <c:v>42825</c:v>
                </c:pt>
                <c:pt idx="41">
                  <c:v>42916</c:v>
                </c:pt>
                <c:pt idx="42">
                  <c:v>43008</c:v>
                </c:pt>
                <c:pt idx="43">
                  <c:v>43100</c:v>
                </c:pt>
                <c:pt idx="44">
                  <c:v>43190</c:v>
                </c:pt>
                <c:pt idx="45">
                  <c:v>43281</c:v>
                </c:pt>
                <c:pt idx="46">
                  <c:v>43373</c:v>
                </c:pt>
                <c:pt idx="47">
                  <c:v>43465</c:v>
                </c:pt>
                <c:pt idx="48">
                  <c:v>43555</c:v>
                </c:pt>
                <c:pt idx="49">
                  <c:v>43646</c:v>
                </c:pt>
                <c:pt idx="50">
                  <c:v>43738</c:v>
                </c:pt>
                <c:pt idx="51">
                  <c:v>43830</c:v>
                </c:pt>
                <c:pt idx="52">
                  <c:v>43921</c:v>
                </c:pt>
                <c:pt idx="53">
                  <c:v>44012</c:v>
                </c:pt>
                <c:pt idx="54">
                  <c:v>44104</c:v>
                </c:pt>
                <c:pt idx="55">
                  <c:v>44196</c:v>
                </c:pt>
                <c:pt idx="56">
                  <c:v>44286</c:v>
                </c:pt>
                <c:pt idx="57">
                  <c:v>44377</c:v>
                </c:pt>
                <c:pt idx="58">
                  <c:v>44469</c:v>
                </c:pt>
                <c:pt idx="59">
                  <c:v>44561</c:v>
                </c:pt>
                <c:pt idx="60">
                  <c:v>44651</c:v>
                </c:pt>
                <c:pt idx="61">
                  <c:v>44742</c:v>
                </c:pt>
                <c:pt idx="62">
                  <c:v>44834</c:v>
                </c:pt>
                <c:pt idx="63">
                  <c:v>44926</c:v>
                </c:pt>
                <c:pt idx="64">
                  <c:v>45016</c:v>
                </c:pt>
                <c:pt idx="65">
                  <c:v>45107</c:v>
                </c:pt>
                <c:pt idx="66">
                  <c:v>45199</c:v>
                </c:pt>
                <c:pt idx="67">
                  <c:v>45291</c:v>
                </c:pt>
                <c:pt idx="68">
                  <c:v>45382</c:v>
                </c:pt>
                <c:pt idx="69">
                  <c:v>45473</c:v>
                </c:pt>
                <c:pt idx="70">
                  <c:v>45565</c:v>
                </c:pt>
                <c:pt idx="71">
                  <c:v>45657</c:v>
                </c:pt>
                <c:pt idx="72">
                  <c:v>45747</c:v>
                </c:pt>
                <c:pt idx="73">
                  <c:v>45838</c:v>
                </c:pt>
                <c:pt idx="74">
                  <c:v>45930</c:v>
                </c:pt>
                <c:pt idx="75">
                  <c:v>46022</c:v>
                </c:pt>
                <c:pt idx="76">
                  <c:v>46112</c:v>
                </c:pt>
                <c:pt idx="77">
                  <c:v>46203</c:v>
                </c:pt>
                <c:pt idx="78">
                  <c:v>46295</c:v>
                </c:pt>
                <c:pt idx="79">
                  <c:v>46387</c:v>
                </c:pt>
                <c:pt idx="80">
                  <c:v>46477</c:v>
                </c:pt>
                <c:pt idx="81">
                  <c:v>46568</c:v>
                </c:pt>
                <c:pt idx="82">
                  <c:v>46660</c:v>
                </c:pt>
                <c:pt idx="83">
                  <c:v>46752</c:v>
                </c:pt>
                <c:pt idx="84">
                  <c:v>46843</c:v>
                </c:pt>
                <c:pt idx="85">
                  <c:v>46934</c:v>
                </c:pt>
                <c:pt idx="86">
                  <c:v>47026</c:v>
                </c:pt>
                <c:pt idx="87">
                  <c:v>47118</c:v>
                </c:pt>
                <c:pt idx="88">
                  <c:v>47208</c:v>
                </c:pt>
                <c:pt idx="89">
                  <c:v>47299</c:v>
                </c:pt>
                <c:pt idx="90">
                  <c:v>47391</c:v>
                </c:pt>
                <c:pt idx="91">
                  <c:v>47483</c:v>
                </c:pt>
                <c:pt idx="92">
                  <c:v>47573</c:v>
                </c:pt>
                <c:pt idx="93">
                  <c:v>47664</c:v>
                </c:pt>
                <c:pt idx="94">
                  <c:v>47756</c:v>
                </c:pt>
                <c:pt idx="95">
                  <c:v>47848</c:v>
                </c:pt>
                <c:pt idx="96">
                  <c:v>47938</c:v>
                </c:pt>
                <c:pt idx="97">
                  <c:v>48029</c:v>
                </c:pt>
                <c:pt idx="98">
                  <c:v>48121</c:v>
                </c:pt>
                <c:pt idx="99">
                  <c:v>48213</c:v>
                </c:pt>
                <c:pt idx="100">
                  <c:v>48304</c:v>
                </c:pt>
                <c:pt idx="101">
                  <c:v>48395</c:v>
                </c:pt>
                <c:pt idx="102">
                  <c:v>48487</c:v>
                </c:pt>
                <c:pt idx="103">
                  <c:v>48579</c:v>
                </c:pt>
                <c:pt idx="104">
                  <c:v>48669</c:v>
                </c:pt>
                <c:pt idx="105">
                  <c:v>48760</c:v>
                </c:pt>
                <c:pt idx="106">
                  <c:v>48852</c:v>
                </c:pt>
                <c:pt idx="107">
                  <c:v>48944</c:v>
                </c:pt>
                <c:pt idx="108">
                  <c:v>49034</c:v>
                </c:pt>
                <c:pt idx="109">
                  <c:v>49125</c:v>
                </c:pt>
                <c:pt idx="110">
                  <c:v>49217</c:v>
                </c:pt>
                <c:pt idx="111">
                  <c:v>49309</c:v>
                </c:pt>
                <c:pt idx="112">
                  <c:v>49399</c:v>
                </c:pt>
                <c:pt idx="113">
                  <c:v>49490</c:v>
                </c:pt>
                <c:pt idx="114">
                  <c:v>49582</c:v>
                </c:pt>
                <c:pt idx="115">
                  <c:v>49674</c:v>
                </c:pt>
                <c:pt idx="116">
                  <c:v>49765</c:v>
                </c:pt>
                <c:pt idx="117">
                  <c:v>49856</c:v>
                </c:pt>
                <c:pt idx="118">
                  <c:v>49948</c:v>
                </c:pt>
                <c:pt idx="119">
                  <c:v>50040</c:v>
                </c:pt>
                <c:pt idx="120">
                  <c:v>50130</c:v>
                </c:pt>
                <c:pt idx="121">
                  <c:v>50221</c:v>
                </c:pt>
                <c:pt idx="122">
                  <c:v>50313</c:v>
                </c:pt>
                <c:pt idx="123">
                  <c:v>50405</c:v>
                </c:pt>
                <c:pt idx="124">
                  <c:v>50495</c:v>
                </c:pt>
                <c:pt idx="125">
                  <c:v>50586</c:v>
                </c:pt>
                <c:pt idx="126">
                  <c:v>50678</c:v>
                </c:pt>
                <c:pt idx="127">
                  <c:v>50770</c:v>
                </c:pt>
                <c:pt idx="128">
                  <c:v>50860</c:v>
                </c:pt>
                <c:pt idx="129">
                  <c:v>50951</c:v>
                </c:pt>
                <c:pt idx="130">
                  <c:v>51043</c:v>
                </c:pt>
              </c:numCache>
            </c:numRef>
          </c:cat>
          <c:val>
            <c:numRef>
              <c:f>'DSGE HVD'!$AE$2:$AE$132</c:f>
              <c:numCache>
                <c:formatCode>0.0000</c:formatCode>
                <c:ptCount val="131"/>
                <c:pt idx="0">
                  <c:v>-4.6038989020964899E-2</c:v>
                </c:pt>
                <c:pt idx="1">
                  <c:v>-3.9016156994497099E-2</c:v>
                </c:pt>
                <c:pt idx="2">
                  <c:v>-5.63059125769753E-2</c:v>
                </c:pt>
                <c:pt idx="3">
                  <c:v>-6.9077730500863396E-2</c:v>
                </c:pt>
                <c:pt idx="4">
                  <c:v>-6.2903529816891096E-2</c:v>
                </c:pt>
                <c:pt idx="5">
                  <c:v>-6.3892000981238303E-2</c:v>
                </c:pt>
                <c:pt idx="6">
                  <c:v>-5.5883768839224197E-2</c:v>
                </c:pt>
                <c:pt idx="7">
                  <c:v>5.2017786098958298E-3</c:v>
                </c:pt>
                <c:pt idx="8">
                  <c:v>-7.8812431872975305E-2</c:v>
                </c:pt>
                <c:pt idx="9">
                  <c:v>-0.104803321941799</c:v>
                </c:pt>
                <c:pt idx="10">
                  <c:v>-0.190469314826472</c:v>
                </c:pt>
                <c:pt idx="11">
                  <c:v>-0.18235299897498999</c:v>
                </c:pt>
                <c:pt idx="12">
                  <c:v>-0.24381378230140999</c:v>
                </c:pt>
                <c:pt idx="13">
                  <c:v>-0.22687690642835501</c:v>
                </c:pt>
                <c:pt idx="14">
                  <c:v>-0.25348782470067199</c:v>
                </c:pt>
                <c:pt idx="15">
                  <c:v>-0.22157962997979899</c:v>
                </c:pt>
                <c:pt idx="16">
                  <c:v>-0.255698318547109</c:v>
                </c:pt>
                <c:pt idx="17">
                  <c:v>-0.23838521145157801</c:v>
                </c:pt>
                <c:pt idx="18">
                  <c:v>-0.200701991062048</c:v>
                </c:pt>
                <c:pt idx="19">
                  <c:v>-0.18104280315018001</c:v>
                </c:pt>
                <c:pt idx="20">
                  <c:v>-0.168173296532138</c:v>
                </c:pt>
                <c:pt idx="21">
                  <c:v>-0.16183162380209101</c:v>
                </c:pt>
                <c:pt idx="22">
                  <c:v>-0.16779250167547</c:v>
                </c:pt>
                <c:pt idx="23">
                  <c:v>-0.17679415136660401</c:v>
                </c:pt>
                <c:pt idx="24">
                  <c:v>-0.16055451944788801</c:v>
                </c:pt>
                <c:pt idx="25">
                  <c:v>-0.13620928407861299</c:v>
                </c:pt>
                <c:pt idx="26">
                  <c:v>-0.123329439230251</c:v>
                </c:pt>
                <c:pt idx="27">
                  <c:v>-0.12257446400395899</c:v>
                </c:pt>
                <c:pt idx="28">
                  <c:v>-0.115147705275277</c:v>
                </c:pt>
                <c:pt idx="29">
                  <c:v>-9.5589872912087398E-2</c:v>
                </c:pt>
                <c:pt idx="30">
                  <c:v>-7.8805676771005306E-2</c:v>
                </c:pt>
                <c:pt idx="31">
                  <c:v>-6.6108421019990704E-2</c:v>
                </c:pt>
                <c:pt idx="32">
                  <c:v>-4.9090149813096298E-2</c:v>
                </c:pt>
                <c:pt idx="33">
                  <c:v>-4.0533219287402597E-2</c:v>
                </c:pt>
                <c:pt idx="34">
                  <c:v>-1.98997430648617E-2</c:v>
                </c:pt>
                <c:pt idx="35">
                  <c:v>-1.2177543419582101E-2</c:v>
                </c:pt>
                <c:pt idx="36">
                  <c:v>-1.07475694808329E-2</c:v>
                </c:pt>
                <c:pt idx="37">
                  <c:v>-1.9302232362252002E-2</c:v>
                </c:pt>
                <c:pt idx="38">
                  <c:v>-1.8614333216942301E-2</c:v>
                </c:pt>
                <c:pt idx="39">
                  <c:v>-1.2550744105492199E-2</c:v>
                </c:pt>
                <c:pt idx="40">
                  <c:v>-2.2688969379257198E-2</c:v>
                </c:pt>
                <c:pt idx="41">
                  <c:v>-1.34972037312406E-2</c:v>
                </c:pt>
                <c:pt idx="42">
                  <c:v>-1.7774060727591402E-2</c:v>
                </c:pt>
                <c:pt idx="43">
                  <c:v>-3.8975879756323198E-3</c:v>
                </c:pt>
                <c:pt idx="44">
                  <c:v>1.2906096117853E-3</c:v>
                </c:pt>
                <c:pt idx="45">
                  <c:v>8.3035309344911892E-3</c:v>
                </c:pt>
                <c:pt idx="46">
                  <c:v>7.2541151139920599E-3</c:v>
                </c:pt>
                <c:pt idx="47">
                  <c:v>1.0430946135317601E-2</c:v>
                </c:pt>
                <c:pt idx="48">
                  <c:v>1.9369290333258401E-2</c:v>
                </c:pt>
                <c:pt idx="49">
                  <c:v>1.7581890223256201E-2</c:v>
                </c:pt>
                <c:pt idx="50">
                  <c:v>-7.7129502157431097E-3</c:v>
                </c:pt>
                <c:pt idx="51">
                  <c:v>-3.3923690741129997E-2</c:v>
                </c:pt>
                <c:pt idx="52">
                  <c:v>-4.4550044338998E-2</c:v>
                </c:pt>
                <c:pt idx="53">
                  <c:v>1.3759978528344799E-2</c:v>
                </c:pt>
                <c:pt idx="54">
                  <c:v>-2.1867603732011799E-3</c:v>
                </c:pt>
                <c:pt idx="55">
                  <c:v>1.8677991794626599E-2</c:v>
                </c:pt>
                <c:pt idx="56">
                  <c:v>-2.8450032999036399E-2</c:v>
                </c:pt>
                <c:pt idx="57">
                  <c:v>-7.1922955562220003E-2</c:v>
                </c:pt>
                <c:pt idx="58">
                  <c:v>-9.0928797707925096E-3</c:v>
                </c:pt>
                <c:pt idx="59">
                  <c:v>-1.2267871401191E-2</c:v>
                </c:pt>
                <c:pt idx="60">
                  <c:v>7.6834077820794697E-2</c:v>
                </c:pt>
                <c:pt idx="61">
                  <c:v>0.13347880608198201</c:v>
                </c:pt>
                <c:pt idx="62">
                  <c:v>0.13402580236141701</c:v>
                </c:pt>
                <c:pt idx="63">
                  <c:v>0.16408172052063699</c:v>
                </c:pt>
                <c:pt idx="64">
                  <c:v>0.183760012509363</c:v>
                </c:pt>
                <c:pt idx="65">
                  <c:v>0.207891588927512</c:v>
                </c:pt>
                <c:pt idx="66">
                  <c:v>0.192397938057358</c:v>
                </c:pt>
                <c:pt idx="67">
                  <c:v>0.165478383348337</c:v>
                </c:pt>
                <c:pt idx="68">
                  <c:v>0.164524636966671</c:v>
                </c:pt>
                <c:pt idx="69">
                  <c:v>0.112218444218849</c:v>
                </c:pt>
                <c:pt idx="70">
                  <c:v>9.5232374820941906E-2</c:v>
                </c:pt>
                <c:pt idx="71">
                  <c:v>8.9719402389175099E-2</c:v>
                </c:pt>
                <c:pt idx="72">
                  <c:v>8.4764872434021296E-2</c:v>
                </c:pt>
                <c:pt idx="73">
                  <c:v>8.0305545719614804E-2</c:v>
                </c:pt>
                <c:pt idx="74">
                  <c:v>7.6285276770788196E-2</c:v>
                </c:pt>
                <c:pt idx="75">
                  <c:v>7.2654250315626695E-2</c:v>
                </c:pt>
                <c:pt idx="76">
                  <c:v>6.9368293177873797E-2</c:v>
                </c:pt>
                <c:pt idx="77">
                  <c:v>6.6388255635028606E-2</c:v>
                </c:pt>
                <c:pt idx="78">
                  <c:v>6.3679456380369495E-2</c:v>
                </c:pt>
                <c:pt idx="79">
                  <c:v>6.1211185452191202E-2</c:v>
                </c:pt>
                <c:pt idx="80">
                  <c:v>5.8956259785594697E-2</c:v>
                </c:pt>
                <c:pt idx="81">
                  <c:v>5.6890626374534903E-2</c:v>
                </c:pt>
                <c:pt idx="82">
                  <c:v>5.4993008384713001E-2</c:v>
                </c:pt>
                <c:pt idx="83">
                  <c:v>5.3244589916898698E-2</c:v>
                </c:pt>
                <c:pt idx="84">
                  <c:v>5.16287354750554E-2</c:v>
                </c:pt>
                <c:pt idx="85">
                  <c:v>5.0130740537087402E-2</c:v>
                </c:pt>
                <c:pt idx="86">
                  <c:v>4.8737609953314803E-2</c:v>
                </c:pt>
                <c:pt idx="87">
                  <c:v>4.7437861205966998E-2</c:v>
                </c:pt>
                <c:pt idx="88">
                  <c:v>4.6221349850387498E-2</c:v>
                </c:pt>
                <c:pt idx="89">
                  <c:v>4.5079114724604602E-2</c:v>
                </c:pt>
                <c:pt idx="90">
                  <c:v>4.4003240758485003E-2</c:v>
                </c:pt>
                <c:pt idx="91">
                  <c:v>4.2986737437364898E-2</c:v>
                </c:pt>
                <c:pt idx="92">
                  <c:v>4.2023431178732099E-2</c:v>
                </c:pt>
                <c:pt idx="93">
                  <c:v>4.1107870065289001E-2</c:v>
                </c:pt>
                <c:pt idx="94">
                  <c:v>4.0235239544777902E-2</c:v>
                </c:pt>
                <c:pt idx="95">
                  <c:v>3.9401287857566698E-2</c:v>
                </c:pt>
                <c:pt idx="96">
                  <c:v>3.86022600884681E-2</c:v>
                </c:pt>
                <c:pt idx="97">
                  <c:v>3.7834839860857103E-2</c:v>
                </c:pt>
                <c:pt idx="98">
                  <c:v>3.7096097800088199E-2</c:v>
                </c:pt>
                <c:pt idx="99">
                  <c:v>3.6383445990642797E-2</c:v>
                </c:pt>
                <c:pt idx="100">
                  <c:v>3.5694597738468697E-2</c:v>
                </c:pt>
                <c:pt idx="101">
                  <c:v>3.5027532027592297E-2</c:v>
                </c:pt>
                <c:pt idx="102">
                  <c:v>3.4380462129260998E-2</c:v>
                </c:pt>
                <c:pt idx="103">
                  <c:v>3.3751807883436902E-2</c:v>
                </c:pt>
                <c:pt idx="104">
                  <c:v>3.3140171227225297E-2</c:v>
                </c:pt>
                <c:pt idx="105">
                  <c:v>3.2544314593479097E-2</c:v>
                </c:pt>
                <c:pt idx="106">
                  <c:v>3.1963141846036297E-2</c:v>
                </c:pt>
                <c:pt idx="107">
                  <c:v>3.1395681456395999E-2</c:v>
                </c:pt>
                <c:pt idx="108">
                  <c:v>3.0841071660655101E-2</c:v>
                </c:pt>
                <c:pt idx="109">
                  <c:v>3.02985473656858E-2</c:v>
                </c:pt>
                <c:pt idx="110">
                  <c:v>2.97674286002526E-2</c:v>
                </c:pt>
                <c:pt idx="111">
                  <c:v>2.9247110330444599E-2</c:v>
                </c:pt>
                <c:pt idx="112">
                  <c:v>2.87370534797491E-2</c:v>
                </c:pt>
                <c:pt idx="113">
                  <c:v>2.8236777012652401E-2</c:v>
                </c:pt>
                <c:pt idx="114">
                  <c:v>2.77458509570651E-2</c:v>
                </c:pt>
                <c:pt idx="115">
                  <c:v>2.72638902553945E-2</c:v>
                </c:pt>
                <c:pt idx="116">
                  <c:v>2.6790549346930599E-2</c:v>
                </c:pt>
                <c:pt idx="117">
                  <c:v>2.6325517395572401E-2</c:v>
                </c:pt>
                <c:pt idx="118">
                  <c:v>2.58685140869594E-2</c:v>
                </c:pt>
                <c:pt idx="119">
                  <c:v>2.54192859279538E-2</c:v>
                </c:pt>
                <c:pt idx="120">
                  <c:v>2.4977602989258999E-2</c:v>
                </c:pt>
                <c:pt idx="121">
                  <c:v>2.4543256038895199E-2</c:v>
                </c:pt>
                <c:pt idx="122">
                  <c:v>2.4116054020375099E-2</c:v>
                </c:pt>
                <c:pt idx="123">
                  <c:v>2.3695821834835901E-2</c:v>
                </c:pt>
                <c:pt idx="124">
                  <c:v>2.3282398391159202E-2</c:v>
                </c:pt>
                <c:pt idx="125">
                  <c:v>2.2875634892336998E-2</c:v>
                </c:pt>
                <c:pt idx="126">
                  <c:v>2.24753933300646E-2</c:v>
                </c:pt>
                <c:pt idx="127">
                  <c:v>2.20815451628384E-2</c:v>
                </c:pt>
                <c:pt idx="128">
                  <c:v>2.16939701557387E-2</c:v>
                </c:pt>
                <c:pt idx="129">
                  <c:v>2.1312555362649799E-2</c:v>
                </c:pt>
                <c:pt idx="130">
                  <c:v>2.09371942339318E-2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D5B-4B96-B7F1-4285E963DA5B}"/>
            </c:ext>
          </c:extLst>
        </c:ser>
        <c:ser>
          <c:idx val="6"/>
          <c:order val="6"/>
          <c:tx>
            <c:strRef>
              <c:f>'DSGE HVD'!$AF$1</c:f>
              <c:strCache>
                <c:ptCount val="1"/>
                <c:pt idx="0">
                  <c:v>Price Markups</c:v>
                </c:pt>
              </c:strCache>
            </c:strRef>
          </c:tx>
          <c:spPr>
            <a:solidFill>
              <a:srgbClr val="094766"/>
            </a:solid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>
                  <a:noFill/>
                </a14:hiddenLine>
              </a:ext>
            </a:extLst>
          </c:spPr>
          <c:invertIfNegative val="0"/>
          <c:cat>
            <c:numRef>
              <c:f>'DSGE HVD'!$Y$2:$Y$132</c:f>
              <c:numCache>
                <c:formatCode>m/d/yyyy</c:formatCode>
                <c:ptCount val="131"/>
                <c:pt idx="0">
                  <c:v>39172</c:v>
                </c:pt>
                <c:pt idx="1">
                  <c:v>39263</c:v>
                </c:pt>
                <c:pt idx="2">
                  <c:v>39355</c:v>
                </c:pt>
                <c:pt idx="3">
                  <c:v>39447</c:v>
                </c:pt>
                <c:pt idx="4">
                  <c:v>39538</c:v>
                </c:pt>
                <c:pt idx="5">
                  <c:v>39629</c:v>
                </c:pt>
                <c:pt idx="6">
                  <c:v>39721</c:v>
                </c:pt>
                <c:pt idx="7">
                  <c:v>39813</c:v>
                </c:pt>
                <c:pt idx="8">
                  <c:v>39903</c:v>
                </c:pt>
                <c:pt idx="9">
                  <c:v>39994</c:v>
                </c:pt>
                <c:pt idx="10">
                  <c:v>40086</c:v>
                </c:pt>
                <c:pt idx="11">
                  <c:v>40178</c:v>
                </c:pt>
                <c:pt idx="12">
                  <c:v>40268</c:v>
                </c:pt>
                <c:pt idx="13">
                  <c:v>40359</c:v>
                </c:pt>
                <c:pt idx="14">
                  <c:v>40451</c:v>
                </c:pt>
                <c:pt idx="15">
                  <c:v>40543</c:v>
                </c:pt>
                <c:pt idx="16">
                  <c:v>40633</c:v>
                </c:pt>
                <c:pt idx="17">
                  <c:v>40724</c:v>
                </c:pt>
                <c:pt idx="18">
                  <c:v>40816</c:v>
                </c:pt>
                <c:pt idx="19">
                  <c:v>40908</c:v>
                </c:pt>
                <c:pt idx="20">
                  <c:v>40999</c:v>
                </c:pt>
                <c:pt idx="21">
                  <c:v>41090</c:v>
                </c:pt>
                <c:pt idx="22">
                  <c:v>41182</c:v>
                </c:pt>
                <c:pt idx="23">
                  <c:v>41274</c:v>
                </c:pt>
                <c:pt idx="24">
                  <c:v>41364</c:v>
                </c:pt>
                <c:pt idx="25">
                  <c:v>41455</c:v>
                </c:pt>
                <c:pt idx="26">
                  <c:v>41547</c:v>
                </c:pt>
                <c:pt idx="27">
                  <c:v>41639</c:v>
                </c:pt>
                <c:pt idx="28">
                  <c:v>41729</c:v>
                </c:pt>
                <c:pt idx="29">
                  <c:v>41820</c:v>
                </c:pt>
                <c:pt idx="30">
                  <c:v>41912</c:v>
                </c:pt>
                <c:pt idx="31">
                  <c:v>42004</c:v>
                </c:pt>
                <c:pt idx="32">
                  <c:v>42094</c:v>
                </c:pt>
                <c:pt idx="33">
                  <c:v>42185</c:v>
                </c:pt>
                <c:pt idx="34">
                  <c:v>42277</c:v>
                </c:pt>
                <c:pt idx="35">
                  <c:v>42369</c:v>
                </c:pt>
                <c:pt idx="36">
                  <c:v>42460</c:v>
                </c:pt>
                <c:pt idx="37">
                  <c:v>42551</c:v>
                </c:pt>
                <c:pt idx="38">
                  <c:v>42643</c:v>
                </c:pt>
                <c:pt idx="39">
                  <c:v>42735</c:v>
                </c:pt>
                <c:pt idx="40">
                  <c:v>42825</c:v>
                </c:pt>
                <c:pt idx="41">
                  <c:v>42916</c:v>
                </c:pt>
                <c:pt idx="42">
                  <c:v>43008</c:v>
                </c:pt>
                <c:pt idx="43">
                  <c:v>43100</c:v>
                </c:pt>
                <c:pt idx="44">
                  <c:v>43190</c:v>
                </c:pt>
                <c:pt idx="45">
                  <c:v>43281</c:v>
                </c:pt>
                <c:pt idx="46">
                  <c:v>43373</c:v>
                </c:pt>
                <c:pt idx="47">
                  <c:v>43465</c:v>
                </c:pt>
                <c:pt idx="48">
                  <c:v>43555</c:v>
                </c:pt>
                <c:pt idx="49">
                  <c:v>43646</c:v>
                </c:pt>
                <c:pt idx="50">
                  <c:v>43738</c:v>
                </c:pt>
                <c:pt idx="51">
                  <c:v>43830</c:v>
                </c:pt>
                <c:pt idx="52">
                  <c:v>43921</c:v>
                </c:pt>
                <c:pt idx="53">
                  <c:v>44012</c:v>
                </c:pt>
                <c:pt idx="54">
                  <c:v>44104</c:v>
                </c:pt>
                <c:pt idx="55">
                  <c:v>44196</c:v>
                </c:pt>
                <c:pt idx="56">
                  <c:v>44286</c:v>
                </c:pt>
                <c:pt idx="57">
                  <c:v>44377</c:v>
                </c:pt>
                <c:pt idx="58">
                  <c:v>44469</c:v>
                </c:pt>
                <c:pt idx="59">
                  <c:v>44561</c:v>
                </c:pt>
                <c:pt idx="60">
                  <c:v>44651</c:v>
                </c:pt>
                <c:pt idx="61">
                  <c:v>44742</c:v>
                </c:pt>
                <c:pt idx="62">
                  <c:v>44834</c:v>
                </c:pt>
                <c:pt idx="63">
                  <c:v>44926</c:v>
                </c:pt>
                <c:pt idx="64">
                  <c:v>45016</c:v>
                </c:pt>
                <c:pt idx="65">
                  <c:v>45107</c:v>
                </c:pt>
                <c:pt idx="66">
                  <c:v>45199</c:v>
                </c:pt>
                <c:pt idx="67">
                  <c:v>45291</c:v>
                </c:pt>
                <c:pt idx="68">
                  <c:v>45382</c:v>
                </c:pt>
                <c:pt idx="69">
                  <c:v>45473</c:v>
                </c:pt>
                <c:pt idx="70">
                  <c:v>45565</c:v>
                </c:pt>
                <c:pt idx="71">
                  <c:v>45657</c:v>
                </c:pt>
                <c:pt idx="72">
                  <c:v>45747</c:v>
                </c:pt>
                <c:pt idx="73">
                  <c:v>45838</c:v>
                </c:pt>
                <c:pt idx="74">
                  <c:v>45930</c:v>
                </c:pt>
                <c:pt idx="75">
                  <c:v>46022</c:v>
                </c:pt>
                <c:pt idx="76">
                  <c:v>46112</c:v>
                </c:pt>
                <c:pt idx="77">
                  <c:v>46203</c:v>
                </c:pt>
                <c:pt idx="78">
                  <c:v>46295</c:v>
                </c:pt>
                <c:pt idx="79">
                  <c:v>46387</c:v>
                </c:pt>
                <c:pt idx="80">
                  <c:v>46477</c:v>
                </c:pt>
                <c:pt idx="81">
                  <c:v>46568</c:v>
                </c:pt>
                <c:pt idx="82">
                  <c:v>46660</c:v>
                </c:pt>
                <c:pt idx="83">
                  <c:v>46752</c:v>
                </c:pt>
                <c:pt idx="84">
                  <c:v>46843</c:v>
                </c:pt>
                <c:pt idx="85">
                  <c:v>46934</c:v>
                </c:pt>
                <c:pt idx="86">
                  <c:v>47026</c:v>
                </c:pt>
                <c:pt idx="87">
                  <c:v>47118</c:v>
                </c:pt>
                <c:pt idx="88">
                  <c:v>47208</c:v>
                </c:pt>
                <c:pt idx="89">
                  <c:v>47299</c:v>
                </c:pt>
                <c:pt idx="90">
                  <c:v>47391</c:v>
                </c:pt>
                <c:pt idx="91">
                  <c:v>47483</c:v>
                </c:pt>
                <c:pt idx="92">
                  <c:v>47573</c:v>
                </c:pt>
                <c:pt idx="93">
                  <c:v>47664</c:v>
                </c:pt>
                <c:pt idx="94">
                  <c:v>47756</c:v>
                </c:pt>
                <c:pt idx="95">
                  <c:v>47848</c:v>
                </c:pt>
                <c:pt idx="96">
                  <c:v>47938</c:v>
                </c:pt>
                <c:pt idx="97">
                  <c:v>48029</c:v>
                </c:pt>
                <c:pt idx="98">
                  <c:v>48121</c:v>
                </c:pt>
                <c:pt idx="99">
                  <c:v>48213</c:v>
                </c:pt>
                <c:pt idx="100">
                  <c:v>48304</c:v>
                </c:pt>
                <c:pt idx="101">
                  <c:v>48395</c:v>
                </c:pt>
                <c:pt idx="102">
                  <c:v>48487</c:v>
                </c:pt>
                <c:pt idx="103">
                  <c:v>48579</c:v>
                </c:pt>
                <c:pt idx="104">
                  <c:v>48669</c:v>
                </c:pt>
                <c:pt idx="105">
                  <c:v>48760</c:v>
                </c:pt>
                <c:pt idx="106">
                  <c:v>48852</c:v>
                </c:pt>
                <c:pt idx="107">
                  <c:v>48944</c:v>
                </c:pt>
                <c:pt idx="108">
                  <c:v>49034</c:v>
                </c:pt>
                <c:pt idx="109">
                  <c:v>49125</c:v>
                </c:pt>
                <c:pt idx="110">
                  <c:v>49217</c:v>
                </c:pt>
                <c:pt idx="111">
                  <c:v>49309</c:v>
                </c:pt>
                <c:pt idx="112">
                  <c:v>49399</c:v>
                </c:pt>
                <c:pt idx="113">
                  <c:v>49490</c:v>
                </c:pt>
                <c:pt idx="114">
                  <c:v>49582</c:v>
                </c:pt>
                <c:pt idx="115">
                  <c:v>49674</c:v>
                </c:pt>
                <c:pt idx="116">
                  <c:v>49765</c:v>
                </c:pt>
                <c:pt idx="117">
                  <c:v>49856</c:v>
                </c:pt>
                <c:pt idx="118">
                  <c:v>49948</c:v>
                </c:pt>
                <c:pt idx="119">
                  <c:v>50040</c:v>
                </c:pt>
                <c:pt idx="120">
                  <c:v>50130</c:v>
                </c:pt>
                <c:pt idx="121">
                  <c:v>50221</c:v>
                </c:pt>
                <c:pt idx="122">
                  <c:v>50313</c:v>
                </c:pt>
                <c:pt idx="123">
                  <c:v>50405</c:v>
                </c:pt>
                <c:pt idx="124">
                  <c:v>50495</c:v>
                </c:pt>
                <c:pt idx="125">
                  <c:v>50586</c:v>
                </c:pt>
                <c:pt idx="126">
                  <c:v>50678</c:v>
                </c:pt>
                <c:pt idx="127">
                  <c:v>50770</c:v>
                </c:pt>
                <c:pt idx="128">
                  <c:v>50860</c:v>
                </c:pt>
                <c:pt idx="129">
                  <c:v>50951</c:v>
                </c:pt>
                <c:pt idx="130">
                  <c:v>51043</c:v>
                </c:pt>
              </c:numCache>
            </c:numRef>
          </c:cat>
          <c:val>
            <c:numRef>
              <c:f>'DSGE HVD'!$AF$2:$AF$132</c:f>
              <c:numCache>
                <c:formatCode>0.0000</c:formatCode>
                <c:ptCount val="131"/>
                <c:pt idx="0">
                  <c:v>3.8359980442891401E-16</c:v>
                </c:pt>
                <c:pt idx="1">
                  <c:v>5.4879434627052497E-16</c:v>
                </c:pt>
                <c:pt idx="2">
                  <c:v>2.5037010554592901E-16</c:v>
                </c:pt>
                <c:pt idx="3">
                  <c:v>-2.6306487630997802E-16</c:v>
                </c:pt>
                <c:pt idx="4">
                  <c:v>1.47120079540184E-17</c:v>
                </c:pt>
                <c:pt idx="5">
                  <c:v>1.28587845422192E-16</c:v>
                </c:pt>
                <c:pt idx="6">
                  <c:v>-4.3849619980996501E-16</c:v>
                </c:pt>
                <c:pt idx="7">
                  <c:v>1.6922842930974801E-15</c:v>
                </c:pt>
                <c:pt idx="8">
                  <c:v>1.9281286187395E-15</c:v>
                </c:pt>
                <c:pt idx="9">
                  <c:v>1.7068415980213701E-15</c:v>
                </c:pt>
                <c:pt idx="10">
                  <c:v>1.5949460666182599E-15</c:v>
                </c:pt>
                <c:pt idx="11">
                  <c:v>3.2339766918551799E-16</c:v>
                </c:pt>
                <c:pt idx="12">
                  <c:v>4.29296942041903E-16</c:v>
                </c:pt>
                <c:pt idx="13">
                  <c:v>5.8130182106596099E-16</c:v>
                </c:pt>
                <c:pt idx="14">
                  <c:v>9.4034412713698303E-16</c:v>
                </c:pt>
                <c:pt idx="15">
                  <c:v>2.9945298170541502E-17</c:v>
                </c:pt>
                <c:pt idx="16">
                  <c:v>-2.6544696605558401E-16</c:v>
                </c:pt>
                <c:pt idx="17">
                  <c:v>-1.3348807338964999E-15</c:v>
                </c:pt>
                <c:pt idx="18">
                  <c:v>-1.51064288775646E-15</c:v>
                </c:pt>
                <c:pt idx="19">
                  <c:v>-1.3414644586246899E-15</c:v>
                </c:pt>
                <c:pt idx="20">
                  <c:v>-2.4848228021115301E-15</c:v>
                </c:pt>
                <c:pt idx="21">
                  <c:v>-2.2305881443885399E-15</c:v>
                </c:pt>
                <c:pt idx="22">
                  <c:v>-2.2150346629327699E-15</c:v>
                </c:pt>
                <c:pt idx="23">
                  <c:v>-2.2146122261473598E-15</c:v>
                </c:pt>
                <c:pt idx="24">
                  <c:v>-2.60156423178714E-15</c:v>
                </c:pt>
                <c:pt idx="25">
                  <c:v>-2.3095901050375302E-15</c:v>
                </c:pt>
                <c:pt idx="26">
                  <c:v>-3.1245184586860102E-15</c:v>
                </c:pt>
                <c:pt idx="27">
                  <c:v>-3.6928666610898597E-15</c:v>
                </c:pt>
                <c:pt idx="28">
                  <c:v>-3.25020582270169E-15</c:v>
                </c:pt>
                <c:pt idx="29">
                  <c:v>-4.1044178198248501E-15</c:v>
                </c:pt>
                <c:pt idx="30">
                  <c:v>-4.3259702029358401E-15</c:v>
                </c:pt>
                <c:pt idx="31">
                  <c:v>-3.8045495914073499E-15</c:v>
                </c:pt>
                <c:pt idx="32">
                  <c:v>-3.16563916966231E-15</c:v>
                </c:pt>
                <c:pt idx="33">
                  <c:v>-4.4773785621788903E-15</c:v>
                </c:pt>
                <c:pt idx="34">
                  <c:v>-4.1984328628498603E-15</c:v>
                </c:pt>
                <c:pt idx="35">
                  <c:v>-3.8171753544476604E-15</c:v>
                </c:pt>
                <c:pt idx="36">
                  <c:v>-4.0936819320477097E-15</c:v>
                </c:pt>
                <c:pt idx="37">
                  <c:v>-5.5993200431517601E-15</c:v>
                </c:pt>
                <c:pt idx="38">
                  <c:v>-5.3593155067733401E-15</c:v>
                </c:pt>
                <c:pt idx="39">
                  <c:v>-5.4778526988335303E-15</c:v>
                </c:pt>
                <c:pt idx="40">
                  <c:v>-5.8293455364732001E-15</c:v>
                </c:pt>
                <c:pt idx="41">
                  <c:v>-5.3166670514298398E-15</c:v>
                </c:pt>
                <c:pt idx="42">
                  <c:v>-5.4386195983887604E-15</c:v>
                </c:pt>
                <c:pt idx="43">
                  <c:v>-6.0128059019120702E-15</c:v>
                </c:pt>
                <c:pt idx="44">
                  <c:v>-6.8795978121033899E-15</c:v>
                </c:pt>
                <c:pt idx="45">
                  <c:v>-7.2918554582758705E-15</c:v>
                </c:pt>
                <c:pt idx="46">
                  <c:v>-6.73147316395779E-15</c:v>
                </c:pt>
                <c:pt idx="47">
                  <c:v>-7.1383372622096306E-15</c:v>
                </c:pt>
                <c:pt idx="48">
                  <c:v>-6.7045645061351797E-15</c:v>
                </c:pt>
                <c:pt idx="49">
                  <c:v>-7.1702808043328304E-15</c:v>
                </c:pt>
                <c:pt idx="50">
                  <c:v>-7.0854510106694004E-15</c:v>
                </c:pt>
                <c:pt idx="51">
                  <c:v>-6.8489265443147202E-15</c:v>
                </c:pt>
                <c:pt idx="52">
                  <c:v>-7.1425610309918408E-15</c:v>
                </c:pt>
                <c:pt idx="53">
                  <c:v>-4.5013732369686302E-15</c:v>
                </c:pt>
                <c:pt idx="54">
                  <c:v>-7.6421999786640398E-15</c:v>
                </c:pt>
                <c:pt idx="55">
                  <c:v>-7.3952964073849608E-15</c:v>
                </c:pt>
                <c:pt idx="56">
                  <c:v>-9.8280855959158793E-15</c:v>
                </c:pt>
                <c:pt idx="57">
                  <c:v>-1.3036399749259299E-14</c:v>
                </c:pt>
                <c:pt idx="58">
                  <c:v>-1.44572534728109E-14</c:v>
                </c:pt>
                <c:pt idx="59">
                  <c:v>-1.6071938190224899E-14</c:v>
                </c:pt>
                <c:pt idx="60">
                  <c:v>-1.84761899386877E-14</c:v>
                </c:pt>
                <c:pt idx="61">
                  <c:v>-2.0291502401997101E-14</c:v>
                </c:pt>
                <c:pt idx="62">
                  <c:v>-2.0391414134976199E-14</c:v>
                </c:pt>
                <c:pt idx="63">
                  <c:v>-2.1164890859327999E-14</c:v>
                </c:pt>
                <c:pt idx="64">
                  <c:v>-2.2137445958048002E-14</c:v>
                </c:pt>
                <c:pt idx="65">
                  <c:v>-2.1880191541809701E-14</c:v>
                </c:pt>
                <c:pt idx="66">
                  <c:v>-2.17227009755139E-14</c:v>
                </c:pt>
                <c:pt idx="67">
                  <c:v>-2.1076980258482201E-14</c:v>
                </c:pt>
                <c:pt idx="68">
                  <c:v>-2.2486432440819001E-14</c:v>
                </c:pt>
                <c:pt idx="69">
                  <c:v>-2.24107890511158E-14</c:v>
                </c:pt>
                <c:pt idx="70">
                  <c:v>-2.21469824987669E-14</c:v>
                </c:pt>
                <c:pt idx="71">
                  <c:v>-2.1803529188159499E-14</c:v>
                </c:pt>
                <c:pt idx="72">
                  <c:v>-2.1450908426621399E-14</c:v>
                </c:pt>
                <c:pt idx="73">
                  <c:v>-2.1090147215265301E-14</c:v>
                </c:pt>
                <c:pt idx="74">
                  <c:v>-2.0722079366089401E-14</c:v>
                </c:pt>
                <c:pt idx="75">
                  <c:v>-2.0347420300364899E-14</c:v>
                </c:pt>
                <c:pt idx="76">
                  <c:v>-1.99668230430521E-14</c:v>
                </c:pt>
                <c:pt idx="77">
                  <c:v>-1.9580918139271899E-14</c:v>
                </c:pt>
                <c:pt idx="78">
                  <c:v>-1.9190340222849801E-14</c:v>
                </c:pt>
                <c:pt idx="79">
                  <c:v>-1.8795743823561999E-14</c:v>
                </c:pt>
                <c:pt idx="80">
                  <c:v>-1.8397810767058701E-14</c:v>
                </c:pt>
                <c:pt idx="81">
                  <c:v>-1.79972512418824E-14</c:v>
                </c:pt>
                <c:pt idx="82">
                  <c:v>-1.7594800311552099E-14</c:v>
                </c:pt>
                <c:pt idx="83">
                  <c:v>-1.7191211356912001E-14</c:v>
                </c:pt>
                <c:pt idx="84">
                  <c:v>-1.67872476581987E-14</c:v>
                </c:pt>
                <c:pt idx="85">
                  <c:v>-1.6383673075577299E-14</c:v>
                </c:pt>
                <c:pt idx="86">
                  <c:v>-1.5981242565364102E-14</c:v>
                </c:pt>
                <c:pt idx="87">
                  <c:v>-1.5580693078139001E-14</c:v>
                </c:pt>
                <c:pt idx="88">
                  <c:v>-1.5182735223931801E-14</c:v>
                </c:pt>
                <c:pt idx="89">
                  <c:v>-1.47880459568759E-14</c:v>
                </c:pt>
                <c:pt idx="90">
                  <c:v>-1.4397262424662201E-14</c:v>
                </c:pt>
                <c:pt idx="91">
                  <c:v>-1.4010977043921801E-14</c:v>
                </c:pt>
                <c:pt idx="92">
                  <c:v>-1.3629733798303499E-14</c:v>
                </c:pt>
                <c:pt idx="93">
                  <c:v>-1.3254025708554E-14</c:v>
                </c:pt>
                <c:pt idx="94">
                  <c:v>-1.28842933905536E-14</c:v>
                </c:pt>
                <c:pt idx="95">
                  <c:v>-1.25209245954693E-14</c:v>
                </c:pt>
                <c:pt idx="96">
                  <c:v>-1.2164254613669E-14</c:v>
                </c:pt>
                <c:pt idx="97">
                  <c:v>-1.18145674188064E-14</c:v>
                </c:pt>
                <c:pt idx="98">
                  <c:v>-1.14720974288176E-14</c:v>
                </c:pt>
                <c:pt idx="99">
                  <c:v>-1.11370317650156E-14</c:v>
                </c:pt>
                <c:pt idx="100">
                  <c:v>-1.0809512897829999E-14</c:v>
                </c:pt>
                <c:pt idx="101">
                  <c:v>-1.04896415770235E-14</c:v>
                </c:pt>
                <c:pt idx="102">
                  <c:v>-1.0177479954645999E-14</c:v>
                </c:pt>
                <c:pt idx="103">
                  <c:v>-9.8730548199334695E-15</c:v>
                </c:pt>
                <c:pt idx="104">
                  <c:v>-9.5763608763496699E-15</c:v>
                </c:pt>
                <c:pt idx="105">
                  <c:v>-9.2873640016545604E-15</c:v>
                </c:pt>
                <c:pt idx="106">
                  <c:v>-9.0060044420000992E-15</c:v>
                </c:pt>
                <c:pt idx="107">
                  <c:v>-8.7321999004431893E-15</c:v>
                </c:pt>
                <c:pt idx="108">
                  <c:v>-8.4658484888105401E-15</c:v>
                </c:pt>
                <c:pt idx="109">
                  <c:v>-8.2068315195043001E-15</c:v>
                </c:pt>
                <c:pt idx="110">
                  <c:v>-7.9550161205838497E-15</c:v>
                </c:pt>
                <c:pt idx="111">
                  <c:v>-7.7102576633148302E-15</c:v>
                </c:pt>
                <c:pt idx="112">
                  <c:v>-7.4724019963809903E-15</c:v>
                </c:pt>
                <c:pt idx="113">
                  <c:v>-7.2412874851599402E-15</c:v>
                </c:pt>
                <c:pt idx="114">
                  <c:v>-7.0167468579333399E-15</c:v>
                </c:pt>
                <c:pt idx="115">
                  <c:v>-6.7986088637060303E-15</c:v>
                </c:pt>
                <c:pt idx="116">
                  <c:v>-6.5866997485148403E-15</c:v>
                </c:pt>
                <c:pt idx="117">
                  <c:v>-6.3808445587893696E-15</c:v>
                </c:pt>
                <c:pt idx="118">
                  <c:v>-6.1808682815498302E-15</c:v>
                </c:pt>
                <c:pt idx="119">
                  <c:v>-5.9865968320567202E-15</c:v>
                </c:pt>
                <c:pt idx="120">
                  <c:v>-5.7978579000229198E-15</c:v>
                </c:pt>
                <c:pt idx="121">
                  <c:v>-5.6144816657157597E-15</c:v>
                </c:pt>
                <c:pt idx="122">
                  <c:v>-5.4363013972645398E-15</c:v>
                </c:pt>
                <c:pt idx="123">
                  <c:v>-5.2631539402921101E-15</c:v>
                </c:pt>
                <c:pt idx="124">
                  <c:v>-5.0948801106463197E-15</c:v>
                </c:pt>
                <c:pt idx="125">
                  <c:v>-4.9313250005529297E-15</c:v>
                </c:pt>
                <c:pt idx="126">
                  <c:v>-4.7723382079753302E-15</c:v>
                </c:pt>
                <c:pt idx="127">
                  <c:v>-4.6177739983728499E-15</c:v>
                </c:pt>
                <c:pt idx="128">
                  <c:v>-4.46749140742063E-15</c:v>
                </c:pt>
                <c:pt idx="129">
                  <c:v>-4.32135429260645E-15</c:v>
                </c:pt>
                <c:pt idx="130">
                  <c:v>-4.17923134096909E-15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D5B-4B96-B7F1-4285E963DA5B}"/>
            </c:ext>
          </c:extLst>
        </c:ser>
        <c:ser>
          <c:idx val="7"/>
          <c:order val="7"/>
          <c:tx>
            <c:strRef>
              <c:f>'DSGE HVD'!$AG$1</c:f>
              <c:strCache>
                <c:ptCount val="1"/>
                <c:pt idx="0">
                  <c:v>Wage Markups</c:v>
                </c:pt>
              </c:strCache>
            </c:strRef>
          </c:tx>
          <c:spPr>
            <a:solidFill>
              <a:srgbClr val="795548"/>
            </a:solid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>
                  <a:noFill/>
                </a14:hiddenLine>
              </a:ext>
            </a:extLst>
          </c:spPr>
          <c:invertIfNegative val="0"/>
          <c:cat>
            <c:numRef>
              <c:f>'DSGE HVD'!$Y$2:$Y$132</c:f>
              <c:numCache>
                <c:formatCode>m/d/yyyy</c:formatCode>
                <c:ptCount val="131"/>
                <c:pt idx="0">
                  <c:v>39172</c:v>
                </c:pt>
                <c:pt idx="1">
                  <c:v>39263</c:v>
                </c:pt>
                <c:pt idx="2">
                  <c:v>39355</c:v>
                </c:pt>
                <c:pt idx="3">
                  <c:v>39447</c:v>
                </c:pt>
                <c:pt idx="4">
                  <c:v>39538</c:v>
                </c:pt>
                <c:pt idx="5">
                  <c:v>39629</c:v>
                </c:pt>
                <c:pt idx="6">
                  <c:v>39721</c:v>
                </c:pt>
                <c:pt idx="7">
                  <c:v>39813</c:v>
                </c:pt>
                <c:pt idx="8">
                  <c:v>39903</c:v>
                </c:pt>
                <c:pt idx="9">
                  <c:v>39994</c:v>
                </c:pt>
                <c:pt idx="10">
                  <c:v>40086</c:v>
                </c:pt>
                <c:pt idx="11">
                  <c:v>40178</c:v>
                </c:pt>
                <c:pt idx="12">
                  <c:v>40268</c:v>
                </c:pt>
                <c:pt idx="13">
                  <c:v>40359</c:v>
                </c:pt>
                <c:pt idx="14">
                  <c:v>40451</c:v>
                </c:pt>
                <c:pt idx="15">
                  <c:v>40543</c:v>
                </c:pt>
                <c:pt idx="16">
                  <c:v>40633</c:v>
                </c:pt>
                <c:pt idx="17">
                  <c:v>40724</c:v>
                </c:pt>
                <c:pt idx="18">
                  <c:v>40816</c:v>
                </c:pt>
                <c:pt idx="19">
                  <c:v>40908</c:v>
                </c:pt>
                <c:pt idx="20">
                  <c:v>40999</c:v>
                </c:pt>
                <c:pt idx="21">
                  <c:v>41090</c:v>
                </c:pt>
                <c:pt idx="22">
                  <c:v>41182</c:v>
                </c:pt>
                <c:pt idx="23">
                  <c:v>41274</c:v>
                </c:pt>
                <c:pt idx="24">
                  <c:v>41364</c:v>
                </c:pt>
                <c:pt idx="25">
                  <c:v>41455</c:v>
                </c:pt>
                <c:pt idx="26">
                  <c:v>41547</c:v>
                </c:pt>
                <c:pt idx="27">
                  <c:v>41639</c:v>
                </c:pt>
                <c:pt idx="28">
                  <c:v>41729</c:v>
                </c:pt>
                <c:pt idx="29">
                  <c:v>41820</c:v>
                </c:pt>
                <c:pt idx="30">
                  <c:v>41912</c:v>
                </c:pt>
                <c:pt idx="31">
                  <c:v>42004</c:v>
                </c:pt>
                <c:pt idx="32">
                  <c:v>42094</c:v>
                </c:pt>
                <c:pt idx="33">
                  <c:v>42185</c:v>
                </c:pt>
                <c:pt idx="34">
                  <c:v>42277</c:v>
                </c:pt>
                <c:pt idx="35">
                  <c:v>42369</c:v>
                </c:pt>
                <c:pt idx="36">
                  <c:v>42460</c:v>
                </c:pt>
                <c:pt idx="37">
                  <c:v>42551</c:v>
                </c:pt>
                <c:pt idx="38">
                  <c:v>42643</c:v>
                </c:pt>
                <c:pt idx="39">
                  <c:v>42735</c:v>
                </c:pt>
                <c:pt idx="40">
                  <c:v>42825</c:v>
                </c:pt>
                <c:pt idx="41">
                  <c:v>42916</c:v>
                </c:pt>
                <c:pt idx="42">
                  <c:v>43008</c:v>
                </c:pt>
                <c:pt idx="43">
                  <c:v>43100</c:v>
                </c:pt>
                <c:pt idx="44">
                  <c:v>43190</c:v>
                </c:pt>
                <c:pt idx="45">
                  <c:v>43281</c:v>
                </c:pt>
                <c:pt idx="46">
                  <c:v>43373</c:v>
                </c:pt>
                <c:pt idx="47">
                  <c:v>43465</c:v>
                </c:pt>
                <c:pt idx="48">
                  <c:v>43555</c:v>
                </c:pt>
                <c:pt idx="49">
                  <c:v>43646</c:v>
                </c:pt>
                <c:pt idx="50">
                  <c:v>43738</c:v>
                </c:pt>
                <c:pt idx="51">
                  <c:v>43830</c:v>
                </c:pt>
                <c:pt idx="52">
                  <c:v>43921</c:v>
                </c:pt>
                <c:pt idx="53">
                  <c:v>44012</c:v>
                </c:pt>
                <c:pt idx="54">
                  <c:v>44104</c:v>
                </c:pt>
                <c:pt idx="55">
                  <c:v>44196</c:v>
                </c:pt>
                <c:pt idx="56">
                  <c:v>44286</c:v>
                </c:pt>
                <c:pt idx="57">
                  <c:v>44377</c:v>
                </c:pt>
                <c:pt idx="58">
                  <c:v>44469</c:v>
                </c:pt>
                <c:pt idx="59">
                  <c:v>44561</c:v>
                </c:pt>
                <c:pt idx="60">
                  <c:v>44651</c:v>
                </c:pt>
                <c:pt idx="61">
                  <c:v>44742</c:v>
                </c:pt>
                <c:pt idx="62">
                  <c:v>44834</c:v>
                </c:pt>
                <c:pt idx="63">
                  <c:v>44926</c:v>
                </c:pt>
                <c:pt idx="64">
                  <c:v>45016</c:v>
                </c:pt>
                <c:pt idx="65">
                  <c:v>45107</c:v>
                </c:pt>
                <c:pt idx="66">
                  <c:v>45199</c:v>
                </c:pt>
                <c:pt idx="67">
                  <c:v>45291</c:v>
                </c:pt>
                <c:pt idx="68">
                  <c:v>45382</c:v>
                </c:pt>
                <c:pt idx="69">
                  <c:v>45473</c:v>
                </c:pt>
                <c:pt idx="70">
                  <c:v>45565</c:v>
                </c:pt>
                <c:pt idx="71">
                  <c:v>45657</c:v>
                </c:pt>
                <c:pt idx="72">
                  <c:v>45747</c:v>
                </c:pt>
                <c:pt idx="73">
                  <c:v>45838</c:v>
                </c:pt>
                <c:pt idx="74">
                  <c:v>45930</c:v>
                </c:pt>
                <c:pt idx="75">
                  <c:v>46022</c:v>
                </c:pt>
                <c:pt idx="76">
                  <c:v>46112</c:v>
                </c:pt>
                <c:pt idx="77">
                  <c:v>46203</c:v>
                </c:pt>
                <c:pt idx="78">
                  <c:v>46295</c:v>
                </c:pt>
                <c:pt idx="79">
                  <c:v>46387</c:v>
                </c:pt>
                <c:pt idx="80">
                  <c:v>46477</c:v>
                </c:pt>
                <c:pt idx="81">
                  <c:v>46568</c:v>
                </c:pt>
                <c:pt idx="82">
                  <c:v>46660</c:v>
                </c:pt>
                <c:pt idx="83">
                  <c:v>46752</c:v>
                </c:pt>
                <c:pt idx="84">
                  <c:v>46843</c:v>
                </c:pt>
                <c:pt idx="85">
                  <c:v>46934</c:v>
                </c:pt>
                <c:pt idx="86">
                  <c:v>47026</c:v>
                </c:pt>
                <c:pt idx="87">
                  <c:v>47118</c:v>
                </c:pt>
                <c:pt idx="88">
                  <c:v>47208</c:v>
                </c:pt>
                <c:pt idx="89">
                  <c:v>47299</c:v>
                </c:pt>
                <c:pt idx="90">
                  <c:v>47391</c:v>
                </c:pt>
                <c:pt idx="91">
                  <c:v>47483</c:v>
                </c:pt>
                <c:pt idx="92">
                  <c:v>47573</c:v>
                </c:pt>
                <c:pt idx="93">
                  <c:v>47664</c:v>
                </c:pt>
                <c:pt idx="94">
                  <c:v>47756</c:v>
                </c:pt>
                <c:pt idx="95">
                  <c:v>47848</c:v>
                </c:pt>
                <c:pt idx="96">
                  <c:v>47938</c:v>
                </c:pt>
                <c:pt idx="97">
                  <c:v>48029</c:v>
                </c:pt>
                <c:pt idx="98">
                  <c:v>48121</c:v>
                </c:pt>
                <c:pt idx="99">
                  <c:v>48213</c:v>
                </c:pt>
                <c:pt idx="100">
                  <c:v>48304</c:v>
                </c:pt>
                <c:pt idx="101">
                  <c:v>48395</c:v>
                </c:pt>
                <c:pt idx="102">
                  <c:v>48487</c:v>
                </c:pt>
                <c:pt idx="103">
                  <c:v>48579</c:v>
                </c:pt>
                <c:pt idx="104">
                  <c:v>48669</c:v>
                </c:pt>
                <c:pt idx="105">
                  <c:v>48760</c:v>
                </c:pt>
                <c:pt idx="106">
                  <c:v>48852</c:v>
                </c:pt>
                <c:pt idx="107">
                  <c:v>48944</c:v>
                </c:pt>
                <c:pt idx="108">
                  <c:v>49034</c:v>
                </c:pt>
                <c:pt idx="109">
                  <c:v>49125</c:v>
                </c:pt>
                <c:pt idx="110">
                  <c:v>49217</c:v>
                </c:pt>
                <c:pt idx="111">
                  <c:v>49309</c:v>
                </c:pt>
                <c:pt idx="112">
                  <c:v>49399</c:v>
                </c:pt>
                <c:pt idx="113">
                  <c:v>49490</c:v>
                </c:pt>
                <c:pt idx="114">
                  <c:v>49582</c:v>
                </c:pt>
                <c:pt idx="115">
                  <c:v>49674</c:v>
                </c:pt>
                <c:pt idx="116">
                  <c:v>49765</c:v>
                </c:pt>
                <c:pt idx="117">
                  <c:v>49856</c:v>
                </c:pt>
                <c:pt idx="118">
                  <c:v>49948</c:v>
                </c:pt>
                <c:pt idx="119">
                  <c:v>50040</c:v>
                </c:pt>
                <c:pt idx="120">
                  <c:v>50130</c:v>
                </c:pt>
                <c:pt idx="121">
                  <c:v>50221</c:v>
                </c:pt>
                <c:pt idx="122">
                  <c:v>50313</c:v>
                </c:pt>
                <c:pt idx="123">
                  <c:v>50405</c:v>
                </c:pt>
                <c:pt idx="124">
                  <c:v>50495</c:v>
                </c:pt>
                <c:pt idx="125">
                  <c:v>50586</c:v>
                </c:pt>
                <c:pt idx="126">
                  <c:v>50678</c:v>
                </c:pt>
                <c:pt idx="127">
                  <c:v>50770</c:v>
                </c:pt>
                <c:pt idx="128">
                  <c:v>50860</c:v>
                </c:pt>
                <c:pt idx="129">
                  <c:v>50951</c:v>
                </c:pt>
                <c:pt idx="130">
                  <c:v>51043</c:v>
                </c:pt>
              </c:numCache>
            </c:numRef>
          </c:cat>
          <c:val>
            <c:numRef>
              <c:f>'DSGE HVD'!$AG$2:$AG$132</c:f>
              <c:numCache>
                <c:formatCode>0.0000</c:formatCode>
                <c:ptCount val="131"/>
                <c:pt idx="0">
                  <c:v>-3.6594233313568802E-15</c:v>
                </c:pt>
                <c:pt idx="1">
                  <c:v>-2.4440354632060701E-15</c:v>
                </c:pt>
                <c:pt idx="2">
                  <c:v>-1.4001092115681899E-15</c:v>
                </c:pt>
                <c:pt idx="3">
                  <c:v>-7.9837505956695004E-16</c:v>
                </c:pt>
                <c:pt idx="4">
                  <c:v>-1.49659762326061E-16</c:v>
                </c:pt>
                <c:pt idx="5">
                  <c:v>9.4075693347449101E-16</c:v>
                </c:pt>
                <c:pt idx="6">
                  <c:v>1.76077486348156E-15</c:v>
                </c:pt>
                <c:pt idx="7">
                  <c:v>2.3099358154234702E-15</c:v>
                </c:pt>
                <c:pt idx="8">
                  <c:v>4.61746737370402E-15</c:v>
                </c:pt>
                <c:pt idx="9">
                  <c:v>4.4703200978657002E-15</c:v>
                </c:pt>
                <c:pt idx="10">
                  <c:v>4.8995216364697702E-15</c:v>
                </c:pt>
                <c:pt idx="11">
                  <c:v>5.509701977865E-15</c:v>
                </c:pt>
                <c:pt idx="12">
                  <c:v>7.0121020189308404E-15</c:v>
                </c:pt>
                <c:pt idx="13">
                  <c:v>7.6845370628177707E-15</c:v>
                </c:pt>
                <c:pt idx="14">
                  <c:v>8.4771861144891194E-15</c:v>
                </c:pt>
                <c:pt idx="15">
                  <c:v>9.4410290562619697E-15</c:v>
                </c:pt>
                <c:pt idx="16">
                  <c:v>9.6208028431271392E-15</c:v>
                </c:pt>
                <c:pt idx="17">
                  <c:v>1.1060741227392201E-14</c:v>
                </c:pt>
                <c:pt idx="18">
                  <c:v>1.1936811150279201E-14</c:v>
                </c:pt>
                <c:pt idx="19">
                  <c:v>1.3766677851375599E-14</c:v>
                </c:pt>
                <c:pt idx="20">
                  <c:v>1.3954166710326999E-14</c:v>
                </c:pt>
                <c:pt idx="21">
                  <c:v>1.4744143196458299E-14</c:v>
                </c:pt>
                <c:pt idx="22">
                  <c:v>1.5907837335826399E-14</c:v>
                </c:pt>
                <c:pt idx="23">
                  <c:v>1.5774363853769001E-14</c:v>
                </c:pt>
                <c:pt idx="24">
                  <c:v>1.74047206256603E-14</c:v>
                </c:pt>
                <c:pt idx="25">
                  <c:v>1.8229757166513398E-14</c:v>
                </c:pt>
                <c:pt idx="26">
                  <c:v>1.95100390744406E-14</c:v>
                </c:pt>
                <c:pt idx="27">
                  <c:v>2.0401116122654499E-14</c:v>
                </c:pt>
                <c:pt idx="28">
                  <c:v>2.06148900568879E-14</c:v>
                </c:pt>
                <c:pt idx="29">
                  <c:v>2.19055508323665E-14</c:v>
                </c:pt>
                <c:pt idx="30">
                  <c:v>2.2851239009496301E-14</c:v>
                </c:pt>
                <c:pt idx="31">
                  <c:v>2.33589691384261E-14</c:v>
                </c:pt>
                <c:pt idx="32">
                  <c:v>2.3591558580295401E-14</c:v>
                </c:pt>
                <c:pt idx="33">
                  <c:v>2.3974305600054601E-14</c:v>
                </c:pt>
                <c:pt idx="34">
                  <c:v>2.4475179376844001E-14</c:v>
                </c:pt>
                <c:pt idx="35">
                  <c:v>2.5278088427139501E-14</c:v>
                </c:pt>
                <c:pt idx="36">
                  <c:v>2.5950379497952499E-14</c:v>
                </c:pt>
                <c:pt idx="37">
                  <c:v>2.6751144559874999E-14</c:v>
                </c:pt>
                <c:pt idx="38">
                  <c:v>2.75396532514738E-14</c:v>
                </c:pt>
                <c:pt idx="39">
                  <c:v>2.804191438763E-14</c:v>
                </c:pt>
                <c:pt idx="40">
                  <c:v>2.8492063724448899E-14</c:v>
                </c:pt>
                <c:pt idx="41">
                  <c:v>2.9042770837043502E-14</c:v>
                </c:pt>
                <c:pt idx="42">
                  <c:v>2.9306772659770202E-14</c:v>
                </c:pt>
                <c:pt idx="43">
                  <c:v>2.9480340649216501E-14</c:v>
                </c:pt>
                <c:pt idx="44">
                  <c:v>2.9965207693004399E-14</c:v>
                </c:pt>
                <c:pt idx="45">
                  <c:v>3.0636010615200998E-14</c:v>
                </c:pt>
                <c:pt idx="46">
                  <c:v>3.1091450751650899E-14</c:v>
                </c:pt>
                <c:pt idx="47">
                  <c:v>3.17374978587907E-14</c:v>
                </c:pt>
                <c:pt idx="48">
                  <c:v>3.1345214412574699E-14</c:v>
                </c:pt>
                <c:pt idx="49">
                  <c:v>3.1919387436701401E-14</c:v>
                </c:pt>
                <c:pt idx="50">
                  <c:v>3.2601781178525902E-14</c:v>
                </c:pt>
                <c:pt idx="51">
                  <c:v>3.2468454578501603E-14</c:v>
                </c:pt>
                <c:pt idx="52">
                  <c:v>3.24591065324231E-14</c:v>
                </c:pt>
                <c:pt idx="53">
                  <c:v>3.2212548942759802E-14</c:v>
                </c:pt>
                <c:pt idx="54">
                  <c:v>3.21265570237615E-14</c:v>
                </c:pt>
                <c:pt idx="55">
                  <c:v>3.1341951615385499E-14</c:v>
                </c:pt>
                <c:pt idx="56">
                  <c:v>3.1660426578401998E-14</c:v>
                </c:pt>
                <c:pt idx="57">
                  <c:v>3.15830022601922E-14</c:v>
                </c:pt>
                <c:pt idx="58">
                  <c:v>3.1756248562054997E-14</c:v>
                </c:pt>
                <c:pt idx="59">
                  <c:v>3.20289125928848E-14</c:v>
                </c:pt>
                <c:pt idx="60">
                  <c:v>3.3038815873052397E-14</c:v>
                </c:pt>
                <c:pt idx="61">
                  <c:v>3.4708802506276299E-14</c:v>
                </c:pt>
                <c:pt idx="62">
                  <c:v>3.53663045251247E-14</c:v>
                </c:pt>
                <c:pt idx="63">
                  <c:v>3.6583290247098298E-14</c:v>
                </c:pt>
                <c:pt idx="64">
                  <c:v>3.7595622885945201E-14</c:v>
                </c:pt>
                <c:pt idx="65">
                  <c:v>3.8086657234101801E-14</c:v>
                </c:pt>
                <c:pt idx="66">
                  <c:v>3.8660207282593803E-14</c:v>
                </c:pt>
                <c:pt idx="67">
                  <c:v>3.9154078594620997E-14</c:v>
                </c:pt>
                <c:pt idx="68">
                  <c:v>3.8939821739521199E-14</c:v>
                </c:pt>
                <c:pt idx="69">
                  <c:v>3.9698738026061002E-14</c:v>
                </c:pt>
                <c:pt idx="70">
                  <c:v>4.0537499580228702E-14</c:v>
                </c:pt>
                <c:pt idx="71">
                  <c:v>4.0999910242542599E-14</c:v>
                </c:pt>
                <c:pt idx="72">
                  <c:v>4.1442486555669701E-14</c:v>
                </c:pt>
                <c:pt idx="73">
                  <c:v>4.18659795462736E-14</c:v>
                </c:pt>
                <c:pt idx="74">
                  <c:v>4.2271066709581498E-14</c:v>
                </c:pt>
                <c:pt idx="75">
                  <c:v>4.2658349666420402E-14</c:v>
                </c:pt>
                <c:pt idx="76">
                  <c:v>4.30283563961805E-14</c:v>
                </c:pt>
                <c:pt idx="77">
                  <c:v>4.3381546548681398E-14</c:v>
                </c:pt>
                <c:pt idx="78">
                  <c:v>4.3718318660099597E-14</c:v>
                </c:pt>
                <c:pt idx="79">
                  <c:v>4.4039018373036899E-14</c:v>
                </c:pt>
                <c:pt idx="80">
                  <c:v>4.4343946990084498E-14</c:v>
                </c:pt>
                <c:pt idx="81">
                  <c:v>4.4633369877675297E-14</c:v>
                </c:pt>
                <c:pt idx="82">
                  <c:v>4.49075243873945E-14</c:v>
                </c:pt>
                <c:pt idx="83">
                  <c:v>4.5166627080318902E-14</c:v>
                </c:pt>
                <c:pt idx="84">
                  <c:v>4.54108801313141E-14</c:v>
                </c:pt>
                <c:pt idx="85">
                  <c:v>4.5640476859126997E-14</c:v>
                </c:pt>
                <c:pt idx="86">
                  <c:v>4.5855606378661699E-14</c:v>
                </c:pt>
                <c:pt idx="87">
                  <c:v>4.6056457407609998E-14</c:v>
                </c:pt>
                <c:pt idx="88">
                  <c:v>4.6243221283694697E-14</c:v>
                </c:pt>
                <c:pt idx="89">
                  <c:v>4.64160942637587E-14</c:v>
                </c:pt>
                <c:pt idx="90">
                  <c:v>4.6575279183945898E-14</c:v>
                </c:pt>
                <c:pt idx="91">
                  <c:v>4.6720986563031802E-14</c:v>
                </c:pt>
                <c:pt idx="92">
                  <c:v>4.6853435229995102E-14</c:v>
                </c:pt>
                <c:pt idx="93">
                  <c:v>4.6972852553310199E-14</c:v>
                </c:pt>
                <c:pt idx="94">
                  <c:v>4.7079474344075E-14</c:v>
                </c:pt>
                <c:pt idx="95">
                  <c:v>4.7173544498667297E-14</c:v>
                </c:pt>
                <c:pt idx="96">
                  <c:v>4.7255314439659102E-14</c:v>
                </c:pt>
                <c:pt idx="97">
                  <c:v>4.7325042406611798E-14</c:v>
                </c:pt>
                <c:pt idx="98">
                  <c:v>4.7382992641400701E-14</c:v>
                </c:pt>
                <c:pt idx="99">
                  <c:v>4.7429434506080102E-14</c:v>
                </c:pt>
                <c:pt idx="100">
                  <c:v>4.7464641565112302E-14</c:v>
                </c:pt>
                <c:pt idx="101">
                  <c:v>4.74888906581438E-14</c:v>
                </c:pt>
                <c:pt idx="102">
                  <c:v>4.75024609844406E-14</c:v>
                </c:pt>
                <c:pt idx="103">
                  <c:v>4.7505633215601203E-14</c:v>
                </c:pt>
                <c:pt idx="104">
                  <c:v>4.7498688649253902E-14</c:v>
                </c:pt>
                <c:pt idx="105">
                  <c:v>4.7481908413064402E-14</c:v>
                </c:pt>
                <c:pt idx="106">
                  <c:v>4.7455572725510303E-14</c:v>
                </c:pt>
                <c:pt idx="107">
                  <c:v>4.7419960217473801E-14</c:v>
                </c:pt>
                <c:pt idx="108">
                  <c:v>4.7375347316712603E-14</c:v>
                </c:pt>
                <c:pt idx="109">
                  <c:v>4.7322007695654199E-14</c:v>
                </c:pt>
                <c:pt idx="110">
                  <c:v>4.7260211781670399E-14</c:v>
                </c:pt>
                <c:pt idx="111">
                  <c:v>4.7190226327981602E-14</c:v>
                </c:pt>
                <c:pt idx="112">
                  <c:v>4.71123140425847E-14</c:v>
                </c:pt>
                <c:pt idx="113">
                  <c:v>4.7026733272043199E-14</c:v>
                </c:pt>
                <c:pt idx="114">
                  <c:v>4.6933737736606801E-14</c:v>
                </c:pt>
                <c:pt idx="115">
                  <c:v>4.6833576312889101E-14</c:v>
                </c:pt>
                <c:pt idx="116">
                  <c:v>4.6726492860226003E-14</c:v>
                </c:pt>
                <c:pt idx="117">
                  <c:v>4.6612726086815699E-14</c:v>
                </c:pt>
                <c:pt idx="118">
                  <c:v>4.6492509451801102E-14</c:v>
                </c:pt>
                <c:pt idx="119">
                  <c:v>4.6366071099570102E-14</c:v>
                </c:pt>
                <c:pt idx="120">
                  <c:v>4.6233633822712503E-14</c:v>
                </c:pt>
                <c:pt idx="121">
                  <c:v>4.6095415050259097E-14</c:v>
                </c:pt>
                <c:pt idx="122">
                  <c:v>4.5951626858045799E-14</c:v>
                </c:pt>
                <c:pt idx="123">
                  <c:v>4.5802475998265497E-14</c:v>
                </c:pt>
                <c:pt idx="124">
                  <c:v>4.5648163945507302E-14</c:v>
                </c:pt>
                <c:pt idx="125">
                  <c:v>4.5488886956807002E-14</c:v>
                </c:pt>
                <c:pt idx="126">
                  <c:v>4.5324836143466602E-14</c:v>
                </c:pt>
                <c:pt idx="127">
                  <c:v>4.5156197552615602E-14</c:v>
                </c:pt>
                <c:pt idx="128">
                  <c:v>4.4983152256700099E-14</c:v>
                </c:pt>
                <c:pt idx="129">
                  <c:v>4.4805876449282203E-14</c:v>
                </c:pt>
                <c:pt idx="130">
                  <c:v>4.4624541545722797E-14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D5B-4B96-B7F1-4285E963DA5B}"/>
            </c:ext>
          </c:extLst>
        </c:ser>
        <c:ser>
          <c:idx val="8"/>
          <c:order val="8"/>
          <c:tx>
            <c:strRef>
              <c:f>'DSGE HVD'!$AH$1</c:f>
              <c:strCache>
                <c:ptCount val="1"/>
                <c:pt idx="0">
                  <c:v>Others</c:v>
                </c:pt>
              </c:strCache>
            </c:strRef>
          </c:tx>
          <c:spPr>
            <a:solidFill>
              <a:srgbClr val="8C8C8C"/>
            </a:solid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>
                  <a:noFill/>
                </a14:hiddenLine>
              </a:ext>
            </a:extLst>
          </c:spPr>
          <c:invertIfNegative val="0"/>
          <c:cat>
            <c:numRef>
              <c:f>'DSGE HVD'!$Y$2:$Y$132</c:f>
              <c:numCache>
                <c:formatCode>m/d/yyyy</c:formatCode>
                <c:ptCount val="131"/>
                <c:pt idx="0">
                  <c:v>39172</c:v>
                </c:pt>
                <c:pt idx="1">
                  <c:v>39263</c:v>
                </c:pt>
                <c:pt idx="2">
                  <c:v>39355</c:v>
                </c:pt>
                <c:pt idx="3">
                  <c:v>39447</c:v>
                </c:pt>
                <c:pt idx="4">
                  <c:v>39538</c:v>
                </c:pt>
                <c:pt idx="5">
                  <c:v>39629</c:v>
                </c:pt>
                <c:pt idx="6">
                  <c:v>39721</c:v>
                </c:pt>
                <c:pt idx="7">
                  <c:v>39813</c:v>
                </c:pt>
                <c:pt idx="8">
                  <c:v>39903</c:v>
                </c:pt>
                <c:pt idx="9">
                  <c:v>39994</c:v>
                </c:pt>
                <c:pt idx="10">
                  <c:v>40086</c:v>
                </c:pt>
                <c:pt idx="11">
                  <c:v>40178</c:v>
                </c:pt>
                <c:pt idx="12">
                  <c:v>40268</c:v>
                </c:pt>
                <c:pt idx="13">
                  <c:v>40359</c:v>
                </c:pt>
                <c:pt idx="14">
                  <c:v>40451</c:v>
                </c:pt>
                <c:pt idx="15">
                  <c:v>40543</c:v>
                </c:pt>
                <c:pt idx="16">
                  <c:v>40633</c:v>
                </c:pt>
                <c:pt idx="17">
                  <c:v>40724</c:v>
                </c:pt>
                <c:pt idx="18">
                  <c:v>40816</c:v>
                </c:pt>
                <c:pt idx="19">
                  <c:v>40908</c:v>
                </c:pt>
                <c:pt idx="20">
                  <c:v>40999</c:v>
                </c:pt>
                <c:pt idx="21">
                  <c:v>41090</c:v>
                </c:pt>
                <c:pt idx="22">
                  <c:v>41182</c:v>
                </c:pt>
                <c:pt idx="23">
                  <c:v>41274</c:v>
                </c:pt>
                <c:pt idx="24">
                  <c:v>41364</c:v>
                </c:pt>
                <c:pt idx="25">
                  <c:v>41455</c:v>
                </c:pt>
                <c:pt idx="26">
                  <c:v>41547</c:v>
                </c:pt>
                <c:pt idx="27">
                  <c:v>41639</c:v>
                </c:pt>
                <c:pt idx="28">
                  <c:v>41729</c:v>
                </c:pt>
                <c:pt idx="29">
                  <c:v>41820</c:v>
                </c:pt>
                <c:pt idx="30">
                  <c:v>41912</c:v>
                </c:pt>
                <c:pt idx="31">
                  <c:v>42004</c:v>
                </c:pt>
                <c:pt idx="32">
                  <c:v>42094</c:v>
                </c:pt>
                <c:pt idx="33">
                  <c:v>42185</c:v>
                </c:pt>
                <c:pt idx="34">
                  <c:v>42277</c:v>
                </c:pt>
                <c:pt idx="35">
                  <c:v>42369</c:v>
                </c:pt>
                <c:pt idx="36">
                  <c:v>42460</c:v>
                </c:pt>
                <c:pt idx="37">
                  <c:v>42551</c:v>
                </c:pt>
                <c:pt idx="38">
                  <c:v>42643</c:v>
                </c:pt>
                <c:pt idx="39">
                  <c:v>42735</c:v>
                </c:pt>
                <c:pt idx="40">
                  <c:v>42825</c:v>
                </c:pt>
                <c:pt idx="41">
                  <c:v>42916</c:v>
                </c:pt>
                <c:pt idx="42">
                  <c:v>43008</c:v>
                </c:pt>
                <c:pt idx="43">
                  <c:v>43100</c:v>
                </c:pt>
                <c:pt idx="44">
                  <c:v>43190</c:v>
                </c:pt>
                <c:pt idx="45">
                  <c:v>43281</c:v>
                </c:pt>
                <c:pt idx="46">
                  <c:v>43373</c:v>
                </c:pt>
                <c:pt idx="47">
                  <c:v>43465</c:v>
                </c:pt>
                <c:pt idx="48">
                  <c:v>43555</c:v>
                </c:pt>
                <c:pt idx="49">
                  <c:v>43646</c:v>
                </c:pt>
                <c:pt idx="50">
                  <c:v>43738</c:v>
                </c:pt>
                <c:pt idx="51">
                  <c:v>43830</c:v>
                </c:pt>
                <c:pt idx="52">
                  <c:v>43921</c:v>
                </c:pt>
                <c:pt idx="53">
                  <c:v>44012</c:v>
                </c:pt>
                <c:pt idx="54">
                  <c:v>44104</c:v>
                </c:pt>
                <c:pt idx="55">
                  <c:v>44196</c:v>
                </c:pt>
                <c:pt idx="56">
                  <c:v>44286</c:v>
                </c:pt>
                <c:pt idx="57">
                  <c:v>44377</c:v>
                </c:pt>
                <c:pt idx="58">
                  <c:v>44469</c:v>
                </c:pt>
                <c:pt idx="59">
                  <c:v>44561</c:v>
                </c:pt>
                <c:pt idx="60">
                  <c:v>44651</c:v>
                </c:pt>
                <c:pt idx="61">
                  <c:v>44742</c:v>
                </c:pt>
                <c:pt idx="62">
                  <c:v>44834</c:v>
                </c:pt>
                <c:pt idx="63">
                  <c:v>44926</c:v>
                </c:pt>
                <c:pt idx="64">
                  <c:v>45016</c:v>
                </c:pt>
                <c:pt idx="65">
                  <c:v>45107</c:v>
                </c:pt>
                <c:pt idx="66">
                  <c:v>45199</c:v>
                </c:pt>
                <c:pt idx="67">
                  <c:v>45291</c:v>
                </c:pt>
                <c:pt idx="68">
                  <c:v>45382</c:v>
                </c:pt>
                <c:pt idx="69">
                  <c:v>45473</c:v>
                </c:pt>
                <c:pt idx="70">
                  <c:v>45565</c:v>
                </c:pt>
                <c:pt idx="71">
                  <c:v>45657</c:v>
                </c:pt>
                <c:pt idx="72">
                  <c:v>45747</c:v>
                </c:pt>
                <c:pt idx="73">
                  <c:v>45838</c:v>
                </c:pt>
                <c:pt idx="74">
                  <c:v>45930</c:v>
                </c:pt>
                <c:pt idx="75">
                  <c:v>46022</c:v>
                </c:pt>
                <c:pt idx="76">
                  <c:v>46112</c:v>
                </c:pt>
                <c:pt idx="77">
                  <c:v>46203</c:v>
                </c:pt>
                <c:pt idx="78">
                  <c:v>46295</c:v>
                </c:pt>
                <c:pt idx="79">
                  <c:v>46387</c:v>
                </c:pt>
                <c:pt idx="80">
                  <c:v>46477</c:v>
                </c:pt>
                <c:pt idx="81">
                  <c:v>46568</c:v>
                </c:pt>
                <c:pt idx="82">
                  <c:v>46660</c:v>
                </c:pt>
                <c:pt idx="83">
                  <c:v>46752</c:v>
                </c:pt>
                <c:pt idx="84">
                  <c:v>46843</c:v>
                </c:pt>
                <c:pt idx="85">
                  <c:v>46934</c:v>
                </c:pt>
                <c:pt idx="86">
                  <c:v>47026</c:v>
                </c:pt>
                <c:pt idx="87">
                  <c:v>47118</c:v>
                </c:pt>
                <c:pt idx="88">
                  <c:v>47208</c:v>
                </c:pt>
                <c:pt idx="89">
                  <c:v>47299</c:v>
                </c:pt>
                <c:pt idx="90">
                  <c:v>47391</c:v>
                </c:pt>
                <c:pt idx="91">
                  <c:v>47483</c:v>
                </c:pt>
                <c:pt idx="92">
                  <c:v>47573</c:v>
                </c:pt>
                <c:pt idx="93">
                  <c:v>47664</c:v>
                </c:pt>
                <c:pt idx="94">
                  <c:v>47756</c:v>
                </c:pt>
                <c:pt idx="95">
                  <c:v>47848</c:v>
                </c:pt>
                <c:pt idx="96">
                  <c:v>47938</c:v>
                </c:pt>
                <c:pt idx="97">
                  <c:v>48029</c:v>
                </c:pt>
                <c:pt idx="98">
                  <c:v>48121</c:v>
                </c:pt>
                <c:pt idx="99">
                  <c:v>48213</c:v>
                </c:pt>
                <c:pt idx="100">
                  <c:v>48304</c:v>
                </c:pt>
                <c:pt idx="101">
                  <c:v>48395</c:v>
                </c:pt>
                <c:pt idx="102">
                  <c:v>48487</c:v>
                </c:pt>
                <c:pt idx="103">
                  <c:v>48579</c:v>
                </c:pt>
                <c:pt idx="104">
                  <c:v>48669</c:v>
                </c:pt>
                <c:pt idx="105">
                  <c:v>48760</c:v>
                </c:pt>
                <c:pt idx="106">
                  <c:v>48852</c:v>
                </c:pt>
                <c:pt idx="107">
                  <c:v>48944</c:v>
                </c:pt>
                <c:pt idx="108">
                  <c:v>49034</c:v>
                </c:pt>
                <c:pt idx="109">
                  <c:v>49125</c:v>
                </c:pt>
                <c:pt idx="110">
                  <c:v>49217</c:v>
                </c:pt>
                <c:pt idx="111">
                  <c:v>49309</c:v>
                </c:pt>
                <c:pt idx="112">
                  <c:v>49399</c:v>
                </c:pt>
                <c:pt idx="113">
                  <c:v>49490</c:v>
                </c:pt>
                <c:pt idx="114">
                  <c:v>49582</c:v>
                </c:pt>
                <c:pt idx="115">
                  <c:v>49674</c:v>
                </c:pt>
                <c:pt idx="116">
                  <c:v>49765</c:v>
                </c:pt>
                <c:pt idx="117">
                  <c:v>49856</c:v>
                </c:pt>
                <c:pt idx="118">
                  <c:v>49948</c:v>
                </c:pt>
                <c:pt idx="119">
                  <c:v>50040</c:v>
                </c:pt>
                <c:pt idx="120">
                  <c:v>50130</c:v>
                </c:pt>
                <c:pt idx="121">
                  <c:v>50221</c:v>
                </c:pt>
                <c:pt idx="122">
                  <c:v>50313</c:v>
                </c:pt>
                <c:pt idx="123">
                  <c:v>50405</c:v>
                </c:pt>
                <c:pt idx="124">
                  <c:v>50495</c:v>
                </c:pt>
                <c:pt idx="125">
                  <c:v>50586</c:v>
                </c:pt>
                <c:pt idx="126">
                  <c:v>50678</c:v>
                </c:pt>
                <c:pt idx="127">
                  <c:v>50770</c:v>
                </c:pt>
                <c:pt idx="128">
                  <c:v>50860</c:v>
                </c:pt>
                <c:pt idx="129">
                  <c:v>50951</c:v>
                </c:pt>
                <c:pt idx="130">
                  <c:v>51043</c:v>
                </c:pt>
              </c:numCache>
            </c:numRef>
          </c:cat>
          <c:val>
            <c:numRef>
              <c:f>'DSGE HVD'!$AH$2:$AH$132</c:f>
              <c:numCache>
                <c:formatCode>0.0000</c:formatCode>
                <c:ptCount val="131"/>
                <c:pt idx="0">
                  <c:v>2.8537733392785758E-2</c:v>
                </c:pt>
                <c:pt idx="1">
                  <c:v>2.8175115676490045E-2</c:v>
                </c:pt>
                <c:pt idx="2">
                  <c:v>2.7817345433819279E-2</c:v>
                </c:pt>
                <c:pt idx="3">
                  <c:v>2.7464356510099725E-2</c:v>
                </c:pt>
                <c:pt idx="4">
                  <c:v>2.711608359770637E-2</c:v>
                </c:pt>
                <c:pt idx="5">
                  <c:v>2.677246222799759E-2</c:v>
                </c:pt>
                <c:pt idx="6">
                  <c:v>2.6433428763234457E-2</c:v>
                </c:pt>
                <c:pt idx="7">
                  <c:v>2.6098920388513951E-2</c:v>
                </c:pt>
                <c:pt idx="8">
                  <c:v>2.5768875103664182E-2</c:v>
                </c:pt>
                <c:pt idx="9">
                  <c:v>2.5443231715158346E-2</c:v>
                </c:pt>
                <c:pt idx="10">
                  <c:v>2.5121929828031929E-2</c:v>
                </c:pt>
                <c:pt idx="11">
                  <c:v>2.48049098377718E-2</c:v>
                </c:pt>
                <c:pt idx="12">
                  <c:v>2.4492112922267759E-2</c:v>
                </c:pt>
                <c:pt idx="13">
                  <c:v>2.4183481033681214E-2</c:v>
                </c:pt>
                <c:pt idx="14">
                  <c:v>2.3878956890406929E-2</c:v>
                </c:pt>
                <c:pt idx="15">
                  <c:v>2.3578483969014925E-2</c:v>
                </c:pt>
                <c:pt idx="16">
                  <c:v>2.328200649620257E-2</c:v>
                </c:pt>
                <c:pt idx="17">
                  <c:v>2.2989469440764604E-2</c:v>
                </c:pt>
                <c:pt idx="18">
                  <c:v>2.2700818505566017E-2</c:v>
                </c:pt>
                <c:pt idx="19">
                  <c:v>2.241600011957541E-2</c:v>
                </c:pt>
                <c:pt idx="20">
                  <c:v>2.2134961429869513E-2</c:v>
                </c:pt>
                <c:pt idx="21">
                  <c:v>2.1857650293724752E-2</c:v>
                </c:pt>
                <c:pt idx="22">
                  <c:v>2.158401527066648E-2</c:v>
                </c:pt>
                <c:pt idx="23">
                  <c:v>2.1314005614593352E-2</c:v>
                </c:pt>
                <c:pt idx="24">
                  <c:v>2.1047571265922348E-2</c:v>
                </c:pt>
                <c:pt idx="25">
                  <c:v>2.078466284374797E-2</c:v>
                </c:pt>
                <c:pt idx="26">
                  <c:v>2.0525231638067014E-2</c:v>
                </c:pt>
                <c:pt idx="27">
                  <c:v>2.0269229602009463E-2</c:v>
                </c:pt>
                <c:pt idx="28">
                  <c:v>2.0016609344117347E-2</c:v>
                </c:pt>
                <c:pt idx="29">
                  <c:v>1.9767324120682453E-2</c:v>
                </c:pt>
                <c:pt idx="30">
                  <c:v>1.952132782808081E-2</c:v>
                </c:pt>
                <c:pt idx="31">
                  <c:v>1.9278574995197209E-2</c:v>
                </c:pt>
                <c:pt idx="32">
                  <c:v>1.9039020775849819E-2</c:v>
                </c:pt>
                <c:pt idx="33">
                  <c:v>1.8802620941308638E-2</c:v>
                </c:pt>
                <c:pt idx="34">
                  <c:v>1.8569331872809482E-2</c:v>
                </c:pt>
                <c:pt idx="35">
                  <c:v>1.8339110554141152E-2</c:v>
                </c:pt>
                <c:pt idx="36">
                  <c:v>1.8111914564291721E-2</c:v>
                </c:pt>
                <c:pt idx="37">
                  <c:v>1.7887702070112959E-2</c:v>
                </c:pt>
                <c:pt idx="38">
                  <c:v>1.7666431819080914E-2</c:v>
                </c:pt>
                <c:pt idx="39">
                  <c:v>1.7448063132052258E-2</c:v>
                </c:pt>
                <c:pt idx="40">
                  <c:v>1.7232555896125459E-2</c:v>
                </c:pt>
                <c:pt idx="41">
                  <c:v>1.7019870557520193E-2</c:v>
                </c:pt>
                <c:pt idx="42">
                  <c:v>1.6809968114530793E-2</c:v>
                </c:pt>
                <c:pt idx="43">
                  <c:v>1.660281011053295E-2</c:v>
                </c:pt>
                <c:pt idx="44">
                  <c:v>1.6398358627036872E-2</c:v>
                </c:pt>
                <c:pt idx="45">
                  <c:v>1.6196576276807099E-2</c:v>
                </c:pt>
                <c:pt idx="46">
                  <c:v>1.5997426197029967E-2</c:v>
                </c:pt>
                <c:pt idx="47">
                  <c:v>1.5800872042561417E-2</c:v>
                </c:pt>
                <c:pt idx="48">
                  <c:v>1.5606877979198953E-2</c:v>
                </c:pt>
                <c:pt idx="49">
                  <c:v>1.5415408677053983E-2</c:v>
                </c:pt>
                <c:pt idx="50">
                  <c:v>1.5226429303944834E-2</c:v>
                </c:pt>
                <c:pt idx="51">
                  <c:v>1.5039905518872312E-2</c:v>
                </c:pt>
                <c:pt idx="52">
                  <c:v>1.4855803465555942E-2</c:v>
                </c:pt>
                <c:pt idx="53">
                  <c:v>1.467408976603489E-2</c:v>
                </c:pt>
                <c:pt idx="54">
                  <c:v>1.4494731514298607E-2</c:v>
                </c:pt>
                <c:pt idx="55">
                  <c:v>1.4317696270032647E-2</c:v>
                </c:pt>
                <c:pt idx="56">
                  <c:v>1.4142952052361145E-2</c:v>
                </c:pt>
                <c:pt idx="57">
                  <c:v>1.3970467333718093E-2</c:v>
                </c:pt>
                <c:pt idx="58">
                  <c:v>1.380021103372584E-2</c:v>
                </c:pt>
                <c:pt idx="59">
                  <c:v>1.3632152513204146E-2</c:v>
                </c:pt>
                <c:pt idx="60">
                  <c:v>1.3466261568131271E-2</c:v>
                </c:pt>
                <c:pt idx="61">
                  <c:v>1.3302508423788122E-2</c:v>
                </c:pt>
                <c:pt idx="62">
                  <c:v>1.3140863728888173E-2</c:v>
                </c:pt>
                <c:pt idx="63">
                  <c:v>1.2981298549793159E-2</c:v>
                </c:pt>
                <c:pt idx="64">
                  <c:v>1.2823784364793396E-2</c:v>
                </c:pt>
                <c:pt idx="65">
                  <c:v>1.26682930584572E-2</c:v>
                </c:pt>
                <c:pt idx="66">
                  <c:v>1.2514796916020678E-2</c:v>
                </c:pt>
                <c:pt idx="67">
                  <c:v>1.2363268617864746E-2</c:v>
                </c:pt>
                <c:pt idx="68">
                  <c:v>1.2213681234021511E-2</c:v>
                </c:pt>
                <c:pt idx="69">
                  <c:v>1.2066008218809753E-2</c:v>
                </c:pt>
                <c:pt idx="70">
                  <c:v>1.192022340542663E-2</c:v>
                </c:pt>
                <c:pt idx="71">
                  <c:v>1.1776301000704804E-2</c:v>
                </c:pt>
                <c:pt idx="72">
                  <c:v>1.163421557987596E-2</c:v>
                </c:pt>
                <c:pt idx="73">
                  <c:v>1.1493942081405103E-2</c:v>
                </c:pt>
                <c:pt idx="74">
                  <c:v>1.1355455801890631E-2</c:v>
                </c:pt>
                <c:pt idx="75">
                  <c:v>1.1218732391022153E-2</c:v>
                </c:pt>
                <c:pt idx="76">
                  <c:v>1.108374784660056E-2</c:v>
                </c:pt>
                <c:pt idx="77">
                  <c:v>1.0950478509617161E-2</c:v>
                </c:pt>
                <c:pt idx="78">
                  <c:v>1.0818901059393458E-2</c:v>
                </c:pt>
                <c:pt idx="79">
                  <c:v>1.068899250878024E-2</c:v>
                </c:pt>
                <c:pt idx="80">
                  <c:v>1.0560730199415917E-2</c:v>
                </c:pt>
                <c:pt idx="81">
                  <c:v>1.0434091797043989E-2</c:v>
                </c:pt>
                <c:pt idx="82">
                  <c:v>1.0309055286889354E-2</c:v>
                </c:pt>
                <c:pt idx="83">
                  <c:v>1.0185598969091412E-2</c:v>
                </c:pt>
                <c:pt idx="84">
                  <c:v>1.0063701454196964E-2</c:v>
                </c:pt>
                <c:pt idx="85">
                  <c:v>9.9433416587090383E-3</c:v>
                </c:pt>
                <c:pt idx="86">
                  <c:v>9.8244988006928029E-3</c:v>
                </c:pt>
                <c:pt idx="87">
                  <c:v>9.7071523954387982E-3</c:v>
                </c:pt>
                <c:pt idx="88">
                  <c:v>9.5912822511814658E-3</c:v>
                </c:pt>
                <c:pt idx="89">
                  <c:v>9.4768684648739183E-3</c:v>
                </c:pt>
                <c:pt idx="90">
                  <c:v>9.3638914180172207E-3</c:v>
                </c:pt>
                <c:pt idx="91">
                  <c:v>9.2523317725453844E-3</c:v>
                </c:pt>
                <c:pt idx="92">
                  <c:v>9.142170466763834E-3</c:v>
                </c:pt>
                <c:pt idx="93">
                  <c:v>9.0333887113420372E-3</c:v>
                </c:pt>
                <c:pt idx="94">
                  <c:v>8.9259679853597226E-3</c:v>
                </c:pt>
                <c:pt idx="95">
                  <c:v>8.8198900324053652E-3</c:v>
                </c:pt>
                <c:pt idx="96">
                  <c:v>8.7151368567277444E-3</c:v>
                </c:pt>
                <c:pt idx="97">
                  <c:v>8.6116907194390396E-3</c:v>
                </c:pt>
                <c:pt idx="98">
                  <c:v>8.5095341347693355E-3</c:v>
                </c:pt>
                <c:pt idx="99">
                  <c:v>8.4086498663721015E-3</c:v>
                </c:pt>
                <c:pt idx="100">
                  <c:v>8.3090209236803356E-3</c:v>
                </c:pt>
                <c:pt idx="101">
                  <c:v>8.2106305583121587E-3</c:v>
                </c:pt>
                <c:pt idx="102">
                  <c:v>8.1134622605263038E-3</c:v>
                </c:pt>
                <c:pt idx="103">
                  <c:v>8.0174997557261353E-3</c:v>
                </c:pt>
                <c:pt idx="104">
                  <c:v>7.9227270010124029E-3</c:v>
                </c:pt>
                <c:pt idx="105">
                  <c:v>7.8291281817836067E-3</c:v>
                </c:pt>
                <c:pt idx="106">
                  <c:v>7.7366877083840224E-3</c:v>
                </c:pt>
                <c:pt idx="107">
                  <c:v>7.6453902127984258E-3</c:v>
                </c:pt>
                <c:pt idx="108">
                  <c:v>7.5552205453932259E-3</c:v>
                </c:pt>
                <c:pt idx="109">
                  <c:v>7.4661637717034516E-3</c:v>
                </c:pt>
                <c:pt idx="110">
                  <c:v>7.3782051692652421E-3</c:v>
                </c:pt>
                <c:pt idx="111">
                  <c:v>7.2913302244929186E-3</c:v>
                </c:pt>
                <c:pt idx="112">
                  <c:v>7.2055246296006308E-3</c:v>
                </c:pt>
                <c:pt idx="113">
                  <c:v>7.1207742795676415E-3</c:v>
                </c:pt>
                <c:pt idx="114">
                  <c:v>7.0370652691469976E-3</c:v>
                </c:pt>
                <c:pt idx="115">
                  <c:v>6.9543838899171614E-3</c:v>
                </c:pt>
                <c:pt idx="116">
                  <c:v>6.8727166273755327E-3</c:v>
                </c:pt>
                <c:pt idx="117">
                  <c:v>6.7920501580742984E-3</c:v>
                </c:pt>
                <c:pt idx="118">
                  <c:v>6.7123713467971925E-3</c:v>
                </c:pt>
                <c:pt idx="119">
                  <c:v>6.633667243777174E-3</c:v>
                </c:pt>
                <c:pt idx="120">
                  <c:v>6.5559250819544716E-3</c:v>
                </c:pt>
                <c:pt idx="121">
                  <c:v>6.4791322742743006E-3</c:v>
                </c:pt>
                <c:pt idx="122">
                  <c:v>6.4032764110240545E-3</c:v>
                </c:pt>
                <c:pt idx="123">
                  <c:v>6.3283452572092062E-3</c:v>
                </c:pt>
                <c:pt idx="124">
                  <c:v>6.2543267499675353E-3</c:v>
                </c:pt>
                <c:pt idx="125">
                  <c:v>6.1812089960212252E-3</c:v>
                </c:pt>
                <c:pt idx="126">
                  <c:v>6.1089802691664599E-3</c:v>
                </c:pt>
                <c:pt idx="127">
                  <c:v>6.0376290077996846E-3</c:v>
                </c:pt>
                <c:pt idx="128">
                  <c:v>5.9671438124803368E-3</c:v>
                </c:pt>
                <c:pt idx="129">
                  <c:v>5.8975134435298483E-3</c:v>
                </c:pt>
                <c:pt idx="130">
                  <c:v>5.8287268186654681E-3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D5B-4B96-B7F1-4285E963DA5B}"/>
            </c:ext>
          </c:extLst>
        </c:ser>
        <c:ser>
          <c:idx val="9"/>
          <c:order val="9"/>
          <c:tx>
            <c:strRef>
              <c:f>'DSGE HVD'!$AI$1</c:f>
              <c:strCache>
                <c:ptCount val="1"/>
                <c:pt idx="0">
                  <c:v>DSGE r* (with FG)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'DSGE HVD'!$AI$2:$AI$132</c:f>
              <c:numCache>
                <c:formatCode>0.0000</c:formatCode>
                <c:ptCount val="131"/>
                <c:pt idx="0">
                  <c:v>0.3514761545479978</c:v>
                </c:pt>
                <c:pt idx="1">
                  <c:v>0.25186850602003252</c:v>
                </c:pt>
                <c:pt idx="2">
                  <c:v>1.6615982256771127E-2</c:v>
                </c:pt>
                <c:pt idx="3">
                  <c:v>-0.1599220522527173</c:v>
                </c:pt>
                <c:pt idx="4">
                  <c:v>-0.49242687931189211</c:v>
                </c:pt>
                <c:pt idx="5">
                  <c:v>-0.47539678581757816</c:v>
                </c:pt>
                <c:pt idx="6">
                  <c:v>-0.63918805529903944</c:v>
                </c:pt>
                <c:pt idx="7">
                  <c:v>-1.6704625677823177</c:v>
                </c:pt>
                <c:pt idx="8">
                  <c:v>-1.5393324849843317</c:v>
                </c:pt>
                <c:pt idx="9">
                  <c:v>-1.2082230735879875</c:v>
                </c:pt>
                <c:pt idx="10">
                  <c:v>-1.1317976375635392</c:v>
                </c:pt>
                <c:pt idx="11">
                  <c:v>-0.97113352136574149</c:v>
                </c:pt>
                <c:pt idx="12">
                  <c:v>-1.2301489533646717</c:v>
                </c:pt>
                <c:pt idx="13">
                  <c:v>-1.7888089840072974</c:v>
                </c:pt>
                <c:pt idx="14">
                  <c:v>-1.915760540881227</c:v>
                </c:pt>
                <c:pt idx="15">
                  <c:v>-1.8084537213804353</c:v>
                </c:pt>
                <c:pt idx="16">
                  <c:v>-1.600012557709545</c:v>
                </c:pt>
                <c:pt idx="17">
                  <c:v>-2.0840122473954112</c:v>
                </c:pt>
                <c:pt idx="18">
                  <c:v>-2.5673792508249669</c:v>
                </c:pt>
                <c:pt idx="19">
                  <c:v>-2.7116381173842599</c:v>
                </c:pt>
                <c:pt idx="20">
                  <c:v>-2.5206935019169006</c:v>
                </c:pt>
                <c:pt idx="21">
                  <c:v>-2.7564374464750285</c:v>
                </c:pt>
                <c:pt idx="22">
                  <c:v>-2.6645074976081844</c:v>
                </c:pt>
                <c:pt idx="23">
                  <c:v>-2.5420009291821941</c:v>
                </c:pt>
                <c:pt idx="24">
                  <c:v>-2.6045112109037891</c:v>
                </c:pt>
                <c:pt idx="25">
                  <c:v>-2.4546079213352994</c:v>
                </c:pt>
                <c:pt idx="26">
                  <c:v>-2.4635192089418028</c:v>
                </c:pt>
                <c:pt idx="27">
                  <c:v>-2.4649684857893752</c:v>
                </c:pt>
                <c:pt idx="28">
                  <c:v>-2.3512444900150329</c:v>
                </c:pt>
                <c:pt idx="29">
                  <c:v>-2.3382595717886927</c:v>
                </c:pt>
                <c:pt idx="30">
                  <c:v>-2.36781824407002</c:v>
                </c:pt>
                <c:pt idx="31">
                  <c:v>-2.4719241456598486</c:v>
                </c:pt>
                <c:pt idx="32">
                  <c:v>-2.4693079245249332</c:v>
                </c:pt>
                <c:pt idx="33">
                  <c:v>-2.3958301673466416</c:v>
                </c:pt>
                <c:pt idx="34">
                  <c:v>-2.5995542290152076</c:v>
                </c:pt>
                <c:pt idx="35">
                  <c:v>-2.5994898998285811</c:v>
                </c:pt>
                <c:pt idx="36">
                  <c:v>-2.7547289789553746</c:v>
                </c:pt>
                <c:pt idx="37">
                  <c:v>-2.5605516854796582</c:v>
                </c:pt>
                <c:pt idx="38">
                  <c:v>-2.4547579780787743</c:v>
                </c:pt>
                <c:pt idx="39">
                  <c:v>-2.2001651358593484</c:v>
                </c:pt>
                <c:pt idx="40">
                  <c:v>-2.070133720334483</c:v>
                </c:pt>
                <c:pt idx="41">
                  <c:v>-2.0231550843876391</c:v>
                </c:pt>
                <c:pt idx="42">
                  <c:v>-1.8781681732103044</c:v>
                </c:pt>
                <c:pt idx="43">
                  <c:v>-1.7305616663418402</c:v>
                </c:pt>
                <c:pt idx="44">
                  <c:v>-1.6297651747437703</c:v>
                </c:pt>
                <c:pt idx="45">
                  <c:v>-1.7635268056508278</c:v>
                </c:pt>
                <c:pt idx="46">
                  <c:v>-1.7242856942834057</c:v>
                </c:pt>
                <c:pt idx="47">
                  <c:v>-1.8406984805916826</c:v>
                </c:pt>
                <c:pt idx="48">
                  <c:v>-1.9027223300682667</c:v>
                </c:pt>
                <c:pt idx="49">
                  <c:v>-2.0182665610193142</c:v>
                </c:pt>
                <c:pt idx="50">
                  <c:v>-2.1219699379316572</c:v>
                </c:pt>
                <c:pt idx="51">
                  <c:v>-2.0355561661188322</c:v>
                </c:pt>
                <c:pt idx="52">
                  <c:v>-2.4520464592661586</c:v>
                </c:pt>
                <c:pt idx="53">
                  <c:v>-2.5119875117946733</c:v>
                </c:pt>
                <c:pt idx="54">
                  <c:v>-2.2438663080695673</c:v>
                </c:pt>
                <c:pt idx="55">
                  <c:v>-2.2132873756596294</c:v>
                </c:pt>
                <c:pt idx="56">
                  <c:v>-2.0650486503636811</c:v>
                </c:pt>
                <c:pt idx="57">
                  <c:v>-2.0655599727086269</c:v>
                </c:pt>
                <c:pt idx="58">
                  <c:v>-1.661179545082675</c:v>
                </c:pt>
                <c:pt idx="59">
                  <c:v>-1.8116027694022352</c:v>
                </c:pt>
                <c:pt idx="60">
                  <c:v>-1.6979196680774529</c:v>
                </c:pt>
                <c:pt idx="61">
                  <c:v>-1.1747132102985409</c:v>
                </c:pt>
                <c:pt idx="62">
                  <c:v>-1.2295111158431047</c:v>
                </c:pt>
                <c:pt idx="63">
                  <c:v>-0.93637783631222227</c:v>
                </c:pt>
                <c:pt idx="64">
                  <c:v>-0.47569121463305192</c:v>
                </c:pt>
                <c:pt idx="65">
                  <c:v>-0.44223984694772434</c:v>
                </c:pt>
                <c:pt idx="66">
                  <c:v>2.3851367174093779E-3</c:v>
                </c:pt>
                <c:pt idx="67">
                  <c:v>-0.12990721520664342</c:v>
                </c:pt>
                <c:pt idx="68">
                  <c:v>4.6876991655625866E-2</c:v>
                </c:pt>
                <c:pt idx="69">
                  <c:v>-0.33471717144378238</c:v>
                </c:pt>
                <c:pt idx="70">
                  <c:v>-0.57225742326919427</c:v>
                </c:pt>
                <c:pt idx="71">
                  <c:v>-0.57061468528216364</c:v>
                </c:pt>
                <c:pt idx="72">
                  <c:v>-0.56741554189406851</c:v>
                </c:pt>
                <c:pt idx="73">
                  <c:v>-0.56286971219190796</c:v>
                </c:pt>
                <c:pt idx="74">
                  <c:v>-0.55716986802481605</c:v>
                </c:pt>
                <c:pt idx="75">
                  <c:v>-0.55049177277193939</c:v>
                </c:pt>
                <c:pt idx="76">
                  <c:v>-0.54299469787033594</c:v>
                </c:pt>
                <c:pt idx="77">
                  <c:v>-0.53482206057826709</c:v>
                </c:pt>
                <c:pt idx="78">
                  <c:v>-0.5261022261627849</c:v>
                </c:pt>
                <c:pt idx="79">
                  <c:v>-0.51694942267053334</c:v>
                </c:pt>
                <c:pt idx="80">
                  <c:v>-0.50746472372135809</c:v>
                </c:pt>
                <c:pt idx="81">
                  <c:v>-0.49773706266642587</c:v>
                </c:pt>
                <c:pt idx="82">
                  <c:v>-0.48784424905271967</c:v>
                </c:pt>
                <c:pt idx="83">
                  <c:v>-0.47785396517286166</c:v>
                </c:pt>
                <c:pt idx="84">
                  <c:v>-0.46782472636640621</c:v>
                </c:pt>
                <c:pt idx="85">
                  <c:v>-0.45780679364689125</c:v>
                </c:pt>
                <c:pt idx="86">
                  <c:v>-0.44784303121451985</c:v>
                </c:pt>
                <c:pt idx="87">
                  <c:v>-0.43796970457532852</c:v>
                </c:pt>
                <c:pt idx="88">
                  <c:v>-0.42821721743780072</c:v>
                </c:pt>
                <c:pt idx="89">
                  <c:v>-0.41861078741082092</c:v>
                </c:pt>
                <c:pt idx="90">
                  <c:v>-0.4091710618890157</c:v>
                </c:pt>
                <c:pt idx="91">
                  <c:v>-0.39991467647714962</c:v>
                </c:pt>
                <c:pt idx="92">
                  <c:v>-0.39085475895631516</c:v>
                </c:pt>
                <c:pt idx="93">
                  <c:v>-0.38200138219959928</c:v>
                </c:pt>
                <c:pt idx="94">
                  <c:v>-0.37336196966116048</c:v>
                </c:pt>
                <c:pt idx="95">
                  <c:v>-0.36494165713637794</c:v>
                </c:pt>
                <c:pt idx="96">
                  <c:v>-0.35674361445974345</c:v>
                </c:pt>
                <c:pt idx="97">
                  <c:v>-0.34876933070081551</c:v>
                </c:pt>
                <c:pt idx="98">
                  <c:v>-0.34101886626070016</c:v>
                </c:pt>
                <c:pt idx="99">
                  <c:v>-0.33349107507984432</c:v>
                </c:pt>
                <c:pt idx="100">
                  <c:v>-0.32618379995667679</c:v>
                </c:pt>
                <c:pt idx="101">
                  <c:v>-0.31909404375595385</c:v>
                </c:pt>
                <c:pt idx="102">
                  <c:v>-0.31221811906354391</c:v>
                </c:pt>
                <c:pt idx="103">
                  <c:v>-0.3055517786261861</c:v>
                </c:pt>
                <c:pt idx="104">
                  <c:v>-0.2990903287045491</c:v>
                </c:pt>
                <c:pt idx="105">
                  <c:v>-0.29282872726818998</c:v>
                </c:pt>
                <c:pt idx="106">
                  <c:v>-0.28676166877341402</c:v>
                </c:pt>
                <c:pt idx="107">
                  <c:v>-0.28088365709055985</c:v>
                </c:pt>
                <c:pt idx="108">
                  <c:v>-0.27518906798594783</c:v>
                </c:pt>
                <c:pt idx="109">
                  <c:v>-0.26967220241580353</c:v>
                </c:pt>
                <c:pt idx="110">
                  <c:v>-0.26432733175441575</c:v>
                </c:pt>
                <c:pt idx="111">
                  <c:v>-0.25914873595599369</c:v>
                </c:pt>
                <c:pt idx="112">
                  <c:v>-0.25413073553866516</c:v>
                </c:pt>
                <c:pt idx="113">
                  <c:v>-0.24926771817871529</c:v>
                </c:pt>
                <c:pt idx="114">
                  <c:v>-0.24455416061313739</c:v>
                </c:pt>
                <c:pt idx="115">
                  <c:v>-0.23998464646763173</c:v>
                </c:pt>
                <c:pt idx="116">
                  <c:v>-0.23555388055487042</c:v>
                </c:pt>
                <c:pt idx="117">
                  <c:v>-0.23125670012319363</c:v>
                </c:pt>
                <c:pt idx="118">
                  <c:v>-0.22708808347835929</c:v>
                </c:pt>
                <c:pt idx="119">
                  <c:v>-0.22304315634967886</c:v>
                </c:pt>
                <c:pt idx="120">
                  <c:v>-0.21911719632641127</c:v>
                </c:pt>
                <c:pt idx="121">
                  <c:v>-0.2153056356498361</c:v>
                </c:pt>
                <c:pt idx="122">
                  <c:v>-0.21160406261077835</c:v>
                </c:pt>
                <c:pt idx="123">
                  <c:v>-0.20800822177060357</c:v>
                </c:pt>
                <c:pt idx="124">
                  <c:v>-0.20451401319585044</c:v>
                </c:pt>
                <c:pt idx="125">
                  <c:v>-0.20111749087196903</c:v>
                </c:pt>
                <c:pt idx="126">
                  <c:v>-0.19781486043987143</c:v>
                </c:pt>
                <c:pt idx="127">
                  <c:v>-0.19460247637992981</c:v>
                </c:pt>
                <c:pt idx="128">
                  <c:v>-0.19147683875114785</c:v>
                </c:pt>
                <c:pt idx="129">
                  <c:v>-0.18843458957852507</c:v>
                </c:pt>
                <c:pt idx="130">
                  <c:v>-0.18547250896858808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4-8D5B-4B96-B7F1-4285E963DA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190122384"/>
        <c:axId val="1190117584"/>
      </c:barChart>
      <c:dateAx>
        <c:axId val="1190122384"/>
        <c:scaling>
          <c:orientation val="minMax"/>
          <c:max val="45536"/>
        </c:scaling>
        <c:delete val="0"/>
        <c:axPos val="b"/>
        <c:numFmt formatCode="yyyy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Calibri"/>
                <a:cs typeface="Times New Roman" panose="02020603050405020304" pitchFamily="18" charset="0"/>
              </a:defRPr>
            </a:pPr>
            <a:endParaRPr lang="en-US"/>
          </a:p>
        </c:txPr>
        <c:crossAx val="1190117584"/>
        <c:crosses val="autoZero"/>
        <c:auto val="1"/>
        <c:lblOffset val="100"/>
        <c:baseTimeUnit val="months"/>
        <c:majorUnit val="12"/>
        <c:majorTimeUnit val="months"/>
      </c:dateAx>
      <c:valAx>
        <c:axId val="1190117584"/>
        <c:scaling>
          <c:orientation val="minMax"/>
        </c:scaling>
        <c:delete val="0"/>
        <c:axPos val="r"/>
        <c:majorGridlines>
          <c:spPr>
            <a:ln w="3175" cap="flat" cmpd="sng" algn="ctr">
              <a:solidFill>
                <a:schemeClr val="bg2">
                  <a:lumMod val="90000"/>
                </a:scheme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Calibri"/>
                <a:cs typeface="Calibri"/>
              </a:defRPr>
            </a:pPr>
            <a:endParaRPr lang="en-US"/>
          </a:p>
        </c:txPr>
        <c:crossAx val="1190122384"/>
        <c:crosses val="max"/>
        <c:crossBetween val="between"/>
      </c:valAx>
      <c:spPr>
        <a:solidFill>
          <a:srgbClr val="FFFFFF"/>
        </a:solidFill>
        <a:ln>
          <a:noFill/>
        </a:ln>
        <a:effectLst/>
        <a:extLst>
          <a:ext uri="{91240B29-F687-4F45-9708-019B960494DF}">
            <a14:hiddenLine xmlns:a14="http://schemas.microsoft.com/office/drawing/2010/main">
              <a:noFill/>
            </a14:hiddenLine>
          </a:ext>
        </a:extLst>
      </c:spPr>
    </c:plotArea>
    <c:legend>
      <c:legendPos val="t"/>
      <c:overlay val="0"/>
      <c:spPr>
        <a:noFill/>
        <a:ln>
          <a:noFill/>
        </a:ln>
        <a:effectLst/>
        <a:extLst>
          <a:ext uri="{91240B29-F687-4F45-9708-019B960494DF}">
            <a14:hiddenLine xmlns:a14="http://schemas.microsoft.com/office/drawing/2010/main">
              <a:noFill/>
            </a14:hiddenLine>
          </a:ext>
        </a:extLst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Calibri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  <a:extLst>
      <a:ext uri="{909E8E84-426E-40DD-AFC4-6F175D3DCCD1}">
        <a14:hiddenFill xmlns:a14="http://schemas.microsoft.com/office/drawing/2010/main">
          <a:solidFill>
            <a:sysClr val="window" lastClr="FFFFFF"/>
          </a:solidFill>
        </a14:hiddenFill>
      </a:ext>
      <a:ext uri="{91240B29-F687-4F45-9708-019B960494DF}">
        <a14:hiddenLine xmlns:a14="http://schemas.microsoft.com/office/drawing/2010/main" w="9525" cap="flat" cmpd="sng" algn="ctr">
          <a:solidFill>
            <a:sysClr val="windowText" lastClr="000000">
              <a:lumMod val="15000"/>
              <a:lumOff val="85000"/>
            </a:sysClr>
          </a:solidFill>
          <a:round/>
        </a14:hiddenLine>
      </a:ext>
    </a:extLst>
  </c:spPr>
  <c:txPr>
    <a:bodyPr/>
    <a:lstStyle/>
    <a:p>
      <a:pPr>
        <a:defRPr sz="900"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0812872453871037E-2"/>
          <c:y val="0.25560990636031283"/>
          <c:w val="0.90745173794432687"/>
          <c:h val="0.6398528417706488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'DSGE HVD'!$Z$1</c:f>
              <c:strCache>
                <c:ptCount val="1"/>
                <c:pt idx="0">
                  <c:v>Government</c:v>
                </c:pt>
              </c:strCache>
            </c:strRef>
          </c:tx>
          <c:spPr>
            <a:solidFill>
              <a:srgbClr val="003E74"/>
            </a:solid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>
                  <a:noFill/>
                </a14:hiddenLine>
              </a:ext>
            </a:extLst>
          </c:spPr>
          <c:invertIfNegative val="0"/>
          <c:cat>
            <c:numRef>
              <c:f>'DSGE HVD'!$Y$2:$Y$132</c:f>
              <c:numCache>
                <c:formatCode>m/d/yyyy</c:formatCode>
                <c:ptCount val="131"/>
                <c:pt idx="0">
                  <c:v>39172</c:v>
                </c:pt>
                <c:pt idx="1">
                  <c:v>39263</c:v>
                </c:pt>
                <c:pt idx="2">
                  <c:v>39355</c:v>
                </c:pt>
                <c:pt idx="3">
                  <c:v>39447</c:v>
                </c:pt>
                <c:pt idx="4">
                  <c:v>39538</c:v>
                </c:pt>
                <c:pt idx="5">
                  <c:v>39629</c:v>
                </c:pt>
                <c:pt idx="6">
                  <c:v>39721</c:v>
                </c:pt>
                <c:pt idx="7">
                  <c:v>39813</c:v>
                </c:pt>
                <c:pt idx="8">
                  <c:v>39903</c:v>
                </c:pt>
                <c:pt idx="9">
                  <c:v>39994</c:v>
                </c:pt>
                <c:pt idx="10">
                  <c:v>40086</c:v>
                </c:pt>
                <c:pt idx="11">
                  <c:v>40178</c:v>
                </c:pt>
                <c:pt idx="12">
                  <c:v>40268</c:v>
                </c:pt>
                <c:pt idx="13">
                  <c:v>40359</c:v>
                </c:pt>
                <c:pt idx="14">
                  <c:v>40451</c:v>
                </c:pt>
                <c:pt idx="15">
                  <c:v>40543</c:v>
                </c:pt>
                <c:pt idx="16">
                  <c:v>40633</c:v>
                </c:pt>
                <c:pt idx="17">
                  <c:v>40724</c:v>
                </c:pt>
                <c:pt idx="18">
                  <c:v>40816</c:v>
                </c:pt>
                <c:pt idx="19">
                  <c:v>40908</c:v>
                </c:pt>
                <c:pt idx="20">
                  <c:v>40999</c:v>
                </c:pt>
                <c:pt idx="21">
                  <c:v>41090</c:v>
                </c:pt>
                <c:pt idx="22">
                  <c:v>41182</c:v>
                </c:pt>
                <c:pt idx="23">
                  <c:v>41274</c:v>
                </c:pt>
                <c:pt idx="24">
                  <c:v>41364</c:v>
                </c:pt>
                <c:pt idx="25">
                  <c:v>41455</c:v>
                </c:pt>
                <c:pt idx="26">
                  <c:v>41547</c:v>
                </c:pt>
                <c:pt idx="27">
                  <c:v>41639</c:v>
                </c:pt>
                <c:pt idx="28">
                  <c:v>41729</c:v>
                </c:pt>
                <c:pt idx="29">
                  <c:v>41820</c:v>
                </c:pt>
                <c:pt idx="30">
                  <c:v>41912</c:v>
                </c:pt>
                <c:pt idx="31">
                  <c:v>42004</c:v>
                </c:pt>
                <c:pt idx="32">
                  <c:v>42094</c:v>
                </c:pt>
                <c:pt idx="33">
                  <c:v>42185</c:v>
                </c:pt>
                <c:pt idx="34">
                  <c:v>42277</c:v>
                </c:pt>
                <c:pt idx="35">
                  <c:v>42369</c:v>
                </c:pt>
                <c:pt idx="36">
                  <c:v>42460</c:v>
                </c:pt>
                <c:pt idx="37">
                  <c:v>42551</c:v>
                </c:pt>
                <c:pt idx="38">
                  <c:v>42643</c:v>
                </c:pt>
                <c:pt idx="39">
                  <c:v>42735</c:v>
                </c:pt>
                <c:pt idx="40">
                  <c:v>42825</c:v>
                </c:pt>
                <c:pt idx="41">
                  <c:v>42916</c:v>
                </c:pt>
                <c:pt idx="42">
                  <c:v>43008</c:v>
                </c:pt>
                <c:pt idx="43">
                  <c:v>43100</c:v>
                </c:pt>
                <c:pt idx="44">
                  <c:v>43190</c:v>
                </c:pt>
                <c:pt idx="45">
                  <c:v>43281</c:v>
                </c:pt>
                <c:pt idx="46">
                  <c:v>43373</c:v>
                </c:pt>
                <c:pt idx="47">
                  <c:v>43465</c:v>
                </c:pt>
                <c:pt idx="48">
                  <c:v>43555</c:v>
                </c:pt>
                <c:pt idx="49">
                  <c:v>43646</c:v>
                </c:pt>
                <c:pt idx="50">
                  <c:v>43738</c:v>
                </c:pt>
                <c:pt idx="51">
                  <c:v>43830</c:v>
                </c:pt>
                <c:pt idx="52">
                  <c:v>43921</c:v>
                </c:pt>
                <c:pt idx="53">
                  <c:v>44012</c:v>
                </c:pt>
                <c:pt idx="54">
                  <c:v>44104</c:v>
                </c:pt>
                <c:pt idx="55">
                  <c:v>44196</c:v>
                </c:pt>
                <c:pt idx="56">
                  <c:v>44286</c:v>
                </c:pt>
                <c:pt idx="57">
                  <c:v>44377</c:v>
                </c:pt>
                <c:pt idx="58">
                  <c:v>44469</c:v>
                </c:pt>
                <c:pt idx="59">
                  <c:v>44561</c:v>
                </c:pt>
                <c:pt idx="60">
                  <c:v>44651</c:v>
                </c:pt>
                <c:pt idx="61">
                  <c:v>44742</c:v>
                </c:pt>
                <c:pt idx="62">
                  <c:v>44834</c:v>
                </c:pt>
                <c:pt idx="63">
                  <c:v>44926</c:v>
                </c:pt>
                <c:pt idx="64">
                  <c:v>45016</c:v>
                </c:pt>
                <c:pt idx="65">
                  <c:v>45107</c:v>
                </c:pt>
                <c:pt idx="66">
                  <c:v>45199</c:v>
                </c:pt>
                <c:pt idx="67">
                  <c:v>45291</c:v>
                </c:pt>
                <c:pt idx="68">
                  <c:v>45382</c:v>
                </c:pt>
                <c:pt idx="69">
                  <c:v>45473</c:v>
                </c:pt>
                <c:pt idx="70">
                  <c:v>45565</c:v>
                </c:pt>
                <c:pt idx="71">
                  <c:v>45657</c:v>
                </c:pt>
                <c:pt idx="72">
                  <c:v>45747</c:v>
                </c:pt>
                <c:pt idx="73">
                  <c:v>45838</c:v>
                </c:pt>
                <c:pt idx="74">
                  <c:v>45930</c:v>
                </c:pt>
                <c:pt idx="75">
                  <c:v>46022</c:v>
                </c:pt>
                <c:pt idx="76">
                  <c:v>46112</c:v>
                </c:pt>
                <c:pt idx="77">
                  <c:v>46203</c:v>
                </c:pt>
                <c:pt idx="78">
                  <c:v>46295</c:v>
                </c:pt>
                <c:pt idx="79">
                  <c:v>46387</c:v>
                </c:pt>
                <c:pt idx="80">
                  <c:v>46477</c:v>
                </c:pt>
                <c:pt idx="81">
                  <c:v>46568</c:v>
                </c:pt>
                <c:pt idx="82">
                  <c:v>46660</c:v>
                </c:pt>
                <c:pt idx="83">
                  <c:v>46752</c:v>
                </c:pt>
                <c:pt idx="84">
                  <c:v>46843</c:v>
                </c:pt>
                <c:pt idx="85">
                  <c:v>46934</c:v>
                </c:pt>
                <c:pt idx="86">
                  <c:v>47026</c:v>
                </c:pt>
                <c:pt idx="87">
                  <c:v>47118</c:v>
                </c:pt>
                <c:pt idx="88">
                  <c:v>47208</c:v>
                </c:pt>
                <c:pt idx="89">
                  <c:v>47299</c:v>
                </c:pt>
                <c:pt idx="90">
                  <c:v>47391</c:v>
                </c:pt>
                <c:pt idx="91">
                  <c:v>47483</c:v>
                </c:pt>
                <c:pt idx="92">
                  <c:v>47573</c:v>
                </c:pt>
                <c:pt idx="93">
                  <c:v>47664</c:v>
                </c:pt>
                <c:pt idx="94">
                  <c:v>47756</c:v>
                </c:pt>
                <c:pt idx="95">
                  <c:v>47848</c:v>
                </c:pt>
                <c:pt idx="96">
                  <c:v>47938</c:v>
                </c:pt>
                <c:pt idx="97">
                  <c:v>48029</c:v>
                </c:pt>
                <c:pt idx="98">
                  <c:v>48121</c:v>
                </c:pt>
                <c:pt idx="99">
                  <c:v>48213</c:v>
                </c:pt>
                <c:pt idx="100">
                  <c:v>48304</c:v>
                </c:pt>
                <c:pt idx="101">
                  <c:v>48395</c:v>
                </c:pt>
                <c:pt idx="102">
                  <c:v>48487</c:v>
                </c:pt>
                <c:pt idx="103">
                  <c:v>48579</c:v>
                </c:pt>
                <c:pt idx="104">
                  <c:v>48669</c:v>
                </c:pt>
                <c:pt idx="105">
                  <c:v>48760</c:v>
                </c:pt>
                <c:pt idx="106">
                  <c:v>48852</c:v>
                </c:pt>
                <c:pt idx="107">
                  <c:v>48944</c:v>
                </c:pt>
                <c:pt idx="108">
                  <c:v>49034</c:v>
                </c:pt>
                <c:pt idx="109">
                  <c:v>49125</c:v>
                </c:pt>
                <c:pt idx="110">
                  <c:v>49217</c:v>
                </c:pt>
                <c:pt idx="111">
                  <c:v>49309</c:v>
                </c:pt>
                <c:pt idx="112">
                  <c:v>49399</c:v>
                </c:pt>
                <c:pt idx="113">
                  <c:v>49490</c:v>
                </c:pt>
                <c:pt idx="114">
                  <c:v>49582</c:v>
                </c:pt>
                <c:pt idx="115">
                  <c:v>49674</c:v>
                </c:pt>
                <c:pt idx="116">
                  <c:v>49765</c:v>
                </c:pt>
                <c:pt idx="117">
                  <c:v>49856</c:v>
                </c:pt>
                <c:pt idx="118">
                  <c:v>49948</c:v>
                </c:pt>
                <c:pt idx="119">
                  <c:v>50040</c:v>
                </c:pt>
                <c:pt idx="120">
                  <c:v>50130</c:v>
                </c:pt>
                <c:pt idx="121">
                  <c:v>50221</c:v>
                </c:pt>
                <c:pt idx="122">
                  <c:v>50313</c:v>
                </c:pt>
                <c:pt idx="123">
                  <c:v>50405</c:v>
                </c:pt>
                <c:pt idx="124">
                  <c:v>50495</c:v>
                </c:pt>
                <c:pt idx="125">
                  <c:v>50586</c:v>
                </c:pt>
                <c:pt idx="126">
                  <c:v>50678</c:v>
                </c:pt>
                <c:pt idx="127">
                  <c:v>50770</c:v>
                </c:pt>
                <c:pt idx="128">
                  <c:v>50860</c:v>
                </c:pt>
                <c:pt idx="129">
                  <c:v>50951</c:v>
                </c:pt>
                <c:pt idx="130">
                  <c:v>51043</c:v>
                </c:pt>
              </c:numCache>
            </c:numRef>
          </c:cat>
          <c:val>
            <c:numRef>
              <c:f>'DSGE HVD'!$Z$2:$Z$132</c:f>
              <c:numCache>
                <c:formatCode>0.0000</c:formatCode>
                <c:ptCount val="131"/>
                <c:pt idx="0">
                  <c:v>-0.10116499029808</c:v>
                </c:pt>
                <c:pt idx="1">
                  <c:v>-9.1415602048891598E-2</c:v>
                </c:pt>
                <c:pt idx="2">
                  <c:v>-9.5807612147910698E-2</c:v>
                </c:pt>
                <c:pt idx="3">
                  <c:v>-9.28572460411968E-2</c:v>
                </c:pt>
                <c:pt idx="4">
                  <c:v>-9.4503573302483102E-2</c:v>
                </c:pt>
                <c:pt idx="5">
                  <c:v>-9.7453030409408406E-2</c:v>
                </c:pt>
                <c:pt idx="6">
                  <c:v>-8.2949480993659494E-2</c:v>
                </c:pt>
                <c:pt idx="7">
                  <c:v>-5.01476530084006E-2</c:v>
                </c:pt>
                <c:pt idx="8">
                  <c:v>-3.5773165114307497E-2</c:v>
                </c:pt>
                <c:pt idx="9">
                  <c:v>-2.4089109529469799E-2</c:v>
                </c:pt>
                <c:pt idx="10">
                  <c:v>-3.9925576677519101E-2</c:v>
                </c:pt>
                <c:pt idx="11">
                  <c:v>-2.7038449102135001E-2</c:v>
                </c:pt>
                <c:pt idx="12">
                  <c:v>-2.8494113734741599E-2</c:v>
                </c:pt>
                <c:pt idx="13">
                  <c:v>-2.82922007426669E-2</c:v>
                </c:pt>
                <c:pt idx="14">
                  <c:v>-1.9280872158649001E-2</c:v>
                </c:pt>
                <c:pt idx="15">
                  <c:v>-4.1303004539159603E-2</c:v>
                </c:pt>
                <c:pt idx="16">
                  <c:v>-5.8766053904821799E-2</c:v>
                </c:pt>
                <c:pt idx="17">
                  <c:v>-6.4203684109087805E-2</c:v>
                </c:pt>
                <c:pt idx="18">
                  <c:v>-8.6900799934183606E-2</c:v>
                </c:pt>
                <c:pt idx="19">
                  <c:v>-8.3203926639219203E-2</c:v>
                </c:pt>
                <c:pt idx="20">
                  <c:v>-8.1138714250120703E-2</c:v>
                </c:pt>
                <c:pt idx="21">
                  <c:v>-8.6544570595947307E-2</c:v>
                </c:pt>
                <c:pt idx="22">
                  <c:v>-9.3431333735875505E-2</c:v>
                </c:pt>
                <c:pt idx="23">
                  <c:v>-8.7928026169745002E-2</c:v>
                </c:pt>
                <c:pt idx="24">
                  <c:v>-0.10048847835562</c:v>
                </c:pt>
                <c:pt idx="25">
                  <c:v>-9.5000335052677701E-2</c:v>
                </c:pt>
                <c:pt idx="26">
                  <c:v>-9.9459504432794402E-2</c:v>
                </c:pt>
                <c:pt idx="27">
                  <c:v>-0.11045848026907</c:v>
                </c:pt>
                <c:pt idx="28">
                  <c:v>-0.12407675743687099</c:v>
                </c:pt>
                <c:pt idx="29">
                  <c:v>-0.11765066591697</c:v>
                </c:pt>
                <c:pt idx="30">
                  <c:v>-0.122205790077314</c:v>
                </c:pt>
                <c:pt idx="31">
                  <c:v>-0.12684931984071601</c:v>
                </c:pt>
                <c:pt idx="32">
                  <c:v>-0.123198816062282</c:v>
                </c:pt>
                <c:pt idx="33">
                  <c:v>-0.12668424897153499</c:v>
                </c:pt>
                <c:pt idx="34">
                  <c:v>-0.13477040855068201</c:v>
                </c:pt>
                <c:pt idx="35">
                  <c:v>-0.133004716171574</c:v>
                </c:pt>
                <c:pt idx="36">
                  <c:v>-0.13194735417491199</c:v>
                </c:pt>
                <c:pt idx="37">
                  <c:v>-0.14498140937162601</c:v>
                </c:pt>
                <c:pt idx="38">
                  <c:v>-0.14639908930706599</c:v>
                </c:pt>
                <c:pt idx="39">
                  <c:v>-0.14880179390116</c:v>
                </c:pt>
                <c:pt idx="40">
                  <c:v>-0.155620411539487</c:v>
                </c:pt>
                <c:pt idx="41">
                  <c:v>-0.15174884053153301</c:v>
                </c:pt>
                <c:pt idx="42">
                  <c:v>-0.15236736903801101</c:v>
                </c:pt>
                <c:pt idx="43">
                  <c:v>-0.15811855472518099</c:v>
                </c:pt>
                <c:pt idx="44">
                  <c:v>-0.15894250476521901</c:v>
                </c:pt>
                <c:pt idx="45">
                  <c:v>-0.154505222129946</c:v>
                </c:pt>
                <c:pt idx="46">
                  <c:v>-0.146252175261569</c:v>
                </c:pt>
                <c:pt idx="47">
                  <c:v>-0.14174911758501199</c:v>
                </c:pt>
                <c:pt idx="48">
                  <c:v>-0.127167986116826</c:v>
                </c:pt>
                <c:pt idx="49">
                  <c:v>-0.14356819057544701</c:v>
                </c:pt>
                <c:pt idx="50">
                  <c:v>-0.14360995690214901</c:v>
                </c:pt>
                <c:pt idx="51">
                  <c:v>-0.135974576005187</c:v>
                </c:pt>
                <c:pt idx="52">
                  <c:v>-0.14070548318876799</c:v>
                </c:pt>
                <c:pt idx="53">
                  <c:v>-0.14597519741200499</c:v>
                </c:pt>
                <c:pt idx="54">
                  <c:v>-0.15723250297962801</c:v>
                </c:pt>
                <c:pt idx="55">
                  <c:v>-0.14900861625697101</c:v>
                </c:pt>
                <c:pt idx="56">
                  <c:v>-0.17723473717681201</c:v>
                </c:pt>
                <c:pt idx="57">
                  <c:v>-0.21742854947951701</c:v>
                </c:pt>
                <c:pt idx="58">
                  <c:v>-0.20354087391530101</c:v>
                </c:pt>
                <c:pt idx="59">
                  <c:v>-0.18437691906169901</c:v>
                </c:pt>
                <c:pt idx="60">
                  <c:v>-0.182100768215638</c:v>
                </c:pt>
                <c:pt idx="61">
                  <c:v>-0.18647299575634599</c:v>
                </c:pt>
                <c:pt idx="62">
                  <c:v>-0.17668812436853101</c:v>
                </c:pt>
                <c:pt idx="63">
                  <c:v>-0.177210965600924</c:v>
                </c:pt>
                <c:pt idx="64">
                  <c:v>-0.177323933130202</c:v>
                </c:pt>
                <c:pt idx="65">
                  <c:v>-0.18290673431329299</c:v>
                </c:pt>
                <c:pt idx="66">
                  <c:v>-0.17327065089414501</c:v>
                </c:pt>
                <c:pt idx="67">
                  <c:v>-0.173017359007167</c:v>
                </c:pt>
                <c:pt idx="68">
                  <c:v>-0.18225651324893299</c:v>
                </c:pt>
                <c:pt idx="69">
                  <c:v>-0.18375688302281101</c:v>
                </c:pt>
                <c:pt idx="70">
                  <c:v>-0.19188343666194799</c:v>
                </c:pt>
                <c:pt idx="71">
                  <c:v>-0.189659205835919</c:v>
                </c:pt>
                <c:pt idx="72">
                  <c:v>-0.18744074218276599</c:v>
                </c:pt>
                <c:pt idx="73">
                  <c:v>-0.18523233876197001</c:v>
                </c:pt>
                <c:pt idx="74">
                  <c:v>-0.18303739874705399</c:v>
                </c:pt>
                <c:pt idx="75">
                  <c:v>-0.18085860840628001</c:v>
                </c:pt>
                <c:pt idx="76">
                  <c:v>-0.178698076126418</c:v>
                </c:pt>
                <c:pt idx="77">
                  <c:v>-0.17655744421438699</c:v>
                </c:pt>
                <c:pt idx="78">
                  <c:v>-0.17443797886708901</c:v>
                </c:pt>
                <c:pt idx="79">
                  <c:v>-0.17234064262458201</c:v>
                </c:pt>
                <c:pt idx="80">
                  <c:v>-0.17026615276201701</c:v>
                </c:pt>
                <c:pt idx="81">
                  <c:v>-0.16821502838812399</c:v>
                </c:pt>
                <c:pt idx="82">
                  <c:v>-0.166187628467965</c:v>
                </c:pt>
                <c:pt idx="83">
                  <c:v>-0.164184182547572</c:v>
                </c:pt>
                <c:pt idx="84">
                  <c:v>-0.162204815605898</c:v>
                </c:pt>
                <c:pt idx="85">
                  <c:v>-0.16024956817757599</c:v>
                </c:pt>
                <c:pt idx="86">
                  <c:v>-0.15831841266427499</c:v>
                </c:pt>
                <c:pt idx="87">
                  <c:v>-0.15641126657162599</c:v>
                </c:pt>
                <c:pt idx="88">
                  <c:v>-0.15452800326388699</c:v>
                </c:pt>
                <c:pt idx="89">
                  <c:v>-0.15266846071241899</c:v>
                </c:pt>
                <c:pt idx="90">
                  <c:v>-0.150832448620983</c:v>
                </c:pt>
                <c:pt idx="91">
                  <c:v>-0.14901975423622199</c:v>
                </c:pt>
                <c:pt idx="92">
                  <c:v>-0.147230147091792</c:v>
                </c:pt>
                <c:pt idx="93">
                  <c:v>-0.14546338288652</c:v>
                </c:pt>
                <c:pt idx="94">
                  <c:v>-0.143719206658318</c:v>
                </c:pt>
                <c:pt idx="95">
                  <c:v>-0.141997355384547</c:v>
                </c:pt>
                <c:pt idx="96">
                  <c:v>-0.14029756011455399</c:v>
                </c:pt>
                <c:pt idx="97">
                  <c:v>-0.13861954771996701</c:v>
                </c:pt>
                <c:pt idx="98">
                  <c:v>-0.136963042332194</c:v>
                </c:pt>
                <c:pt idx="99">
                  <c:v>-0.13532776652346701</c:v>
                </c:pt>
                <c:pt idx="100">
                  <c:v>-0.133713442277271</c:v>
                </c:pt>
                <c:pt idx="101">
                  <c:v>-0.132119791785477</c:v>
                </c:pt>
                <c:pt idx="102">
                  <c:v>-0.13054653810261299</c:v>
                </c:pt>
                <c:pt idx="103">
                  <c:v>-0.12899340568215101</c:v>
                </c:pt>
                <c:pt idx="104">
                  <c:v>-0.127460120815165</c:v>
                </c:pt>
                <c:pt idx="105">
                  <c:v>-0.12594641198804701</c:v>
                </c:pt>
                <c:pt idx="106">
                  <c:v>-0.124452010173002</c:v>
                </c:pt>
                <c:pt idx="107">
                  <c:v>-0.122976649062614</c:v>
                </c:pt>
                <c:pt idx="108">
                  <c:v>-0.121520065257797</c:v>
                </c:pt>
                <c:pt idx="109">
                  <c:v>-0.120081998416828</c:v>
                </c:pt>
                <c:pt idx="110">
                  <c:v>-0.11866219137185401</c:v>
                </c:pt>
                <c:pt idx="111">
                  <c:v>-0.11726039021816299</c:v>
                </c:pt>
                <c:pt idx="112">
                  <c:v>-0.115876344380642</c:v>
                </c:pt>
                <c:pt idx="113">
                  <c:v>-0.114509806661082</c:v>
                </c:pt>
                <c:pt idx="114">
                  <c:v>-0.113160533269432</c:v>
                </c:pt>
                <c:pt idx="115">
                  <c:v>-0.111828283841561</c:v>
                </c:pt>
                <c:pt idx="116">
                  <c:v>-0.110512821445699</c:v>
                </c:pt>
                <c:pt idx="117">
                  <c:v>-0.109213912579381</c:v>
                </c:pt>
                <c:pt idx="118">
                  <c:v>-0.107931327158433</c:v>
                </c:pt>
                <c:pt idx="119">
                  <c:v>-0.106664838499288</c:v>
                </c:pt>
                <c:pt idx="120">
                  <c:v>-0.10541422329575099</c:v>
                </c:pt>
                <c:pt idx="121">
                  <c:v>-0.104179261591118</c:v>
                </c:pt>
                <c:pt idx="122">
                  <c:v>-0.102959736746475</c:v>
                </c:pt>
                <c:pt idx="123">
                  <c:v>-0.10175543540582301</c:v>
                </c:pt>
                <c:pt idx="124">
                  <c:v>-0.100566147458614</c:v>
                </c:pt>
                <c:pt idx="125">
                  <c:v>-9.9391666000196305E-2</c:v>
                </c:pt>
                <c:pt idx="126">
                  <c:v>-9.8231787290570194E-2</c:v>
                </c:pt>
                <c:pt idx="127">
                  <c:v>-9.7086310711829896E-2</c:v>
                </c:pt>
                <c:pt idx="128">
                  <c:v>-9.5955038724581804E-2</c:v>
                </c:pt>
                <c:pt idx="129">
                  <c:v>-9.4837776823610997E-2</c:v>
                </c:pt>
                <c:pt idx="130">
                  <c:v>-9.3734333493014105E-2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65-44D1-9072-F4E0B8FE899E}"/>
            </c:ext>
          </c:extLst>
        </c:ser>
        <c:ser>
          <c:idx val="1"/>
          <c:order val="1"/>
          <c:tx>
            <c:strRef>
              <c:f>'DSGE HVD'!$AA$1</c:f>
              <c:strCache>
                <c:ptCount val="1"/>
                <c:pt idx="0">
                  <c:v>Liquidity</c:v>
                </c:pt>
              </c:strCache>
            </c:strRef>
          </c:tx>
          <c:spPr>
            <a:solidFill>
              <a:srgbClr val="C85630"/>
            </a:solid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>
                  <a:noFill/>
                </a14:hiddenLine>
              </a:ext>
            </a:extLst>
          </c:spPr>
          <c:invertIfNegative val="0"/>
          <c:cat>
            <c:numRef>
              <c:f>'DSGE HVD'!$Y$2:$Y$132</c:f>
              <c:numCache>
                <c:formatCode>m/d/yyyy</c:formatCode>
                <c:ptCount val="131"/>
                <c:pt idx="0">
                  <c:v>39172</c:v>
                </c:pt>
                <c:pt idx="1">
                  <c:v>39263</c:v>
                </c:pt>
                <c:pt idx="2">
                  <c:v>39355</c:v>
                </c:pt>
                <c:pt idx="3">
                  <c:v>39447</c:v>
                </c:pt>
                <c:pt idx="4">
                  <c:v>39538</c:v>
                </c:pt>
                <c:pt idx="5">
                  <c:v>39629</c:v>
                </c:pt>
                <c:pt idx="6">
                  <c:v>39721</c:v>
                </c:pt>
                <c:pt idx="7">
                  <c:v>39813</c:v>
                </c:pt>
                <c:pt idx="8">
                  <c:v>39903</c:v>
                </c:pt>
                <c:pt idx="9">
                  <c:v>39994</c:v>
                </c:pt>
                <c:pt idx="10">
                  <c:v>40086</c:v>
                </c:pt>
                <c:pt idx="11">
                  <c:v>40178</c:v>
                </c:pt>
                <c:pt idx="12">
                  <c:v>40268</c:v>
                </c:pt>
                <c:pt idx="13">
                  <c:v>40359</c:v>
                </c:pt>
                <c:pt idx="14">
                  <c:v>40451</c:v>
                </c:pt>
                <c:pt idx="15">
                  <c:v>40543</c:v>
                </c:pt>
                <c:pt idx="16">
                  <c:v>40633</c:v>
                </c:pt>
                <c:pt idx="17">
                  <c:v>40724</c:v>
                </c:pt>
                <c:pt idx="18">
                  <c:v>40816</c:v>
                </c:pt>
                <c:pt idx="19">
                  <c:v>40908</c:v>
                </c:pt>
                <c:pt idx="20">
                  <c:v>40999</c:v>
                </c:pt>
                <c:pt idx="21">
                  <c:v>41090</c:v>
                </c:pt>
                <c:pt idx="22">
                  <c:v>41182</c:v>
                </c:pt>
                <c:pt idx="23">
                  <c:v>41274</c:v>
                </c:pt>
                <c:pt idx="24">
                  <c:v>41364</c:v>
                </c:pt>
                <c:pt idx="25">
                  <c:v>41455</c:v>
                </c:pt>
                <c:pt idx="26">
                  <c:v>41547</c:v>
                </c:pt>
                <c:pt idx="27">
                  <c:v>41639</c:v>
                </c:pt>
                <c:pt idx="28">
                  <c:v>41729</c:v>
                </c:pt>
                <c:pt idx="29">
                  <c:v>41820</c:v>
                </c:pt>
                <c:pt idx="30">
                  <c:v>41912</c:v>
                </c:pt>
                <c:pt idx="31">
                  <c:v>42004</c:v>
                </c:pt>
                <c:pt idx="32">
                  <c:v>42094</c:v>
                </c:pt>
                <c:pt idx="33">
                  <c:v>42185</c:v>
                </c:pt>
                <c:pt idx="34">
                  <c:v>42277</c:v>
                </c:pt>
                <c:pt idx="35">
                  <c:v>42369</c:v>
                </c:pt>
                <c:pt idx="36">
                  <c:v>42460</c:v>
                </c:pt>
                <c:pt idx="37">
                  <c:v>42551</c:v>
                </c:pt>
                <c:pt idx="38">
                  <c:v>42643</c:v>
                </c:pt>
                <c:pt idx="39">
                  <c:v>42735</c:v>
                </c:pt>
                <c:pt idx="40">
                  <c:v>42825</c:v>
                </c:pt>
                <c:pt idx="41">
                  <c:v>42916</c:v>
                </c:pt>
                <c:pt idx="42">
                  <c:v>43008</c:v>
                </c:pt>
                <c:pt idx="43">
                  <c:v>43100</c:v>
                </c:pt>
                <c:pt idx="44">
                  <c:v>43190</c:v>
                </c:pt>
                <c:pt idx="45">
                  <c:v>43281</c:v>
                </c:pt>
                <c:pt idx="46">
                  <c:v>43373</c:v>
                </c:pt>
                <c:pt idx="47">
                  <c:v>43465</c:v>
                </c:pt>
                <c:pt idx="48">
                  <c:v>43555</c:v>
                </c:pt>
                <c:pt idx="49">
                  <c:v>43646</c:v>
                </c:pt>
                <c:pt idx="50">
                  <c:v>43738</c:v>
                </c:pt>
                <c:pt idx="51">
                  <c:v>43830</c:v>
                </c:pt>
                <c:pt idx="52">
                  <c:v>43921</c:v>
                </c:pt>
                <c:pt idx="53">
                  <c:v>44012</c:v>
                </c:pt>
                <c:pt idx="54">
                  <c:v>44104</c:v>
                </c:pt>
                <c:pt idx="55">
                  <c:v>44196</c:v>
                </c:pt>
                <c:pt idx="56">
                  <c:v>44286</c:v>
                </c:pt>
                <c:pt idx="57">
                  <c:v>44377</c:v>
                </c:pt>
                <c:pt idx="58">
                  <c:v>44469</c:v>
                </c:pt>
                <c:pt idx="59">
                  <c:v>44561</c:v>
                </c:pt>
                <c:pt idx="60">
                  <c:v>44651</c:v>
                </c:pt>
                <c:pt idx="61">
                  <c:v>44742</c:v>
                </c:pt>
                <c:pt idx="62">
                  <c:v>44834</c:v>
                </c:pt>
                <c:pt idx="63">
                  <c:v>44926</c:v>
                </c:pt>
                <c:pt idx="64">
                  <c:v>45016</c:v>
                </c:pt>
                <c:pt idx="65">
                  <c:v>45107</c:v>
                </c:pt>
                <c:pt idx="66">
                  <c:v>45199</c:v>
                </c:pt>
                <c:pt idx="67">
                  <c:v>45291</c:v>
                </c:pt>
                <c:pt idx="68">
                  <c:v>45382</c:v>
                </c:pt>
                <c:pt idx="69">
                  <c:v>45473</c:v>
                </c:pt>
                <c:pt idx="70">
                  <c:v>45565</c:v>
                </c:pt>
                <c:pt idx="71">
                  <c:v>45657</c:v>
                </c:pt>
                <c:pt idx="72">
                  <c:v>45747</c:v>
                </c:pt>
                <c:pt idx="73">
                  <c:v>45838</c:v>
                </c:pt>
                <c:pt idx="74">
                  <c:v>45930</c:v>
                </c:pt>
                <c:pt idx="75">
                  <c:v>46022</c:v>
                </c:pt>
                <c:pt idx="76">
                  <c:v>46112</c:v>
                </c:pt>
                <c:pt idx="77">
                  <c:v>46203</c:v>
                </c:pt>
                <c:pt idx="78">
                  <c:v>46295</c:v>
                </c:pt>
                <c:pt idx="79">
                  <c:v>46387</c:v>
                </c:pt>
                <c:pt idx="80">
                  <c:v>46477</c:v>
                </c:pt>
                <c:pt idx="81">
                  <c:v>46568</c:v>
                </c:pt>
                <c:pt idx="82">
                  <c:v>46660</c:v>
                </c:pt>
                <c:pt idx="83">
                  <c:v>46752</c:v>
                </c:pt>
                <c:pt idx="84">
                  <c:v>46843</c:v>
                </c:pt>
                <c:pt idx="85">
                  <c:v>46934</c:v>
                </c:pt>
                <c:pt idx="86">
                  <c:v>47026</c:v>
                </c:pt>
                <c:pt idx="87">
                  <c:v>47118</c:v>
                </c:pt>
                <c:pt idx="88">
                  <c:v>47208</c:v>
                </c:pt>
                <c:pt idx="89">
                  <c:v>47299</c:v>
                </c:pt>
                <c:pt idx="90">
                  <c:v>47391</c:v>
                </c:pt>
                <c:pt idx="91">
                  <c:v>47483</c:v>
                </c:pt>
                <c:pt idx="92">
                  <c:v>47573</c:v>
                </c:pt>
                <c:pt idx="93">
                  <c:v>47664</c:v>
                </c:pt>
                <c:pt idx="94">
                  <c:v>47756</c:v>
                </c:pt>
                <c:pt idx="95">
                  <c:v>47848</c:v>
                </c:pt>
                <c:pt idx="96">
                  <c:v>47938</c:v>
                </c:pt>
                <c:pt idx="97">
                  <c:v>48029</c:v>
                </c:pt>
                <c:pt idx="98">
                  <c:v>48121</c:v>
                </c:pt>
                <c:pt idx="99">
                  <c:v>48213</c:v>
                </c:pt>
                <c:pt idx="100">
                  <c:v>48304</c:v>
                </c:pt>
                <c:pt idx="101">
                  <c:v>48395</c:v>
                </c:pt>
                <c:pt idx="102">
                  <c:v>48487</c:v>
                </c:pt>
                <c:pt idx="103">
                  <c:v>48579</c:v>
                </c:pt>
                <c:pt idx="104">
                  <c:v>48669</c:v>
                </c:pt>
                <c:pt idx="105">
                  <c:v>48760</c:v>
                </c:pt>
                <c:pt idx="106">
                  <c:v>48852</c:v>
                </c:pt>
                <c:pt idx="107">
                  <c:v>48944</c:v>
                </c:pt>
                <c:pt idx="108">
                  <c:v>49034</c:v>
                </c:pt>
                <c:pt idx="109">
                  <c:v>49125</c:v>
                </c:pt>
                <c:pt idx="110">
                  <c:v>49217</c:v>
                </c:pt>
                <c:pt idx="111">
                  <c:v>49309</c:v>
                </c:pt>
                <c:pt idx="112">
                  <c:v>49399</c:v>
                </c:pt>
                <c:pt idx="113">
                  <c:v>49490</c:v>
                </c:pt>
                <c:pt idx="114">
                  <c:v>49582</c:v>
                </c:pt>
                <c:pt idx="115">
                  <c:v>49674</c:v>
                </c:pt>
                <c:pt idx="116">
                  <c:v>49765</c:v>
                </c:pt>
                <c:pt idx="117">
                  <c:v>49856</c:v>
                </c:pt>
                <c:pt idx="118">
                  <c:v>49948</c:v>
                </c:pt>
                <c:pt idx="119">
                  <c:v>50040</c:v>
                </c:pt>
                <c:pt idx="120">
                  <c:v>50130</c:v>
                </c:pt>
                <c:pt idx="121">
                  <c:v>50221</c:v>
                </c:pt>
                <c:pt idx="122">
                  <c:v>50313</c:v>
                </c:pt>
                <c:pt idx="123">
                  <c:v>50405</c:v>
                </c:pt>
                <c:pt idx="124">
                  <c:v>50495</c:v>
                </c:pt>
                <c:pt idx="125">
                  <c:v>50586</c:v>
                </c:pt>
                <c:pt idx="126">
                  <c:v>50678</c:v>
                </c:pt>
                <c:pt idx="127">
                  <c:v>50770</c:v>
                </c:pt>
                <c:pt idx="128">
                  <c:v>50860</c:v>
                </c:pt>
                <c:pt idx="129">
                  <c:v>50951</c:v>
                </c:pt>
                <c:pt idx="130">
                  <c:v>51043</c:v>
                </c:pt>
              </c:numCache>
            </c:numRef>
          </c:cat>
          <c:val>
            <c:numRef>
              <c:f>'DSGE HVD'!$AA$2:$AA$132</c:f>
              <c:numCache>
                <c:formatCode>0.0000</c:formatCode>
                <c:ptCount val="131"/>
                <c:pt idx="0">
                  <c:v>-0.14808542456621801</c:v>
                </c:pt>
                <c:pt idx="1">
                  <c:v>-0.16817797066353801</c:v>
                </c:pt>
                <c:pt idx="2">
                  <c:v>-0.33979271461635702</c:v>
                </c:pt>
                <c:pt idx="3">
                  <c:v>-0.47721599214238702</c:v>
                </c:pt>
                <c:pt idx="4">
                  <c:v>-0.63793934161025601</c:v>
                </c:pt>
                <c:pt idx="5">
                  <c:v>-0.60173872227559899</c:v>
                </c:pt>
                <c:pt idx="6">
                  <c:v>-0.71012196680319895</c:v>
                </c:pt>
                <c:pt idx="7">
                  <c:v>-1.3069466116369099</c:v>
                </c:pt>
                <c:pt idx="8">
                  <c:v>-1.0855520118558799</c:v>
                </c:pt>
                <c:pt idx="9">
                  <c:v>-0.87630026865846899</c:v>
                </c:pt>
                <c:pt idx="10">
                  <c:v>-0.66815747751135102</c:v>
                </c:pt>
                <c:pt idx="11">
                  <c:v>-0.58178558866152896</c:v>
                </c:pt>
                <c:pt idx="12">
                  <c:v>-0.48620875558308602</c:v>
                </c:pt>
                <c:pt idx="13">
                  <c:v>-0.640383925170946</c:v>
                </c:pt>
                <c:pt idx="14">
                  <c:v>-0.70215744037565397</c:v>
                </c:pt>
                <c:pt idx="15">
                  <c:v>-0.67840625215024497</c:v>
                </c:pt>
                <c:pt idx="16">
                  <c:v>-0.51321703243347105</c:v>
                </c:pt>
                <c:pt idx="17">
                  <c:v>-0.66377755849394904</c:v>
                </c:pt>
                <c:pt idx="18">
                  <c:v>-0.85099195434994901</c:v>
                </c:pt>
                <c:pt idx="19">
                  <c:v>-0.85369932669293103</c:v>
                </c:pt>
                <c:pt idx="20">
                  <c:v>-0.83168688383171596</c:v>
                </c:pt>
                <c:pt idx="21">
                  <c:v>-0.91228283520751197</c:v>
                </c:pt>
                <c:pt idx="22">
                  <c:v>-0.82773010770516697</c:v>
                </c:pt>
                <c:pt idx="23">
                  <c:v>-0.83546715004463301</c:v>
                </c:pt>
                <c:pt idx="24">
                  <c:v>-0.83427278019528905</c:v>
                </c:pt>
                <c:pt idx="25">
                  <c:v>-0.81569416031677799</c:v>
                </c:pt>
                <c:pt idx="26">
                  <c:v>-0.77734899788628598</c:v>
                </c:pt>
                <c:pt idx="27">
                  <c:v>-0.76365399612470897</c:v>
                </c:pt>
                <c:pt idx="28">
                  <c:v>-0.72984968092035296</c:v>
                </c:pt>
                <c:pt idx="29">
                  <c:v>-0.74516318341305898</c:v>
                </c:pt>
                <c:pt idx="30">
                  <c:v>-0.79292065503802001</c:v>
                </c:pt>
                <c:pt idx="31">
                  <c:v>-0.88704236973166894</c:v>
                </c:pt>
                <c:pt idx="32">
                  <c:v>-0.95276737021667901</c:v>
                </c:pt>
                <c:pt idx="33">
                  <c:v>-0.97219316774667297</c:v>
                </c:pt>
                <c:pt idx="34">
                  <c:v>-1.11634732833506</c:v>
                </c:pt>
                <c:pt idx="35">
                  <c:v>-1.1033280133183101</c:v>
                </c:pt>
                <c:pt idx="36">
                  <c:v>-1.2599329042393499</c:v>
                </c:pt>
                <c:pt idx="37">
                  <c:v>-1.12437643140966</c:v>
                </c:pt>
                <c:pt idx="38">
                  <c:v>-1.0832642945775699</c:v>
                </c:pt>
                <c:pt idx="39">
                  <c:v>-0.93414742720614596</c:v>
                </c:pt>
                <c:pt idx="40">
                  <c:v>-0.83224877818954501</c:v>
                </c:pt>
                <c:pt idx="41">
                  <c:v>-0.79859986214712597</c:v>
                </c:pt>
                <c:pt idx="42">
                  <c:v>-0.71677423421539199</c:v>
                </c:pt>
                <c:pt idx="43">
                  <c:v>-0.62396588878066295</c:v>
                </c:pt>
                <c:pt idx="44">
                  <c:v>-0.53588973528596895</c:v>
                </c:pt>
                <c:pt idx="45">
                  <c:v>-0.58714840279428504</c:v>
                </c:pt>
                <c:pt idx="46">
                  <c:v>-0.56143841932122895</c:v>
                </c:pt>
                <c:pt idx="47">
                  <c:v>-0.61139699285145899</c:v>
                </c:pt>
                <c:pt idx="48">
                  <c:v>-0.65580593873903803</c:v>
                </c:pt>
                <c:pt idx="49">
                  <c:v>-0.67390626051545099</c:v>
                </c:pt>
                <c:pt idx="50">
                  <c:v>-0.67461405975975197</c:v>
                </c:pt>
                <c:pt idx="51">
                  <c:v>-0.61580943525124399</c:v>
                </c:pt>
                <c:pt idx="52">
                  <c:v>-0.82818985368917697</c:v>
                </c:pt>
                <c:pt idx="53">
                  <c:v>-0.89960537957736797</c:v>
                </c:pt>
                <c:pt idx="54">
                  <c:v>-0.76223677357929298</c:v>
                </c:pt>
                <c:pt idx="55">
                  <c:v>-0.67657394850098895</c:v>
                </c:pt>
                <c:pt idx="56">
                  <c:v>-0.54943673284987704</c:v>
                </c:pt>
                <c:pt idx="57">
                  <c:v>-0.49451860889835803</c:v>
                </c:pt>
                <c:pt idx="58">
                  <c:v>-0.357021753687077</c:v>
                </c:pt>
                <c:pt idx="59">
                  <c:v>-0.40926937205261998</c:v>
                </c:pt>
                <c:pt idx="60">
                  <c:v>-0.50853150992892704</c:v>
                </c:pt>
                <c:pt idx="61">
                  <c:v>-0.28091443540622302</c:v>
                </c:pt>
                <c:pt idx="62">
                  <c:v>-0.29000435859491802</c:v>
                </c:pt>
                <c:pt idx="63">
                  <c:v>-0.171490970456812</c:v>
                </c:pt>
                <c:pt idx="64">
                  <c:v>-0.15413710853983001</c:v>
                </c:pt>
                <c:pt idx="65">
                  <c:v>-0.17310101550182999</c:v>
                </c:pt>
                <c:pt idx="66">
                  <c:v>2.76898209863315E-2</c:v>
                </c:pt>
                <c:pt idx="67">
                  <c:v>1.28054676815732E-2</c:v>
                </c:pt>
                <c:pt idx="68">
                  <c:v>-2.24714031504188E-2</c:v>
                </c:pt>
                <c:pt idx="69">
                  <c:v>-9.4500506641697096E-2</c:v>
                </c:pt>
                <c:pt idx="70">
                  <c:v>-0.154932393131886</c:v>
                </c:pt>
                <c:pt idx="71">
                  <c:v>-0.153383566285893</c:v>
                </c:pt>
                <c:pt idx="72">
                  <c:v>-0.15184998866115601</c:v>
                </c:pt>
                <c:pt idx="73">
                  <c:v>-0.15033162272271899</c:v>
                </c:pt>
                <c:pt idx="74">
                  <c:v>-0.14882837602829399</c:v>
                </c:pt>
                <c:pt idx="75">
                  <c:v>-0.14734012836264701</c:v>
                </c:pt>
                <c:pt idx="76">
                  <c:v>-0.14586674581582701</c:v>
                </c:pt>
                <c:pt idx="77">
                  <c:v>-0.144408088083988</c:v>
                </c:pt>
                <c:pt idx="78">
                  <c:v>-0.14296401225210301</c:v>
                </c:pt>
                <c:pt idx="79">
                  <c:v>-0.14153437475050601</c:v>
                </c:pt>
                <c:pt idx="80">
                  <c:v>-0.14011903236352799</c:v>
                </c:pt>
                <c:pt idx="81">
                  <c:v>-0.13871784274614599</c:v>
                </c:pt>
                <c:pt idx="82">
                  <c:v>-0.137330664685302</c:v>
                </c:pt>
                <c:pt idx="83">
                  <c:v>-0.13595735822876101</c:v>
                </c:pt>
                <c:pt idx="84">
                  <c:v>-0.13459778474526399</c:v>
                </c:pt>
                <c:pt idx="85">
                  <c:v>-0.133251806949094</c:v>
                </c:pt>
                <c:pt idx="86">
                  <c:v>-0.13191928890622501</c:v>
                </c:pt>
                <c:pt idx="87">
                  <c:v>-0.13060009603098099</c:v>
                </c:pt>
                <c:pt idx="88">
                  <c:v>-0.12929409507784501</c:v>
                </c:pt>
                <c:pt idx="89">
                  <c:v>-0.12800115413079</c:v>
                </c:pt>
                <c:pt idx="90">
                  <c:v>-0.12672114259141601</c:v>
                </c:pt>
                <c:pt idx="91">
                  <c:v>-0.12545393116650499</c:v>
                </c:pt>
                <c:pt idx="92">
                  <c:v>-0.124199391855361</c:v>
                </c:pt>
                <c:pt idx="93">
                  <c:v>-0.122957397937077</c:v>
                </c:pt>
                <c:pt idx="94">
                  <c:v>-0.121727823957847</c:v>
                </c:pt>
                <c:pt idx="95">
                  <c:v>-0.12051054571834099</c:v>
                </c:pt>
                <c:pt idx="96">
                  <c:v>-0.11930544026119599</c:v>
                </c:pt>
                <c:pt idx="97">
                  <c:v>-0.11811238585860299</c:v>
                </c:pt>
                <c:pt idx="98">
                  <c:v>-0.116931262000028</c:v>
                </c:pt>
                <c:pt idx="99">
                  <c:v>-0.11576194938003299</c:v>
                </c:pt>
                <c:pt idx="100">
                  <c:v>-0.11460432988623501</c:v>
                </c:pt>
                <c:pt idx="101">
                  <c:v>-0.113458286587374</c:v>
                </c:pt>
                <c:pt idx="102">
                  <c:v>-0.11232370372150099</c:v>
                </c:pt>
                <c:pt idx="103">
                  <c:v>-0.111200466684287</c:v>
                </c:pt>
                <c:pt idx="104">
                  <c:v>-0.110088462017444</c:v>
                </c:pt>
                <c:pt idx="105">
                  <c:v>-0.10898757739727</c:v>
                </c:pt>
                <c:pt idx="106">
                  <c:v>-0.107897701623297</c:v>
                </c:pt>
                <c:pt idx="107">
                  <c:v>-0.106818724607064</c:v>
                </c:pt>
                <c:pt idx="108">
                  <c:v>-0.105750537360993</c:v>
                </c:pt>
                <c:pt idx="109">
                  <c:v>-0.104693031987383</c:v>
                </c:pt>
                <c:pt idx="110">
                  <c:v>-0.10364610166751</c:v>
                </c:pt>
                <c:pt idx="111">
                  <c:v>-0.102609640650835</c:v>
                </c:pt>
                <c:pt idx="112">
                  <c:v>-0.101583544244326</c:v>
                </c:pt>
                <c:pt idx="113">
                  <c:v>-0.100567708801883</c:v>
                </c:pt>
                <c:pt idx="114">
                  <c:v>-9.9562031713864602E-2</c:v>
                </c:pt>
                <c:pt idx="115">
                  <c:v>-9.8566411396725895E-2</c:v>
                </c:pt>
                <c:pt idx="116">
                  <c:v>-9.7580747282758701E-2</c:v>
                </c:pt>
                <c:pt idx="117">
                  <c:v>-9.6604939809931095E-2</c:v>
                </c:pt>
                <c:pt idx="118">
                  <c:v>-9.5638890411831795E-2</c:v>
                </c:pt>
                <c:pt idx="119">
                  <c:v>-9.4682501507713498E-2</c:v>
                </c:pt>
                <c:pt idx="120">
                  <c:v>-9.3735676492636394E-2</c:v>
                </c:pt>
                <c:pt idx="121">
                  <c:v>-9.2798319727709994E-2</c:v>
                </c:pt>
                <c:pt idx="122">
                  <c:v>-9.1870336530432903E-2</c:v>
                </c:pt>
                <c:pt idx="123">
                  <c:v>-9.0951633165128595E-2</c:v>
                </c:pt>
                <c:pt idx="124">
                  <c:v>-9.0042116833477306E-2</c:v>
                </c:pt>
                <c:pt idx="125">
                  <c:v>-8.9141695665142601E-2</c:v>
                </c:pt>
                <c:pt idx="126">
                  <c:v>-8.8250278708491101E-2</c:v>
                </c:pt>
                <c:pt idx="127">
                  <c:v>-8.7367775921406293E-2</c:v>
                </c:pt>
                <c:pt idx="128">
                  <c:v>-8.6494098162192196E-2</c:v>
                </c:pt>
                <c:pt idx="129">
                  <c:v>-8.5629157180570306E-2</c:v>
                </c:pt>
                <c:pt idx="130">
                  <c:v>-8.4772865608764597E-2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65-44D1-9072-F4E0B8FE899E}"/>
            </c:ext>
          </c:extLst>
        </c:ser>
        <c:ser>
          <c:idx val="2"/>
          <c:order val="2"/>
          <c:tx>
            <c:strRef>
              <c:f>'DSGE HVD'!$AB$1</c:f>
              <c:strCache>
                <c:ptCount val="1"/>
                <c:pt idx="0">
                  <c:v>Safety</c:v>
                </c:pt>
              </c:strCache>
            </c:strRef>
          </c:tx>
          <c:spPr>
            <a:solidFill>
              <a:srgbClr val="20663D"/>
            </a:solid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>
                  <a:noFill/>
                </a14:hiddenLine>
              </a:ext>
            </a:extLst>
          </c:spPr>
          <c:invertIfNegative val="0"/>
          <c:cat>
            <c:numRef>
              <c:f>'DSGE HVD'!$Y$2:$Y$132</c:f>
              <c:numCache>
                <c:formatCode>m/d/yyyy</c:formatCode>
                <c:ptCount val="131"/>
                <c:pt idx="0">
                  <c:v>39172</c:v>
                </c:pt>
                <c:pt idx="1">
                  <c:v>39263</c:v>
                </c:pt>
                <c:pt idx="2">
                  <c:v>39355</c:v>
                </c:pt>
                <c:pt idx="3">
                  <c:v>39447</c:v>
                </c:pt>
                <c:pt idx="4">
                  <c:v>39538</c:v>
                </c:pt>
                <c:pt idx="5">
                  <c:v>39629</c:v>
                </c:pt>
                <c:pt idx="6">
                  <c:v>39721</c:v>
                </c:pt>
                <c:pt idx="7">
                  <c:v>39813</c:v>
                </c:pt>
                <c:pt idx="8">
                  <c:v>39903</c:v>
                </c:pt>
                <c:pt idx="9">
                  <c:v>39994</c:v>
                </c:pt>
                <c:pt idx="10">
                  <c:v>40086</c:v>
                </c:pt>
                <c:pt idx="11">
                  <c:v>40178</c:v>
                </c:pt>
                <c:pt idx="12">
                  <c:v>40268</c:v>
                </c:pt>
                <c:pt idx="13">
                  <c:v>40359</c:v>
                </c:pt>
                <c:pt idx="14">
                  <c:v>40451</c:v>
                </c:pt>
                <c:pt idx="15">
                  <c:v>40543</c:v>
                </c:pt>
                <c:pt idx="16">
                  <c:v>40633</c:v>
                </c:pt>
                <c:pt idx="17">
                  <c:v>40724</c:v>
                </c:pt>
                <c:pt idx="18">
                  <c:v>40816</c:v>
                </c:pt>
                <c:pt idx="19">
                  <c:v>40908</c:v>
                </c:pt>
                <c:pt idx="20">
                  <c:v>40999</c:v>
                </c:pt>
                <c:pt idx="21">
                  <c:v>41090</c:v>
                </c:pt>
                <c:pt idx="22">
                  <c:v>41182</c:v>
                </c:pt>
                <c:pt idx="23">
                  <c:v>41274</c:v>
                </c:pt>
                <c:pt idx="24">
                  <c:v>41364</c:v>
                </c:pt>
                <c:pt idx="25">
                  <c:v>41455</c:v>
                </c:pt>
                <c:pt idx="26">
                  <c:v>41547</c:v>
                </c:pt>
                <c:pt idx="27">
                  <c:v>41639</c:v>
                </c:pt>
                <c:pt idx="28">
                  <c:v>41729</c:v>
                </c:pt>
                <c:pt idx="29">
                  <c:v>41820</c:v>
                </c:pt>
                <c:pt idx="30">
                  <c:v>41912</c:v>
                </c:pt>
                <c:pt idx="31">
                  <c:v>42004</c:v>
                </c:pt>
                <c:pt idx="32">
                  <c:v>42094</c:v>
                </c:pt>
                <c:pt idx="33">
                  <c:v>42185</c:v>
                </c:pt>
                <c:pt idx="34">
                  <c:v>42277</c:v>
                </c:pt>
                <c:pt idx="35">
                  <c:v>42369</c:v>
                </c:pt>
                <c:pt idx="36">
                  <c:v>42460</c:v>
                </c:pt>
                <c:pt idx="37">
                  <c:v>42551</c:v>
                </c:pt>
                <c:pt idx="38">
                  <c:v>42643</c:v>
                </c:pt>
                <c:pt idx="39">
                  <c:v>42735</c:v>
                </c:pt>
                <c:pt idx="40">
                  <c:v>42825</c:v>
                </c:pt>
                <c:pt idx="41">
                  <c:v>42916</c:v>
                </c:pt>
                <c:pt idx="42">
                  <c:v>43008</c:v>
                </c:pt>
                <c:pt idx="43">
                  <c:v>43100</c:v>
                </c:pt>
                <c:pt idx="44">
                  <c:v>43190</c:v>
                </c:pt>
                <c:pt idx="45">
                  <c:v>43281</c:v>
                </c:pt>
                <c:pt idx="46">
                  <c:v>43373</c:v>
                </c:pt>
                <c:pt idx="47">
                  <c:v>43465</c:v>
                </c:pt>
                <c:pt idx="48">
                  <c:v>43555</c:v>
                </c:pt>
                <c:pt idx="49">
                  <c:v>43646</c:v>
                </c:pt>
                <c:pt idx="50">
                  <c:v>43738</c:v>
                </c:pt>
                <c:pt idx="51">
                  <c:v>43830</c:v>
                </c:pt>
                <c:pt idx="52">
                  <c:v>43921</c:v>
                </c:pt>
                <c:pt idx="53">
                  <c:v>44012</c:v>
                </c:pt>
                <c:pt idx="54">
                  <c:v>44104</c:v>
                </c:pt>
                <c:pt idx="55">
                  <c:v>44196</c:v>
                </c:pt>
                <c:pt idx="56">
                  <c:v>44286</c:v>
                </c:pt>
                <c:pt idx="57">
                  <c:v>44377</c:v>
                </c:pt>
                <c:pt idx="58">
                  <c:v>44469</c:v>
                </c:pt>
                <c:pt idx="59">
                  <c:v>44561</c:v>
                </c:pt>
                <c:pt idx="60">
                  <c:v>44651</c:v>
                </c:pt>
                <c:pt idx="61">
                  <c:v>44742</c:v>
                </c:pt>
                <c:pt idx="62">
                  <c:v>44834</c:v>
                </c:pt>
                <c:pt idx="63">
                  <c:v>44926</c:v>
                </c:pt>
                <c:pt idx="64">
                  <c:v>45016</c:v>
                </c:pt>
                <c:pt idx="65">
                  <c:v>45107</c:v>
                </c:pt>
                <c:pt idx="66">
                  <c:v>45199</c:v>
                </c:pt>
                <c:pt idx="67">
                  <c:v>45291</c:v>
                </c:pt>
                <c:pt idx="68">
                  <c:v>45382</c:v>
                </c:pt>
                <c:pt idx="69">
                  <c:v>45473</c:v>
                </c:pt>
                <c:pt idx="70">
                  <c:v>45565</c:v>
                </c:pt>
                <c:pt idx="71">
                  <c:v>45657</c:v>
                </c:pt>
                <c:pt idx="72">
                  <c:v>45747</c:v>
                </c:pt>
                <c:pt idx="73">
                  <c:v>45838</c:v>
                </c:pt>
                <c:pt idx="74">
                  <c:v>45930</c:v>
                </c:pt>
                <c:pt idx="75">
                  <c:v>46022</c:v>
                </c:pt>
                <c:pt idx="76">
                  <c:v>46112</c:v>
                </c:pt>
                <c:pt idx="77">
                  <c:v>46203</c:v>
                </c:pt>
                <c:pt idx="78">
                  <c:v>46295</c:v>
                </c:pt>
                <c:pt idx="79">
                  <c:v>46387</c:v>
                </c:pt>
                <c:pt idx="80">
                  <c:v>46477</c:v>
                </c:pt>
                <c:pt idx="81">
                  <c:v>46568</c:v>
                </c:pt>
                <c:pt idx="82">
                  <c:v>46660</c:v>
                </c:pt>
                <c:pt idx="83">
                  <c:v>46752</c:v>
                </c:pt>
                <c:pt idx="84">
                  <c:v>46843</c:v>
                </c:pt>
                <c:pt idx="85">
                  <c:v>46934</c:v>
                </c:pt>
                <c:pt idx="86">
                  <c:v>47026</c:v>
                </c:pt>
                <c:pt idx="87">
                  <c:v>47118</c:v>
                </c:pt>
                <c:pt idx="88">
                  <c:v>47208</c:v>
                </c:pt>
                <c:pt idx="89">
                  <c:v>47299</c:v>
                </c:pt>
                <c:pt idx="90">
                  <c:v>47391</c:v>
                </c:pt>
                <c:pt idx="91">
                  <c:v>47483</c:v>
                </c:pt>
                <c:pt idx="92">
                  <c:v>47573</c:v>
                </c:pt>
                <c:pt idx="93">
                  <c:v>47664</c:v>
                </c:pt>
                <c:pt idx="94">
                  <c:v>47756</c:v>
                </c:pt>
                <c:pt idx="95">
                  <c:v>47848</c:v>
                </c:pt>
                <c:pt idx="96">
                  <c:v>47938</c:v>
                </c:pt>
                <c:pt idx="97">
                  <c:v>48029</c:v>
                </c:pt>
                <c:pt idx="98">
                  <c:v>48121</c:v>
                </c:pt>
                <c:pt idx="99">
                  <c:v>48213</c:v>
                </c:pt>
                <c:pt idx="100">
                  <c:v>48304</c:v>
                </c:pt>
                <c:pt idx="101">
                  <c:v>48395</c:v>
                </c:pt>
                <c:pt idx="102">
                  <c:v>48487</c:v>
                </c:pt>
                <c:pt idx="103">
                  <c:v>48579</c:v>
                </c:pt>
                <c:pt idx="104">
                  <c:v>48669</c:v>
                </c:pt>
                <c:pt idx="105">
                  <c:v>48760</c:v>
                </c:pt>
                <c:pt idx="106">
                  <c:v>48852</c:v>
                </c:pt>
                <c:pt idx="107">
                  <c:v>48944</c:v>
                </c:pt>
                <c:pt idx="108">
                  <c:v>49034</c:v>
                </c:pt>
                <c:pt idx="109">
                  <c:v>49125</c:v>
                </c:pt>
                <c:pt idx="110">
                  <c:v>49217</c:v>
                </c:pt>
                <c:pt idx="111">
                  <c:v>49309</c:v>
                </c:pt>
                <c:pt idx="112">
                  <c:v>49399</c:v>
                </c:pt>
                <c:pt idx="113">
                  <c:v>49490</c:v>
                </c:pt>
                <c:pt idx="114">
                  <c:v>49582</c:v>
                </c:pt>
                <c:pt idx="115">
                  <c:v>49674</c:v>
                </c:pt>
                <c:pt idx="116">
                  <c:v>49765</c:v>
                </c:pt>
                <c:pt idx="117">
                  <c:v>49856</c:v>
                </c:pt>
                <c:pt idx="118">
                  <c:v>49948</c:v>
                </c:pt>
                <c:pt idx="119">
                  <c:v>50040</c:v>
                </c:pt>
                <c:pt idx="120">
                  <c:v>50130</c:v>
                </c:pt>
                <c:pt idx="121">
                  <c:v>50221</c:v>
                </c:pt>
                <c:pt idx="122">
                  <c:v>50313</c:v>
                </c:pt>
                <c:pt idx="123">
                  <c:v>50405</c:v>
                </c:pt>
                <c:pt idx="124">
                  <c:v>50495</c:v>
                </c:pt>
                <c:pt idx="125">
                  <c:v>50586</c:v>
                </c:pt>
                <c:pt idx="126">
                  <c:v>50678</c:v>
                </c:pt>
                <c:pt idx="127">
                  <c:v>50770</c:v>
                </c:pt>
                <c:pt idx="128">
                  <c:v>50860</c:v>
                </c:pt>
                <c:pt idx="129">
                  <c:v>50951</c:v>
                </c:pt>
                <c:pt idx="130">
                  <c:v>51043</c:v>
                </c:pt>
              </c:numCache>
            </c:numRef>
          </c:cat>
          <c:val>
            <c:numRef>
              <c:f>'DSGE HVD'!$AB$2:$AB$132</c:f>
              <c:numCache>
                <c:formatCode>0.0000</c:formatCode>
                <c:ptCount val="131"/>
                <c:pt idx="0">
                  <c:v>0.49991387508665402</c:v>
                </c:pt>
                <c:pt idx="1">
                  <c:v>0.55181563496361996</c:v>
                </c:pt>
                <c:pt idx="2">
                  <c:v>0.56002226080116702</c:v>
                </c:pt>
                <c:pt idx="3">
                  <c:v>0.53555175219462903</c:v>
                </c:pt>
                <c:pt idx="4">
                  <c:v>0.48092882731752601</c:v>
                </c:pt>
                <c:pt idx="5">
                  <c:v>0.51265011203107302</c:v>
                </c:pt>
                <c:pt idx="6">
                  <c:v>0.482826613552436</c:v>
                </c:pt>
                <c:pt idx="7">
                  <c:v>0.18081284878985401</c:v>
                </c:pt>
                <c:pt idx="8">
                  <c:v>0.23032624202458099</c:v>
                </c:pt>
                <c:pt idx="9">
                  <c:v>0.24041405514629799</c:v>
                </c:pt>
                <c:pt idx="10">
                  <c:v>0.19466108133605001</c:v>
                </c:pt>
                <c:pt idx="11">
                  <c:v>0.15426066736204899</c:v>
                </c:pt>
                <c:pt idx="12">
                  <c:v>9.5901011351545204E-2</c:v>
                </c:pt>
                <c:pt idx="13">
                  <c:v>-0.15320738753542701</c:v>
                </c:pt>
                <c:pt idx="14">
                  <c:v>-0.18872773973873899</c:v>
                </c:pt>
                <c:pt idx="15">
                  <c:v>-0.17135993149501</c:v>
                </c:pt>
                <c:pt idx="16">
                  <c:v>-0.16770908393975201</c:v>
                </c:pt>
                <c:pt idx="17">
                  <c:v>-0.26294852069524499</c:v>
                </c:pt>
                <c:pt idx="18">
                  <c:v>-0.42649476645304502</c:v>
                </c:pt>
                <c:pt idx="19">
                  <c:v>-0.40323598286951901</c:v>
                </c:pt>
                <c:pt idx="20">
                  <c:v>-0.45546684473196097</c:v>
                </c:pt>
                <c:pt idx="21">
                  <c:v>-0.46567873466017501</c:v>
                </c:pt>
                <c:pt idx="22">
                  <c:v>-0.50848157933904603</c:v>
                </c:pt>
                <c:pt idx="23">
                  <c:v>-0.52003960568431895</c:v>
                </c:pt>
                <c:pt idx="24">
                  <c:v>-0.467456678300393</c:v>
                </c:pt>
                <c:pt idx="25">
                  <c:v>-0.39843797107590101</c:v>
                </c:pt>
                <c:pt idx="26">
                  <c:v>-0.43271204947258002</c:v>
                </c:pt>
                <c:pt idx="27">
                  <c:v>-0.38715663446493698</c:v>
                </c:pt>
                <c:pt idx="28">
                  <c:v>-0.39725795766882199</c:v>
                </c:pt>
                <c:pt idx="29">
                  <c:v>-0.376128980011809</c:v>
                </c:pt>
                <c:pt idx="30">
                  <c:v>-0.36058546645293399</c:v>
                </c:pt>
                <c:pt idx="31">
                  <c:v>-0.39777607549070698</c:v>
                </c:pt>
                <c:pt idx="32">
                  <c:v>-0.42348341441113402</c:v>
                </c:pt>
                <c:pt idx="33">
                  <c:v>-0.40195218199766602</c:v>
                </c:pt>
                <c:pt idx="34">
                  <c:v>-0.442634854941513</c:v>
                </c:pt>
                <c:pt idx="35">
                  <c:v>-0.45807815884756897</c:v>
                </c:pt>
                <c:pt idx="36">
                  <c:v>-0.46526367204682401</c:v>
                </c:pt>
                <c:pt idx="37">
                  <c:v>-0.428891193222874</c:v>
                </c:pt>
                <c:pt idx="38">
                  <c:v>-0.384407744894182</c:v>
                </c:pt>
                <c:pt idx="39">
                  <c:v>-0.32365282323799499</c:v>
                </c:pt>
                <c:pt idx="40">
                  <c:v>-0.30069155474305698</c:v>
                </c:pt>
                <c:pt idx="41">
                  <c:v>-0.31058661660043202</c:v>
                </c:pt>
                <c:pt idx="42">
                  <c:v>-0.32079100944390998</c:v>
                </c:pt>
                <c:pt idx="43">
                  <c:v>-0.34195585541617102</c:v>
                </c:pt>
                <c:pt idx="44">
                  <c:v>-0.34233077060443001</c:v>
                </c:pt>
                <c:pt idx="45">
                  <c:v>-0.3619735452981</c:v>
                </c:pt>
                <c:pt idx="46">
                  <c:v>-0.378408071559379</c:v>
                </c:pt>
                <c:pt idx="47">
                  <c:v>-0.42936541839826098</c:v>
                </c:pt>
                <c:pt idx="48">
                  <c:v>-0.503168187816739</c:v>
                </c:pt>
                <c:pt idx="49">
                  <c:v>-0.51262041959164695</c:v>
                </c:pt>
                <c:pt idx="50">
                  <c:v>-0.51710266353459899</c:v>
                </c:pt>
                <c:pt idx="51">
                  <c:v>-0.53133953832335901</c:v>
                </c:pt>
                <c:pt idx="52">
                  <c:v>-0.65634565566833103</c:v>
                </c:pt>
                <c:pt idx="53">
                  <c:v>-0.71173025959106195</c:v>
                </c:pt>
                <c:pt idx="54">
                  <c:v>-0.756876861060503</c:v>
                </c:pt>
                <c:pt idx="55">
                  <c:v>-0.79308256715760805</c:v>
                </c:pt>
                <c:pt idx="56">
                  <c:v>-0.69420756494740299</c:v>
                </c:pt>
                <c:pt idx="57">
                  <c:v>-0.66875265851152899</c:v>
                </c:pt>
                <c:pt idx="58">
                  <c:v>-0.49208540065170803</c:v>
                </c:pt>
                <c:pt idx="59">
                  <c:v>-0.49051648935910103</c:v>
                </c:pt>
                <c:pt idx="60">
                  <c:v>-0.38741366169684799</c:v>
                </c:pt>
                <c:pt idx="61">
                  <c:v>-6.33510770980657E-2</c:v>
                </c:pt>
                <c:pt idx="62">
                  <c:v>-3.86112704935231E-2</c:v>
                </c:pt>
                <c:pt idx="63">
                  <c:v>0.15090416471766099</c:v>
                </c:pt>
                <c:pt idx="64">
                  <c:v>0.18346758395021501</c:v>
                </c:pt>
                <c:pt idx="65">
                  <c:v>0.232561079504427</c:v>
                </c:pt>
                <c:pt idx="66">
                  <c:v>0.38188857174816698</c:v>
                </c:pt>
                <c:pt idx="67">
                  <c:v>0.35780253944451301</c:v>
                </c:pt>
                <c:pt idx="68">
                  <c:v>0.37466533133736102</c:v>
                </c:pt>
                <c:pt idx="69">
                  <c:v>0.31979034430031</c:v>
                </c:pt>
                <c:pt idx="70">
                  <c:v>0.273651245990018</c:v>
                </c:pt>
                <c:pt idx="71">
                  <c:v>0.27070547089783797</c:v>
                </c:pt>
                <c:pt idx="72">
                  <c:v>0.26785264575203499</c:v>
                </c:pt>
                <c:pt idx="73">
                  <c:v>0.26507257694067898</c:v>
                </c:pt>
                <c:pt idx="74">
                  <c:v>0.26235111769576502</c:v>
                </c:pt>
                <c:pt idx="75">
                  <c:v>0.25967833422632902</c:v>
                </c:pt>
                <c:pt idx="76">
                  <c:v>0.25704722825551202</c:v>
                </c:pt>
                <c:pt idx="77">
                  <c:v>0.25445284714364202</c:v>
                </c:pt>
                <c:pt idx="78">
                  <c:v>0.25189166400024998</c:v>
                </c:pt>
                <c:pt idx="79">
                  <c:v>0.24936114586800001</c:v>
                </c:pt>
                <c:pt idx="80">
                  <c:v>0.246859452915867</c:v>
                </c:pt>
                <c:pt idx="81">
                  <c:v>0.24438522889223999</c:v>
                </c:pt>
                <c:pt idx="82">
                  <c:v>0.241937455148929</c:v>
                </c:pt>
                <c:pt idx="83">
                  <c:v>0.23951534894815801</c:v>
                </c:pt>
                <c:pt idx="84">
                  <c:v>0.23711829261675599</c:v>
                </c:pt>
                <c:pt idx="85">
                  <c:v>0.2347457841883</c:v>
                </c:pt>
                <c:pt idx="86">
                  <c:v>0.23239740301363901</c:v>
                </c:pt>
                <c:pt idx="87">
                  <c:v>0.23007278579832999</c:v>
                </c:pt>
                <c:pt idx="88">
                  <c:v>0.22777160990343401</c:v>
                </c:pt>
                <c:pt idx="89">
                  <c:v>0.22549358170598199</c:v>
                </c:pt>
                <c:pt idx="90">
                  <c:v>0.22323842848401701</c:v>
                </c:pt>
                <c:pt idx="91">
                  <c:v>0.22100589275690799</c:v>
                </c:pt>
                <c:pt idx="92">
                  <c:v>0.218795728336038</c:v>
                </c:pt>
                <c:pt idx="93">
                  <c:v>0.21660769756700901</c:v>
                </c:pt>
                <c:pt idx="94">
                  <c:v>0.21444156940189299</c:v>
                </c:pt>
                <c:pt idx="95">
                  <c:v>0.212297118049775</c:v>
                </c:pt>
                <c:pt idx="96">
                  <c:v>0.210174122030171</c:v>
                </c:pt>
                <c:pt idx="97">
                  <c:v>0.20807236350717501</c:v>
                </c:pt>
                <c:pt idx="98">
                  <c:v>0.20599162781920399</c:v>
                </c:pt>
                <c:pt idx="99">
                  <c:v>0.203931703145073</c:v>
                </c:pt>
                <c:pt idx="100">
                  <c:v>0.20189238026508799</c:v>
                </c:pt>
                <c:pt idx="101">
                  <c:v>0.19987345238840201</c:v>
                </c:pt>
                <c:pt idx="102">
                  <c:v>0.19787471502658199</c:v>
                </c:pt>
                <c:pt idx="103">
                  <c:v>0.195895965899436</c:v>
                </c:pt>
                <c:pt idx="104">
                  <c:v>0.19393700486336499</c:v>
                </c:pt>
                <c:pt idx="105">
                  <c:v>0.191997633855472</c:v>
                </c:pt>
                <c:pt idx="106">
                  <c:v>0.19007765684870601</c:v>
                </c:pt>
                <c:pt idx="107">
                  <c:v>0.18817687981475001</c:v>
                </c:pt>
                <c:pt idx="108">
                  <c:v>0.18629511069235999</c:v>
                </c:pt>
                <c:pt idx="109">
                  <c:v>0.18443215935957299</c:v>
                </c:pt>
                <c:pt idx="110">
                  <c:v>0.182587837608642</c:v>
                </c:pt>
                <c:pt idx="111">
                  <c:v>0.180761959122958</c:v>
                </c:pt>
                <c:pt idx="112">
                  <c:v>0.178954339455383</c:v>
                </c:pt>
                <c:pt idx="113">
                  <c:v>0.17716479600764801</c:v>
                </c:pt>
                <c:pt idx="114">
                  <c:v>0.175393148010526</c:v>
                </c:pt>
                <c:pt idx="115">
                  <c:v>0.173639216504616</c:v>
                </c:pt>
                <c:pt idx="116">
                  <c:v>0.17190282432159401</c:v>
                </c:pt>
                <c:pt idx="117">
                  <c:v>0.17018379606585601</c:v>
                </c:pt>
                <c:pt idx="118">
                  <c:v>0.16848195809647501</c:v>
                </c:pt>
                <c:pt idx="119">
                  <c:v>0.16679713850943401</c:v>
                </c:pt>
                <c:pt idx="120">
                  <c:v>0.165129167120107</c:v>
                </c:pt>
                <c:pt idx="121">
                  <c:v>0.16347787544595799</c:v>
                </c:pt>
                <c:pt idx="122">
                  <c:v>0.16184309668944399</c:v>
                </c:pt>
                <c:pt idx="123">
                  <c:v>0.16022466572111899</c:v>
                </c:pt>
                <c:pt idx="124">
                  <c:v>0.158622419062912</c:v>
                </c:pt>
                <c:pt idx="125">
                  <c:v>0.15703619487158799</c:v>
                </c:pt>
                <c:pt idx="126">
                  <c:v>0.155465832922389</c:v>
                </c:pt>
                <c:pt idx="127">
                  <c:v>0.15391117459282799</c:v>
                </c:pt>
                <c:pt idx="128">
                  <c:v>0.15237206284666499</c:v>
                </c:pt>
                <c:pt idx="129">
                  <c:v>0.150848342218035</c:v>
                </c:pt>
                <c:pt idx="130">
                  <c:v>0.14933985879574099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65-44D1-9072-F4E0B8FE899E}"/>
            </c:ext>
          </c:extLst>
        </c:ser>
        <c:ser>
          <c:idx val="3"/>
          <c:order val="3"/>
          <c:tx>
            <c:strRef>
              <c:f>'DSGE HVD'!$AC$1</c:f>
              <c:strCache>
                <c:ptCount val="1"/>
                <c:pt idx="0">
                  <c:v>Technology</c:v>
                </c:pt>
              </c:strCache>
            </c:strRef>
          </c:tx>
          <c:spPr>
            <a:solidFill>
              <a:srgbClr val="4682B4"/>
            </a:solid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>
                  <a:noFill/>
                </a14:hiddenLine>
              </a:ext>
            </a:extLst>
          </c:spPr>
          <c:invertIfNegative val="0"/>
          <c:cat>
            <c:numRef>
              <c:f>'DSGE HVD'!$Y$2:$Y$132</c:f>
              <c:numCache>
                <c:formatCode>m/d/yyyy</c:formatCode>
                <c:ptCount val="131"/>
                <c:pt idx="0">
                  <c:v>39172</c:v>
                </c:pt>
                <c:pt idx="1">
                  <c:v>39263</c:v>
                </c:pt>
                <c:pt idx="2">
                  <c:v>39355</c:v>
                </c:pt>
                <c:pt idx="3">
                  <c:v>39447</c:v>
                </c:pt>
                <c:pt idx="4">
                  <c:v>39538</c:v>
                </c:pt>
                <c:pt idx="5">
                  <c:v>39629</c:v>
                </c:pt>
                <c:pt idx="6">
                  <c:v>39721</c:v>
                </c:pt>
                <c:pt idx="7">
                  <c:v>39813</c:v>
                </c:pt>
                <c:pt idx="8">
                  <c:v>39903</c:v>
                </c:pt>
                <c:pt idx="9">
                  <c:v>39994</c:v>
                </c:pt>
                <c:pt idx="10">
                  <c:v>40086</c:v>
                </c:pt>
                <c:pt idx="11">
                  <c:v>40178</c:v>
                </c:pt>
                <c:pt idx="12">
                  <c:v>40268</c:v>
                </c:pt>
                <c:pt idx="13">
                  <c:v>40359</c:v>
                </c:pt>
                <c:pt idx="14">
                  <c:v>40451</c:v>
                </c:pt>
                <c:pt idx="15">
                  <c:v>40543</c:v>
                </c:pt>
                <c:pt idx="16">
                  <c:v>40633</c:v>
                </c:pt>
                <c:pt idx="17">
                  <c:v>40724</c:v>
                </c:pt>
                <c:pt idx="18">
                  <c:v>40816</c:v>
                </c:pt>
                <c:pt idx="19">
                  <c:v>40908</c:v>
                </c:pt>
                <c:pt idx="20">
                  <c:v>40999</c:v>
                </c:pt>
                <c:pt idx="21">
                  <c:v>41090</c:v>
                </c:pt>
                <c:pt idx="22">
                  <c:v>41182</c:v>
                </c:pt>
                <c:pt idx="23">
                  <c:v>41274</c:v>
                </c:pt>
                <c:pt idx="24">
                  <c:v>41364</c:v>
                </c:pt>
                <c:pt idx="25">
                  <c:v>41455</c:v>
                </c:pt>
                <c:pt idx="26">
                  <c:v>41547</c:v>
                </c:pt>
                <c:pt idx="27">
                  <c:v>41639</c:v>
                </c:pt>
                <c:pt idx="28">
                  <c:v>41729</c:v>
                </c:pt>
                <c:pt idx="29">
                  <c:v>41820</c:v>
                </c:pt>
                <c:pt idx="30">
                  <c:v>41912</c:v>
                </c:pt>
                <c:pt idx="31">
                  <c:v>42004</c:v>
                </c:pt>
                <c:pt idx="32">
                  <c:v>42094</c:v>
                </c:pt>
                <c:pt idx="33">
                  <c:v>42185</c:v>
                </c:pt>
                <c:pt idx="34">
                  <c:v>42277</c:v>
                </c:pt>
                <c:pt idx="35">
                  <c:v>42369</c:v>
                </c:pt>
                <c:pt idx="36">
                  <c:v>42460</c:v>
                </c:pt>
                <c:pt idx="37">
                  <c:v>42551</c:v>
                </c:pt>
                <c:pt idx="38">
                  <c:v>42643</c:v>
                </c:pt>
                <c:pt idx="39">
                  <c:v>42735</c:v>
                </c:pt>
                <c:pt idx="40">
                  <c:v>42825</c:v>
                </c:pt>
                <c:pt idx="41">
                  <c:v>42916</c:v>
                </c:pt>
                <c:pt idx="42">
                  <c:v>43008</c:v>
                </c:pt>
                <c:pt idx="43">
                  <c:v>43100</c:v>
                </c:pt>
                <c:pt idx="44">
                  <c:v>43190</c:v>
                </c:pt>
                <c:pt idx="45">
                  <c:v>43281</c:v>
                </c:pt>
                <c:pt idx="46">
                  <c:v>43373</c:v>
                </c:pt>
                <c:pt idx="47">
                  <c:v>43465</c:v>
                </c:pt>
                <c:pt idx="48">
                  <c:v>43555</c:v>
                </c:pt>
                <c:pt idx="49">
                  <c:v>43646</c:v>
                </c:pt>
                <c:pt idx="50">
                  <c:v>43738</c:v>
                </c:pt>
                <c:pt idx="51">
                  <c:v>43830</c:v>
                </c:pt>
                <c:pt idx="52">
                  <c:v>43921</c:v>
                </c:pt>
                <c:pt idx="53">
                  <c:v>44012</c:v>
                </c:pt>
                <c:pt idx="54">
                  <c:v>44104</c:v>
                </c:pt>
                <c:pt idx="55">
                  <c:v>44196</c:v>
                </c:pt>
                <c:pt idx="56">
                  <c:v>44286</c:v>
                </c:pt>
                <c:pt idx="57">
                  <c:v>44377</c:v>
                </c:pt>
                <c:pt idx="58">
                  <c:v>44469</c:v>
                </c:pt>
                <c:pt idx="59">
                  <c:v>44561</c:v>
                </c:pt>
                <c:pt idx="60">
                  <c:v>44651</c:v>
                </c:pt>
                <c:pt idx="61">
                  <c:v>44742</c:v>
                </c:pt>
                <c:pt idx="62">
                  <c:v>44834</c:v>
                </c:pt>
                <c:pt idx="63">
                  <c:v>44926</c:v>
                </c:pt>
                <c:pt idx="64">
                  <c:v>45016</c:v>
                </c:pt>
                <c:pt idx="65">
                  <c:v>45107</c:v>
                </c:pt>
                <c:pt idx="66">
                  <c:v>45199</c:v>
                </c:pt>
                <c:pt idx="67">
                  <c:v>45291</c:v>
                </c:pt>
                <c:pt idx="68">
                  <c:v>45382</c:v>
                </c:pt>
                <c:pt idx="69">
                  <c:v>45473</c:v>
                </c:pt>
                <c:pt idx="70">
                  <c:v>45565</c:v>
                </c:pt>
                <c:pt idx="71">
                  <c:v>45657</c:v>
                </c:pt>
                <c:pt idx="72">
                  <c:v>45747</c:v>
                </c:pt>
                <c:pt idx="73">
                  <c:v>45838</c:v>
                </c:pt>
                <c:pt idx="74">
                  <c:v>45930</c:v>
                </c:pt>
                <c:pt idx="75">
                  <c:v>46022</c:v>
                </c:pt>
                <c:pt idx="76">
                  <c:v>46112</c:v>
                </c:pt>
                <c:pt idx="77">
                  <c:v>46203</c:v>
                </c:pt>
                <c:pt idx="78">
                  <c:v>46295</c:v>
                </c:pt>
                <c:pt idx="79">
                  <c:v>46387</c:v>
                </c:pt>
                <c:pt idx="80">
                  <c:v>46477</c:v>
                </c:pt>
                <c:pt idx="81">
                  <c:v>46568</c:v>
                </c:pt>
                <c:pt idx="82">
                  <c:v>46660</c:v>
                </c:pt>
                <c:pt idx="83">
                  <c:v>46752</c:v>
                </c:pt>
                <c:pt idx="84">
                  <c:v>46843</c:v>
                </c:pt>
                <c:pt idx="85">
                  <c:v>46934</c:v>
                </c:pt>
                <c:pt idx="86">
                  <c:v>47026</c:v>
                </c:pt>
                <c:pt idx="87">
                  <c:v>47118</c:v>
                </c:pt>
                <c:pt idx="88">
                  <c:v>47208</c:v>
                </c:pt>
                <c:pt idx="89">
                  <c:v>47299</c:v>
                </c:pt>
                <c:pt idx="90">
                  <c:v>47391</c:v>
                </c:pt>
                <c:pt idx="91">
                  <c:v>47483</c:v>
                </c:pt>
                <c:pt idx="92">
                  <c:v>47573</c:v>
                </c:pt>
                <c:pt idx="93">
                  <c:v>47664</c:v>
                </c:pt>
                <c:pt idx="94">
                  <c:v>47756</c:v>
                </c:pt>
                <c:pt idx="95">
                  <c:v>47848</c:v>
                </c:pt>
                <c:pt idx="96">
                  <c:v>47938</c:v>
                </c:pt>
                <c:pt idx="97">
                  <c:v>48029</c:v>
                </c:pt>
                <c:pt idx="98">
                  <c:v>48121</c:v>
                </c:pt>
                <c:pt idx="99">
                  <c:v>48213</c:v>
                </c:pt>
                <c:pt idx="100">
                  <c:v>48304</c:v>
                </c:pt>
                <c:pt idx="101">
                  <c:v>48395</c:v>
                </c:pt>
                <c:pt idx="102">
                  <c:v>48487</c:v>
                </c:pt>
                <c:pt idx="103">
                  <c:v>48579</c:v>
                </c:pt>
                <c:pt idx="104">
                  <c:v>48669</c:v>
                </c:pt>
                <c:pt idx="105">
                  <c:v>48760</c:v>
                </c:pt>
                <c:pt idx="106">
                  <c:v>48852</c:v>
                </c:pt>
                <c:pt idx="107">
                  <c:v>48944</c:v>
                </c:pt>
                <c:pt idx="108">
                  <c:v>49034</c:v>
                </c:pt>
                <c:pt idx="109">
                  <c:v>49125</c:v>
                </c:pt>
                <c:pt idx="110">
                  <c:v>49217</c:v>
                </c:pt>
                <c:pt idx="111">
                  <c:v>49309</c:v>
                </c:pt>
                <c:pt idx="112">
                  <c:v>49399</c:v>
                </c:pt>
                <c:pt idx="113">
                  <c:v>49490</c:v>
                </c:pt>
                <c:pt idx="114">
                  <c:v>49582</c:v>
                </c:pt>
                <c:pt idx="115">
                  <c:v>49674</c:v>
                </c:pt>
                <c:pt idx="116">
                  <c:v>49765</c:v>
                </c:pt>
                <c:pt idx="117">
                  <c:v>49856</c:v>
                </c:pt>
                <c:pt idx="118">
                  <c:v>49948</c:v>
                </c:pt>
                <c:pt idx="119">
                  <c:v>50040</c:v>
                </c:pt>
                <c:pt idx="120">
                  <c:v>50130</c:v>
                </c:pt>
                <c:pt idx="121">
                  <c:v>50221</c:v>
                </c:pt>
                <c:pt idx="122">
                  <c:v>50313</c:v>
                </c:pt>
                <c:pt idx="123">
                  <c:v>50405</c:v>
                </c:pt>
                <c:pt idx="124">
                  <c:v>50495</c:v>
                </c:pt>
                <c:pt idx="125">
                  <c:v>50586</c:v>
                </c:pt>
                <c:pt idx="126">
                  <c:v>50678</c:v>
                </c:pt>
                <c:pt idx="127">
                  <c:v>50770</c:v>
                </c:pt>
                <c:pt idx="128">
                  <c:v>50860</c:v>
                </c:pt>
                <c:pt idx="129">
                  <c:v>50951</c:v>
                </c:pt>
                <c:pt idx="130">
                  <c:v>51043</c:v>
                </c:pt>
              </c:numCache>
            </c:numRef>
          </c:cat>
          <c:val>
            <c:numRef>
              <c:f>'DSGE HVD'!$AC$2:$AC$132</c:f>
              <c:numCache>
                <c:formatCode>0.0000</c:formatCode>
                <c:ptCount val="131"/>
                <c:pt idx="0">
                  <c:v>0.14174747462929421</c:v>
                </c:pt>
                <c:pt idx="1">
                  <c:v>-1.2256043618187995E-2</c:v>
                </c:pt>
                <c:pt idx="2">
                  <c:v>-2.8311232881046977E-2</c:v>
                </c:pt>
                <c:pt idx="3">
                  <c:v>1.3142413695929889E-3</c:v>
                </c:pt>
                <c:pt idx="4">
                  <c:v>-0.106526205615807</c:v>
                </c:pt>
                <c:pt idx="5">
                  <c:v>-0.15123249734485503</c:v>
                </c:pt>
                <c:pt idx="6">
                  <c:v>-0.19968180058891399</c:v>
                </c:pt>
                <c:pt idx="7">
                  <c:v>-0.34549921407678896</c:v>
                </c:pt>
                <c:pt idx="8">
                  <c:v>-0.36687724918336501</c:v>
                </c:pt>
                <c:pt idx="9">
                  <c:v>-0.31115497929146302</c:v>
                </c:pt>
                <c:pt idx="10">
                  <c:v>-0.39119119715128903</c:v>
                </c:pt>
                <c:pt idx="11">
                  <c:v>-0.35921643821987537</c:v>
                </c:pt>
                <c:pt idx="12">
                  <c:v>-0.5695642251534826</c:v>
                </c:pt>
                <c:pt idx="13">
                  <c:v>-0.78815329833234438</c:v>
                </c:pt>
                <c:pt idx="14">
                  <c:v>-0.74326712803202855</c:v>
                </c:pt>
                <c:pt idx="15">
                  <c:v>-0.73073948027805125</c:v>
                </c:pt>
                <c:pt idx="16">
                  <c:v>-0.61007997507121592</c:v>
                </c:pt>
                <c:pt idx="17">
                  <c:v>-0.91096044168487811</c:v>
                </c:pt>
                <c:pt idx="18">
                  <c:v>-1.088741870778354</c:v>
                </c:pt>
                <c:pt idx="19">
                  <c:v>-1.2389028128153825</c:v>
                </c:pt>
                <c:pt idx="20">
                  <c:v>-1.0413358279677789</c:v>
                </c:pt>
                <c:pt idx="21">
                  <c:v>-1.184875443374406</c:v>
                </c:pt>
                <c:pt idx="22">
                  <c:v>-1.1096792372860791</c:v>
                </c:pt>
                <c:pt idx="23">
                  <c:v>-0.98769031540387664</c:v>
                </c:pt>
                <c:pt idx="24">
                  <c:v>-1.1222142364459959</c:v>
                </c:pt>
                <c:pt idx="25">
                  <c:v>-1.0972292708273741</c:v>
                </c:pt>
                <c:pt idx="26">
                  <c:v>-1.1397051995908891</c:v>
                </c:pt>
                <c:pt idx="27">
                  <c:v>-1.1869692436617501</c:v>
                </c:pt>
                <c:pt idx="28">
                  <c:v>-1.0976597120325859</c:v>
                </c:pt>
                <c:pt idx="29">
                  <c:v>-1.122162629539925</c:v>
                </c:pt>
                <c:pt idx="30">
                  <c:v>-1.120717187645379</c:v>
                </c:pt>
                <c:pt idx="31">
                  <c:v>-1.0615917340602941</c:v>
                </c:pt>
                <c:pt idx="32">
                  <c:v>-0.98248228688612704</c:v>
                </c:pt>
                <c:pt idx="33">
                  <c:v>-0.90446636291143401</c:v>
                </c:pt>
                <c:pt idx="34">
                  <c:v>-0.91735858171848694</c:v>
                </c:pt>
                <c:pt idx="35">
                  <c:v>-0.90141664316708803</c:v>
                </c:pt>
                <c:pt idx="36">
                  <c:v>-0.88201065201247797</c:v>
                </c:pt>
                <c:pt idx="37">
                  <c:v>-0.87615761412619109</c:v>
                </c:pt>
                <c:pt idx="38">
                  <c:v>-0.86462818276375397</c:v>
                </c:pt>
                <c:pt idx="39">
                  <c:v>-0.83927801338526908</c:v>
                </c:pt>
                <c:pt idx="40">
                  <c:v>-0.81488493968489095</c:v>
                </c:pt>
                <c:pt idx="41">
                  <c:v>-0.80950697283804707</c:v>
                </c:pt>
                <c:pt idx="42">
                  <c:v>-0.72318889371524997</c:v>
                </c:pt>
                <c:pt idx="43">
                  <c:v>-0.66232093251957402</c:v>
                </c:pt>
                <c:pt idx="44">
                  <c:v>-0.65259652621867803</c:v>
                </c:pt>
                <c:pt idx="45">
                  <c:v>-0.71045933342201695</c:v>
                </c:pt>
                <c:pt idx="46">
                  <c:v>-0.67311331205241098</c:v>
                </c:pt>
                <c:pt idx="47">
                  <c:v>-0.68324357876195596</c:v>
                </c:pt>
                <c:pt idx="48">
                  <c:v>-0.64794068647212899</c:v>
                </c:pt>
                <c:pt idx="49">
                  <c:v>-0.72998640719088592</c:v>
                </c:pt>
                <c:pt idx="50">
                  <c:v>-0.78282167287874294</c:v>
                </c:pt>
                <c:pt idx="51">
                  <c:v>-0.69673650296939904</c:v>
                </c:pt>
                <c:pt idx="52">
                  <c:v>-0.75372334597381008</c:v>
                </c:pt>
                <c:pt idx="53">
                  <c:v>-0.74204654744163301</c:v>
                </c:pt>
                <c:pt idx="54">
                  <c:v>-0.58645163974341796</c:v>
                </c:pt>
                <c:pt idx="55">
                  <c:v>-0.672036825693757</c:v>
                </c:pt>
                <c:pt idx="56">
                  <c:v>-0.62891989981709706</c:v>
                </c:pt>
                <c:pt idx="57">
                  <c:v>-0.56124907435742499</c:v>
                </c:pt>
                <c:pt idx="58">
                  <c:v>-0.56954847186452695</c:v>
                </c:pt>
                <c:pt idx="59">
                  <c:v>-0.67048084740589198</c:v>
                </c:pt>
                <c:pt idx="60">
                  <c:v>-0.69199188579696502</c:v>
                </c:pt>
                <c:pt idx="61">
                  <c:v>-0.73489057729384299</c:v>
                </c:pt>
                <c:pt idx="62">
                  <c:v>-0.79526525271300497</c:v>
                </c:pt>
                <c:pt idx="63">
                  <c:v>-0.83020818424660603</c:v>
                </c:pt>
                <c:pt idx="64">
                  <c:v>-0.45288331177883601</c:v>
                </c:pt>
                <c:pt idx="65">
                  <c:v>-0.50497308092113402</c:v>
                </c:pt>
                <c:pt idx="66">
                  <c:v>-0.38605859299916101</c:v>
                </c:pt>
                <c:pt idx="67">
                  <c:v>-0.45941468210295899</c:v>
                </c:pt>
                <c:pt idx="68">
                  <c:v>-0.28623853112405462</c:v>
                </c:pt>
                <c:pt idx="69">
                  <c:v>-0.47258862522245998</c:v>
                </c:pt>
                <c:pt idx="70">
                  <c:v>-0.57707536710169505</c:v>
                </c:pt>
                <c:pt idx="71">
                  <c:v>-0.56631417583312293</c:v>
                </c:pt>
                <c:pt idx="72">
                  <c:v>-0.55520939790426604</c:v>
                </c:pt>
                <c:pt idx="73">
                  <c:v>-0.54383310658359796</c:v>
                </c:pt>
                <c:pt idx="74">
                  <c:v>-0.53225580163382591</c:v>
                </c:pt>
                <c:pt idx="75">
                  <c:v>-0.52054450892094706</c:v>
                </c:pt>
                <c:pt idx="76">
                  <c:v>-0.50876156136241402</c:v>
                </c:pt>
                <c:pt idx="77">
                  <c:v>-0.49696388676038505</c:v>
                </c:pt>
                <c:pt idx="78">
                  <c:v>-0.48520266770722098</c:v>
                </c:pt>
                <c:pt idx="79">
                  <c:v>-0.47352326986826399</c:v>
                </c:pt>
                <c:pt idx="80">
                  <c:v>-0.461965359322696</c:v>
                </c:pt>
                <c:pt idx="81">
                  <c:v>-0.45056314869154501</c:v>
                </c:pt>
                <c:pt idx="82">
                  <c:v>-0.43934572662563398</c:v>
                </c:pt>
                <c:pt idx="83">
                  <c:v>-0.42833743675614799</c:v>
                </c:pt>
                <c:pt idx="84">
                  <c:v>-0.41755828113266402</c:v>
                </c:pt>
                <c:pt idx="85">
                  <c:v>-0.407024330047146</c:v>
                </c:pt>
                <c:pt idx="86">
                  <c:v>-0.39674812541020399</c:v>
                </c:pt>
                <c:pt idx="87">
                  <c:v>-0.38673906885759701</c:v>
                </c:pt>
                <c:pt idx="88">
                  <c:v>-0.37700378879683505</c:v>
                </c:pt>
                <c:pt idx="89">
                  <c:v>-0.367546482873645</c:v>
                </c:pt>
                <c:pt idx="90">
                  <c:v>-0.35836923401745302</c:v>
                </c:pt>
                <c:pt idx="91">
                  <c:v>-0.34947229944882496</c:v>
                </c:pt>
                <c:pt idx="92">
                  <c:v>-0.34085437290573101</c:v>
                </c:pt>
                <c:pt idx="93">
                  <c:v>-0.332512820952376</c:v>
                </c:pt>
                <c:pt idx="94">
                  <c:v>-0.32444389463881801</c:v>
                </c:pt>
                <c:pt idx="95">
                  <c:v>-0.316642918032075</c:v>
                </c:pt>
                <c:pt idx="96">
                  <c:v>-0.30910445527890201</c:v>
                </c:pt>
                <c:pt idx="97">
                  <c:v>-0.30182245791717599</c:v>
                </c:pt>
                <c:pt idx="98">
                  <c:v>-0.29479039414996061</c:v>
                </c:pt>
                <c:pt idx="99">
                  <c:v>-0.28800136175181013</c:v>
                </c:pt>
                <c:pt idx="100">
                  <c:v>-0.28144818620395878</c:v>
                </c:pt>
                <c:pt idx="101">
                  <c:v>-0.27512350556414572</c:v>
                </c:pt>
                <c:pt idx="102">
                  <c:v>-0.26901984347539687</c:v>
                </c:pt>
                <c:pt idx="103">
                  <c:v>-0.26312967161173351</c:v>
                </c:pt>
                <c:pt idx="104">
                  <c:v>-0.25744546275163938</c:v>
                </c:pt>
                <c:pt idx="105">
                  <c:v>-0.25195973556495721</c:v>
                </c:pt>
                <c:pt idx="106">
                  <c:v>-0.24666509209772519</c:v>
                </c:pt>
                <c:pt idx="107">
                  <c:v>-0.2415542488436255</c:v>
                </c:pt>
                <c:pt idx="108">
                  <c:v>-0.2366200622008974</c:v>
                </c:pt>
                <c:pt idx="109">
                  <c:v>-0.23185554903024111</c:v>
                </c:pt>
                <c:pt idx="110">
                  <c:v>-0.2272539029524844</c:v>
                </c:pt>
                <c:pt idx="111">
                  <c:v>-0.22280850695458659</c:v>
                </c:pt>
                <c:pt idx="112">
                  <c:v>-0.21851294280862479</c:v>
                </c:pt>
                <c:pt idx="113">
                  <c:v>-0.21436099775052758</c:v>
                </c:pt>
                <c:pt idx="114">
                  <c:v>-0.21034666881308289</c:v>
                </c:pt>
                <c:pt idx="115">
                  <c:v>-0.20646416516079361</c:v>
                </c:pt>
                <c:pt idx="116">
                  <c:v>-0.20270790873206382</c:v>
                </c:pt>
                <c:pt idx="117">
                  <c:v>-0.1990725334565723</c:v>
                </c:pt>
                <c:pt idx="118">
                  <c:v>-0.1955528832821628</c:v>
                </c:pt>
                <c:pt idx="119">
                  <c:v>-0.19214400921575042</c:v>
                </c:pt>
                <c:pt idx="120">
                  <c:v>-0.18884116555627631</c:v>
                </c:pt>
                <c:pt idx="121">
                  <c:v>-0.1856398054742637</c:v>
                </c:pt>
                <c:pt idx="122">
                  <c:v>-0.1825355760718447</c:v>
                </c:pt>
                <c:pt idx="123">
                  <c:v>-0.17952431303878569</c:v>
                </c:pt>
                <c:pt idx="124">
                  <c:v>-0.17660203500394531</c:v>
                </c:pt>
                <c:pt idx="125">
                  <c:v>-0.1737649376674294</c:v>
                </c:pt>
                <c:pt idx="126">
                  <c:v>-0.17100938778624761</c:v>
                </c:pt>
                <c:pt idx="127">
                  <c:v>-0.16833191707537562</c:v>
                </c:pt>
                <c:pt idx="128">
                  <c:v>-0.16572921607659871</c:v>
                </c:pt>
                <c:pt idx="129">
                  <c:v>-0.1631981280391688</c:v>
                </c:pt>
                <c:pt idx="130">
                  <c:v>-0.16073564284903361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765-44D1-9072-F4E0B8FE899E}"/>
            </c:ext>
          </c:extLst>
        </c:ser>
        <c:ser>
          <c:idx val="4"/>
          <c:order val="4"/>
          <c:tx>
            <c:strRef>
              <c:f>'DSGE HVD'!$AD$1</c:f>
              <c:strCache>
                <c:ptCount val="1"/>
                <c:pt idx="0">
                  <c:v>Financial Frictions</c:v>
                </c:pt>
              </c:strCache>
            </c:strRef>
          </c:tx>
          <c:spPr>
            <a:solidFill>
              <a:srgbClr val="7E57C2"/>
            </a:solid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>
                  <a:noFill/>
                </a14:hiddenLine>
              </a:ext>
            </a:extLst>
          </c:spPr>
          <c:invertIfNegative val="0"/>
          <c:cat>
            <c:numRef>
              <c:f>'DSGE HVD'!$Y$2:$Y$132</c:f>
              <c:numCache>
                <c:formatCode>m/d/yyyy</c:formatCode>
                <c:ptCount val="131"/>
                <c:pt idx="0">
                  <c:v>39172</c:v>
                </c:pt>
                <c:pt idx="1">
                  <c:v>39263</c:v>
                </c:pt>
                <c:pt idx="2">
                  <c:v>39355</c:v>
                </c:pt>
                <c:pt idx="3">
                  <c:v>39447</c:v>
                </c:pt>
                <c:pt idx="4">
                  <c:v>39538</c:v>
                </c:pt>
                <c:pt idx="5">
                  <c:v>39629</c:v>
                </c:pt>
                <c:pt idx="6">
                  <c:v>39721</c:v>
                </c:pt>
                <c:pt idx="7">
                  <c:v>39813</c:v>
                </c:pt>
                <c:pt idx="8">
                  <c:v>39903</c:v>
                </c:pt>
                <c:pt idx="9">
                  <c:v>39994</c:v>
                </c:pt>
                <c:pt idx="10">
                  <c:v>40086</c:v>
                </c:pt>
                <c:pt idx="11">
                  <c:v>40178</c:v>
                </c:pt>
                <c:pt idx="12">
                  <c:v>40268</c:v>
                </c:pt>
                <c:pt idx="13">
                  <c:v>40359</c:v>
                </c:pt>
                <c:pt idx="14">
                  <c:v>40451</c:v>
                </c:pt>
                <c:pt idx="15">
                  <c:v>40543</c:v>
                </c:pt>
                <c:pt idx="16">
                  <c:v>40633</c:v>
                </c:pt>
                <c:pt idx="17">
                  <c:v>40724</c:v>
                </c:pt>
                <c:pt idx="18">
                  <c:v>40816</c:v>
                </c:pt>
                <c:pt idx="19">
                  <c:v>40908</c:v>
                </c:pt>
                <c:pt idx="20">
                  <c:v>40999</c:v>
                </c:pt>
                <c:pt idx="21">
                  <c:v>41090</c:v>
                </c:pt>
                <c:pt idx="22">
                  <c:v>41182</c:v>
                </c:pt>
                <c:pt idx="23">
                  <c:v>41274</c:v>
                </c:pt>
                <c:pt idx="24">
                  <c:v>41364</c:v>
                </c:pt>
                <c:pt idx="25">
                  <c:v>41455</c:v>
                </c:pt>
                <c:pt idx="26">
                  <c:v>41547</c:v>
                </c:pt>
                <c:pt idx="27">
                  <c:v>41639</c:v>
                </c:pt>
                <c:pt idx="28">
                  <c:v>41729</c:v>
                </c:pt>
                <c:pt idx="29">
                  <c:v>41820</c:v>
                </c:pt>
                <c:pt idx="30">
                  <c:v>41912</c:v>
                </c:pt>
                <c:pt idx="31">
                  <c:v>42004</c:v>
                </c:pt>
                <c:pt idx="32">
                  <c:v>42094</c:v>
                </c:pt>
                <c:pt idx="33">
                  <c:v>42185</c:v>
                </c:pt>
                <c:pt idx="34">
                  <c:v>42277</c:v>
                </c:pt>
                <c:pt idx="35">
                  <c:v>42369</c:v>
                </c:pt>
                <c:pt idx="36">
                  <c:v>42460</c:v>
                </c:pt>
                <c:pt idx="37">
                  <c:v>42551</c:v>
                </c:pt>
                <c:pt idx="38">
                  <c:v>42643</c:v>
                </c:pt>
                <c:pt idx="39">
                  <c:v>42735</c:v>
                </c:pt>
                <c:pt idx="40">
                  <c:v>42825</c:v>
                </c:pt>
                <c:pt idx="41">
                  <c:v>42916</c:v>
                </c:pt>
                <c:pt idx="42">
                  <c:v>43008</c:v>
                </c:pt>
                <c:pt idx="43">
                  <c:v>43100</c:v>
                </c:pt>
                <c:pt idx="44">
                  <c:v>43190</c:v>
                </c:pt>
                <c:pt idx="45">
                  <c:v>43281</c:v>
                </c:pt>
                <c:pt idx="46">
                  <c:v>43373</c:v>
                </c:pt>
                <c:pt idx="47">
                  <c:v>43465</c:v>
                </c:pt>
                <c:pt idx="48">
                  <c:v>43555</c:v>
                </c:pt>
                <c:pt idx="49">
                  <c:v>43646</c:v>
                </c:pt>
                <c:pt idx="50">
                  <c:v>43738</c:v>
                </c:pt>
                <c:pt idx="51">
                  <c:v>43830</c:v>
                </c:pt>
                <c:pt idx="52">
                  <c:v>43921</c:v>
                </c:pt>
                <c:pt idx="53">
                  <c:v>44012</c:v>
                </c:pt>
                <c:pt idx="54">
                  <c:v>44104</c:v>
                </c:pt>
                <c:pt idx="55">
                  <c:v>44196</c:v>
                </c:pt>
                <c:pt idx="56">
                  <c:v>44286</c:v>
                </c:pt>
                <c:pt idx="57">
                  <c:v>44377</c:v>
                </c:pt>
                <c:pt idx="58">
                  <c:v>44469</c:v>
                </c:pt>
                <c:pt idx="59">
                  <c:v>44561</c:v>
                </c:pt>
                <c:pt idx="60">
                  <c:v>44651</c:v>
                </c:pt>
                <c:pt idx="61">
                  <c:v>44742</c:v>
                </c:pt>
                <c:pt idx="62">
                  <c:v>44834</c:v>
                </c:pt>
                <c:pt idx="63">
                  <c:v>44926</c:v>
                </c:pt>
                <c:pt idx="64">
                  <c:v>45016</c:v>
                </c:pt>
                <c:pt idx="65">
                  <c:v>45107</c:v>
                </c:pt>
                <c:pt idx="66">
                  <c:v>45199</c:v>
                </c:pt>
                <c:pt idx="67">
                  <c:v>45291</c:v>
                </c:pt>
                <c:pt idx="68">
                  <c:v>45382</c:v>
                </c:pt>
                <c:pt idx="69">
                  <c:v>45473</c:v>
                </c:pt>
                <c:pt idx="70">
                  <c:v>45565</c:v>
                </c:pt>
                <c:pt idx="71">
                  <c:v>45657</c:v>
                </c:pt>
                <c:pt idx="72">
                  <c:v>45747</c:v>
                </c:pt>
                <c:pt idx="73">
                  <c:v>45838</c:v>
                </c:pt>
                <c:pt idx="74">
                  <c:v>45930</c:v>
                </c:pt>
                <c:pt idx="75">
                  <c:v>46022</c:v>
                </c:pt>
                <c:pt idx="76">
                  <c:v>46112</c:v>
                </c:pt>
                <c:pt idx="77">
                  <c:v>46203</c:v>
                </c:pt>
                <c:pt idx="78">
                  <c:v>46295</c:v>
                </c:pt>
                <c:pt idx="79">
                  <c:v>46387</c:v>
                </c:pt>
                <c:pt idx="80">
                  <c:v>46477</c:v>
                </c:pt>
                <c:pt idx="81">
                  <c:v>46568</c:v>
                </c:pt>
                <c:pt idx="82">
                  <c:v>46660</c:v>
                </c:pt>
                <c:pt idx="83">
                  <c:v>46752</c:v>
                </c:pt>
                <c:pt idx="84">
                  <c:v>46843</c:v>
                </c:pt>
                <c:pt idx="85">
                  <c:v>46934</c:v>
                </c:pt>
                <c:pt idx="86">
                  <c:v>47026</c:v>
                </c:pt>
                <c:pt idx="87">
                  <c:v>47118</c:v>
                </c:pt>
                <c:pt idx="88">
                  <c:v>47208</c:v>
                </c:pt>
                <c:pt idx="89">
                  <c:v>47299</c:v>
                </c:pt>
                <c:pt idx="90">
                  <c:v>47391</c:v>
                </c:pt>
                <c:pt idx="91">
                  <c:v>47483</c:v>
                </c:pt>
                <c:pt idx="92">
                  <c:v>47573</c:v>
                </c:pt>
                <c:pt idx="93">
                  <c:v>47664</c:v>
                </c:pt>
                <c:pt idx="94">
                  <c:v>47756</c:v>
                </c:pt>
                <c:pt idx="95">
                  <c:v>47848</c:v>
                </c:pt>
                <c:pt idx="96">
                  <c:v>47938</c:v>
                </c:pt>
                <c:pt idx="97">
                  <c:v>48029</c:v>
                </c:pt>
                <c:pt idx="98">
                  <c:v>48121</c:v>
                </c:pt>
                <c:pt idx="99">
                  <c:v>48213</c:v>
                </c:pt>
                <c:pt idx="100">
                  <c:v>48304</c:v>
                </c:pt>
                <c:pt idx="101">
                  <c:v>48395</c:v>
                </c:pt>
                <c:pt idx="102">
                  <c:v>48487</c:v>
                </c:pt>
                <c:pt idx="103">
                  <c:v>48579</c:v>
                </c:pt>
                <c:pt idx="104">
                  <c:v>48669</c:v>
                </c:pt>
                <c:pt idx="105">
                  <c:v>48760</c:v>
                </c:pt>
                <c:pt idx="106">
                  <c:v>48852</c:v>
                </c:pt>
                <c:pt idx="107">
                  <c:v>48944</c:v>
                </c:pt>
                <c:pt idx="108">
                  <c:v>49034</c:v>
                </c:pt>
                <c:pt idx="109">
                  <c:v>49125</c:v>
                </c:pt>
                <c:pt idx="110">
                  <c:v>49217</c:v>
                </c:pt>
                <c:pt idx="111">
                  <c:v>49309</c:v>
                </c:pt>
                <c:pt idx="112">
                  <c:v>49399</c:v>
                </c:pt>
                <c:pt idx="113">
                  <c:v>49490</c:v>
                </c:pt>
                <c:pt idx="114">
                  <c:v>49582</c:v>
                </c:pt>
                <c:pt idx="115">
                  <c:v>49674</c:v>
                </c:pt>
                <c:pt idx="116">
                  <c:v>49765</c:v>
                </c:pt>
                <c:pt idx="117">
                  <c:v>49856</c:v>
                </c:pt>
                <c:pt idx="118">
                  <c:v>49948</c:v>
                </c:pt>
                <c:pt idx="119">
                  <c:v>50040</c:v>
                </c:pt>
                <c:pt idx="120">
                  <c:v>50130</c:v>
                </c:pt>
                <c:pt idx="121">
                  <c:v>50221</c:v>
                </c:pt>
                <c:pt idx="122">
                  <c:v>50313</c:v>
                </c:pt>
                <c:pt idx="123">
                  <c:v>50405</c:v>
                </c:pt>
                <c:pt idx="124">
                  <c:v>50495</c:v>
                </c:pt>
                <c:pt idx="125">
                  <c:v>50586</c:v>
                </c:pt>
                <c:pt idx="126">
                  <c:v>50678</c:v>
                </c:pt>
                <c:pt idx="127">
                  <c:v>50770</c:v>
                </c:pt>
                <c:pt idx="128">
                  <c:v>50860</c:v>
                </c:pt>
                <c:pt idx="129">
                  <c:v>50951</c:v>
                </c:pt>
                <c:pt idx="130">
                  <c:v>51043</c:v>
                </c:pt>
              </c:numCache>
            </c:numRef>
          </c:cat>
          <c:val>
            <c:numRef>
              <c:f>'DSGE HVD'!$AD$2:$AD$132</c:f>
              <c:numCache>
                <c:formatCode>0.0000</c:formatCode>
                <c:ptCount val="131"/>
                <c:pt idx="0">
                  <c:v>-2.343352467547E-2</c:v>
                </c:pt>
                <c:pt idx="1">
                  <c:v>-1.7256471294960898E-2</c:v>
                </c:pt>
                <c:pt idx="2">
                  <c:v>-5.1006151755923997E-2</c:v>
                </c:pt>
                <c:pt idx="3">
                  <c:v>-8.5101433642590804E-2</c:v>
                </c:pt>
                <c:pt idx="4">
                  <c:v>-9.8599139881687101E-2</c:v>
                </c:pt>
                <c:pt idx="5">
                  <c:v>-0.100503109065549</c:v>
                </c:pt>
                <c:pt idx="6">
                  <c:v>-9.9811080389714493E-2</c:v>
                </c:pt>
                <c:pt idx="7">
                  <c:v>-0.17998263684848601</c:v>
                </c:pt>
                <c:pt idx="8">
                  <c:v>-0.228412744086056</c:v>
                </c:pt>
                <c:pt idx="9">
                  <c:v>-0.157732681028249</c:v>
                </c:pt>
                <c:pt idx="10">
                  <c:v>-6.1837082560996501E-2</c:v>
                </c:pt>
                <c:pt idx="11">
                  <c:v>1.94376392961126E-4</c:v>
                </c:pt>
                <c:pt idx="12">
                  <c:v>-2.2461200865772E-2</c:v>
                </c:pt>
                <c:pt idx="13">
                  <c:v>2.39212531687522E-2</c:v>
                </c:pt>
                <c:pt idx="14">
                  <c:v>-3.2718492765900699E-2</c:v>
                </c:pt>
                <c:pt idx="15">
                  <c:v>1.13560930928052E-2</c:v>
                </c:pt>
                <c:pt idx="16">
                  <c:v>-1.7824100309387001E-2</c:v>
                </c:pt>
                <c:pt idx="17">
                  <c:v>3.32736995985526E-2</c:v>
                </c:pt>
                <c:pt idx="18">
                  <c:v>6.3751313247036007E-2</c:v>
                </c:pt>
                <c:pt idx="19">
                  <c:v>2.6030734663384E-2</c:v>
                </c:pt>
                <c:pt idx="20">
                  <c:v>3.4973103966933101E-2</c:v>
                </c:pt>
                <c:pt idx="21">
                  <c:v>3.2918110871365598E-2</c:v>
                </c:pt>
                <c:pt idx="22">
                  <c:v>2.10232468627733E-2</c:v>
                </c:pt>
                <c:pt idx="23">
                  <c:v>4.4604313872376199E-2</c:v>
                </c:pt>
                <c:pt idx="24">
                  <c:v>5.9427910575460201E-2</c:v>
                </c:pt>
                <c:pt idx="25">
                  <c:v>6.7178437172280697E-2</c:v>
                </c:pt>
                <c:pt idx="26">
                  <c:v>8.8510750032914004E-2</c:v>
                </c:pt>
                <c:pt idx="27">
                  <c:v>8.55751031330238E-2</c:v>
                </c:pt>
                <c:pt idx="28">
                  <c:v>9.2730713974741599E-2</c:v>
                </c:pt>
                <c:pt idx="29">
                  <c:v>9.8668435884457603E-2</c:v>
                </c:pt>
                <c:pt idx="30">
                  <c:v>8.7895204086533299E-2</c:v>
                </c:pt>
                <c:pt idx="31">
                  <c:v>4.81651994883113E-2</c:v>
                </c:pt>
                <c:pt idx="32">
                  <c:v>4.2675092088514797E-2</c:v>
                </c:pt>
                <c:pt idx="33">
                  <c:v>3.1196392626740999E-2</c:v>
                </c:pt>
                <c:pt idx="34">
                  <c:v>1.2887355722566199E-2</c:v>
                </c:pt>
                <c:pt idx="35">
                  <c:v>-9.8239354586208295E-3</c:v>
                </c:pt>
                <c:pt idx="36">
                  <c:v>-2.2938741565291399E-2</c:v>
                </c:pt>
                <c:pt idx="37">
                  <c:v>1.52694929428106E-2</c:v>
                </c:pt>
                <c:pt idx="38">
                  <c:v>2.4889234861636599E-2</c:v>
                </c:pt>
                <c:pt idx="39">
                  <c:v>4.0817602844639103E-2</c:v>
                </c:pt>
                <c:pt idx="40">
                  <c:v>3.8768377305605901E-2</c:v>
                </c:pt>
                <c:pt idx="41">
                  <c:v>4.3764540903195898E-2</c:v>
                </c:pt>
                <c:pt idx="42">
                  <c:v>3.5917425815295098E-2</c:v>
                </c:pt>
                <c:pt idx="43">
                  <c:v>4.3094342964824797E-2</c:v>
                </c:pt>
                <c:pt idx="44">
                  <c:v>4.2305393891680601E-2</c:v>
                </c:pt>
                <c:pt idx="45">
                  <c:v>2.6059590782198699E-2</c:v>
                </c:pt>
                <c:pt idx="46">
                  <c:v>1.1674742600136E-2</c:v>
                </c:pt>
                <c:pt idx="47">
                  <c:v>-1.1751911728982299E-3</c:v>
                </c:pt>
                <c:pt idx="48">
                  <c:v>-3.6156992360162499E-3</c:v>
                </c:pt>
                <c:pt idx="49">
                  <c:v>8.8174179537818705E-3</c:v>
                </c:pt>
                <c:pt idx="50">
                  <c:v>-1.1335063944641399E-2</c:v>
                </c:pt>
                <c:pt idx="51">
                  <c:v>-3.6812328347410897E-2</c:v>
                </c:pt>
                <c:pt idx="52">
                  <c:v>-4.3387879872656E-2</c:v>
                </c:pt>
                <c:pt idx="53">
                  <c:v>-4.1064196067013198E-2</c:v>
                </c:pt>
                <c:pt idx="54">
                  <c:v>6.6234981521532598E-3</c:v>
                </c:pt>
                <c:pt idx="55">
                  <c:v>4.4418893885012703E-2</c:v>
                </c:pt>
                <c:pt idx="56">
                  <c:v>-9.4263462583822101E-4</c:v>
                </c:pt>
                <c:pt idx="57">
                  <c:v>-6.5658593233314702E-2</c:v>
                </c:pt>
                <c:pt idx="58">
                  <c:v>-4.3690376227012502E-2</c:v>
                </c:pt>
                <c:pt idx="59">
                  <c:v>-5.8323422634952403E-2</c:v>
                </c:pt>
                <c:pt idx="60">
                  <c:v>-1.8182181828015599E-2</c:v>
                </c:pt>
                <c:pt idx="61">
                  <c:v>-5.5865439249847798E-2</c:v>
                </c:pt>
                <c:pt idx="62">
                  <c:v>-7.6108775763447503E-2</c:v>
                </c:pt>
                <c:pt idx="63">
                  <c:v>-8.5434899795986702E-2</c:v>
                </c:pt>
                <c:pt idx="64">
                  <c:v>-7.1398242008570798E-2</c:v>
                </c:pt>
                <c:pt idx="65">
                  <c:v>-3.4379977701879803E-2</c:v>
                </c:pt>
                <c:pt idx="66">
                  <c:v>-5.2776747097178701E-2</c:v>
                </c:pt>
                <c:pt idx="67">
                  <c:v>-4.5924833188823497E-2</c:v>
                </c:pt>
                <c:pt idx="68">
                  <c:v>-1.35602103590377E-2</c:v>
                </c:pt>
                <c:pt idx="69">
                  <c:v>-2.7945953294800301E-2</c:v>
                </c:pt>
                <c:pt idx="70">
                  <c:v>-2.9170070590070301E-2</c:v>
                </c:pt>
                <c:pt idx="71">
                  <c:v>-3.3458911614965697E-2</c:v>
                </c:pt>
                <c:pt idx="72">
                  <c:v>-3.7167146911832802E-2</c:v>
                </c:pt>
                <c:pt idx="73">
                  <c:v>-4.0344708865340598E-2</c:v>
                </c:pt>
                <c:pt idx="74">
                  <c:v>-4.3040141884107597E-2</c:v>
                </c:pt>
                <c:pt idx="75">
                  <c:v>-4.5299844015065399E-2</c:v>
                </c:pt>
                <c:pt idx="76">
                  <c:v>-4.7167583845686298E-2</c:v>
                </c:pt>
                <c:pt idx="77">
                  <c:v>-4.86842228078187E-2</c:v>
                </c:pt>
                <c:pt idx="78">
                  <c:v>-4.9887588776409399E-2</c:v>
                </c:pt>
                <c:pt idx="79">
                  <c:v>-5.0812459256178097E-2</c:v>
                </c:pt>
                <c:pt idx="80">
                  <c:v>-5.1490622174020603E-2</c:v>
                </c:pt>
                <c:pt idx="81">
                  <c:v>-5.1950989904456402E-2</c:v>
                </c:pt>
                <c:pt idx="82">
                  <c:v>-5.2219748094377398E-2</c:v>
                </c:pt>
                <c:pt idx="83">
                  <c:v>-5.2320525474556699E-2</c:v>
                </c:pt>
                <c:pt idx="84">
                  <c:v>-5.2274574428617201E-2</c:v>
                </c:pt>
                <c:pt idx="85">
                  <c:v>-5.2100954857201003E-2</c:v>
                </c:pt>
                <c:pt idx="86">
                  <c:v>-5.1816716001492298E-2</c:v>
                </c:pt>
                <c:pt idx="87">
                  <c:v>-5.1437072514890797E-2</c:v>
                </c:pt>
                <c:pt idx="88">
                  <c:v>-5.0975572304267698E-2</c:v>
                </c:pt>
                <c:pt idx="89">
                  <c:v>-5.04442545894591E-2</c:v>
                </c:pt>
                <c:pt idx="90">
                  <c:v>-4.98537973197151E-2</c:v>
                </c:pt>
                <c:pt idx="91">
                  <c:v>-4.9213653592448697E-2</c:v>
                </c:pt>
                <c:pt idx="92">
                  <c:v>-4.8532177084998303E-2</c:v>
                </c:pt>
                <c:pt idx="93">
                  <c:v>-4.78167367673E-2</c:v>
                </c:pt>
                <c:pt idx="94">
                  <c:v>-4.7073821338242297E-2</c:v>
                </c:pt>
                <c:pt idx="95">
                  <c:v>-4.6309133941196602E-2</c:v>
                </c:pt>
                <c:pt idx="96">
                  <c:v>-4.5527677780493402E-2</c:v>
                </c:pt>
                <c:pt idx="97">
                  <c:v>-4.47338332925762E-2</c:v>
                </c:pt>
                <c:pt idx="98">
                  <c:v>-4.3931427532615003E-2</c:v>
                </c:pt>
                <c:pt idx="99">
                  <c:v>-4.3123796426658298E-2</c:v>
                </c:pt>
                <c:pt idx="100">
                  <c:v>-4.23138405164857E-2</c:v>
                </c:pt>
                <c:pt idx="101">
                  <c:v>-4.1504074793300601E-2</c:v>
                </c:pt>
                <c:pt idx="102">
                  <c:v>-4.0696673180439701E-2</c:v>
                </c:pt>
                <c:pt idx="103">
                  <c:v>-3.9893508186651203E-2</c:v>
                </c:pt>
                <c:pt idx="104">
                  <c:v>-3.90961862119414E-2</c:v>
                </c:pt>
                <c:pt idx="105">
                  <c:v>-3.8306078948688697E-2</c:v>
                </c:pt>
                <c:pt idx="106">
                  <c:v>-3.7524351282554699E-2</c:v>
                </c:pt>
                <c:pt idx="107">
                  <c:v>-3.6751986061239403E-2</c:v>
                </c:pt>
                <c:pt idx="108">
                  <c:v>-3.59898060647076E-2</c:v>
                </c:pt>
                <c:pt idx="109">
                  <c:v>-3.5238493478352798E-2</c:v>
                </c:pt>
                <c:pt idx="110">
                  <c:v>-3.4498607140766503E-2</c:v>
                </c:pt>
                <c:pt idx="111">
                  <c:v>-3.3770597810344097E-2</c:v>
                </c:pt>
                <c:pt idx="112">
                  <c:v>-3.3054821669844699E-2</c:v>
                </c:pt>
                <c:pt idx="113">
                  <c:v>-3.2351552265130597E-2</c:v>
                </c:pt>
                <c:pt idx="114">
                  <c:v>-3.1660991053535897E-2</c:v>
                </c:pt>
                <c:pt idx="115">
                  <c:v>-3.0983276718518901E-2</c:v>
                </c:pt>
                <c:pt idx="116">
                  <c:v>-3.0318493390289199E-2</c:v>
                </c:pt>
                <c:pt idx="117">
                  <c:v>-2.9666677896852199E-2</c:v>
                </c:pt>
                <c:pt idx="118">
                  <c:v>-2.9027826156203598E-2</c:v>
                </c:pt>
                <c:pt idx="119">
                  <c:v>-2.8401898808132299E-2</c:v>
                </c:pt>
                <c:pt idx="120">
                  <c:v>-2.7788826173108499E-2</c:v>
                </c:pt>
                <c:pt idx="121">
                  <c:v>-2.7188512615912399E-2</c:v>
                </c:pt>
                <c:pt idx="122">
                  <c:v>-2.6600840382909399E-2</c:v>
                </c:pt>
                <c:pt idx="123">
                  <c:v>-2.60256729740709E-2</c:v>
                </c:pt>
                <c:pt idx="124">
                  <c:v>-2.54628581038931E-2</c:v>
                </c:pt>
                <c:pt idx="125">
                  <c:v>-2.4912230299187502E-2</c:v>
                </c:pt>
                <c:pt idx="126">
                  <c:v>-2.4373613176223101E-2</c:v>
                </c:pt>
                <c:pt idx="127">
                  <c:v>-2.3846821434824601E-2</c:v>
                </c:pt>
                <c:pt idx="128">
                  <c:v>-2.3331662602699699E-2</c:v>
                </c:pt>
                <c:pt idx="129">
                  <c:v>-2.2827938559430098E-2</c:v>
                </c:pt>
                <c:pt idx="130">
                  <c:v>-2.2335446866154501E-2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765-44D1-9072-F4E0B8FE899E}"/>
            </c:ext>
          </c:extLst>
        </c:ser>
        <c:ser>
          <c:idx val="5"/>
          <c:order val="5"/>
          <c:tx>
            <c:strRef>
              <c:f>'DSGE HVD'!$AE$1</c:f>
              <c:strCache>
                <c:ptCount val="1"/>
                <c:pt idx="0">
                  <c:v>Investment Specific Technology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'DSGE HVD'!$Y$2:$Y$132</c:f>
              <c:numCache>
                <c:formatCode>m/d/yyyy</c:formatCode>
                <c:ptCount val="131"/>
                <c:pt idx="0">
                  <c:v>39172</c:v>
                </c:pt>
                <c:pt idx="1">
                  <c:v>39263</c:v>
                </c:pt>
                <c:pt idx="2">
                  <c:v>39355</c:v>
                </c:pt>
                <c:pt idx="3">
                  <c:v>39447</c:v>
                </c:pt>
                <c:pt idx="4">
                  <c:v>39538</c:v>
                </c:pt>
                <c:pt idx="5">
                  <c:v>39629</c:v>
                </c:pt>
                <c:pt idx="6">
                  <c:v>39721</c:v>
                </c:pt>
                <c:pt idx="7">
                  <c:v>39813</c:v>
                </c:pt>
                <c:pt idx="8">
                  <c:v>39903</c:v>
                </c:pt>
                <c:pt idx="9">
                  <c:v>39994</c:v>
                </c:pt>
                <c:pt idx="10">
                  <c:v>40086</c:v>
                </c:pt>
                <c:pt idx="11">
                  <c:v>40178</c:v>
                </c:pt>
                <c:pt idx="12">
                  <c:v>40268</c:v>
                </c:pt>
                <c:pt idx="13">
                  <c:v>40359</c:v>
                </c:pt>
                <c:pt idx="14">
                  <c:v>40451</c:v>
                </c:pt>
                <c:pt idx="15">
                  <c:v>40543</c:v>
                </c:pt>
                <c:pt idx="16">
                  <c:v>40633</c:v>
                </c:pt>
                <c:pt idx="17">
                  <c:v>40724</c:v>
                </c:pt>
                <c:pt idx="18">
                  <c:v>40816</c:v>
                </c:pt>
                <c:pt idx="19">
                  <c:v>40908</c:v>
                </c:pt>
                <c:pt idx="20">
                  <c:v>40999</c:v>
                </c:pt>
                <c:pt idx="21">
                  <c:v>41090</c:v>
                </c:pt>
                <c:pt idx="22">
                  <c:v>41182</c:v>
                </c:pt>
                <c:pt idx="23">
                  <c:v>41274</c:v>
                </c:pt>
                <c:pt idx="24">
                  <c:v>41364</c:v>
                </c:pt>
                <c:pt idx="25">
                  <c:v>41455</c:v>
                </c:pt>
                <c:pt idx="26">
                  <c:v>41547</c:v>
                </c:pt>
                <c:pt idx="27">
                  <c:v>41639</c:v>
                </c:pt>
                <c:pt idx="28">
                  <c:v>41729</c:v>
                </c:pt>
                <c:pt idx="29">
                  <c:v>41820</c:v>
                </c:pt>
                <c:pt idx="30">
                  <c:v>41912</c:v>
                </c:pt>
                <c:pt idx="31">
                  <c:v>42004</c:v>
                </c:pt>
                <c:pt idx="32">
                  <c:v>42094</c:v>
                </c:pt>
                <c:pt idx="33">
                  <c:v>42185</c:v>
                </c:pt>
                <c:pt idx="34">
                  <c:v>42277</c:v>
                </c:pt>
                <c:pt idx="35">
                  <c:v>42369</c:v>
                </c:pt>
                <c:pt idx="36">
                  <c:v>42460</c:v>
                </c:pt>
                <c:pt idx="37">
                  <c:v>42551</c:v>
                </c:pt>
                <c:pt idx="38">
                  <c:v>42643</c:v>
                </c:pt>
                <c:pt idx="39">
                  <c:v>42735</c:v>
                </c:pt>
                <c:pt idx="40">
                  <c:v>42825</c:v>
                </c:pt>
                <c:pt idx="41">
                  <c:v>42916</c:v>
                </c:pt>
                <c:pt idx="42">
                  <c:v>43008</c:v>
                </c:pt>
                <c:pt idx="43">
                  <c:v>43100</c:v>
                </c:pt>
                <c:pt idx="44">
                  <c:v>43190</c:v>
                </c:pt>
                <c:pt idx="45">
                  <c:v>43281</c:v>
                </c:pt>
                <c:pt idx="46">
                  <c:v>43373</c:v>
                </c:pt>
                <c:pt idx="47">
                  <c:v>43465</c:v>
                </c:pt>
                <c:pt idx="48">
                  <c:v>43555</c:v>
                </c:pt>
                <c:pt idx="49">
                  <c:v>43646</c:v>
                </c:pt>
                <c:pt idx="50">
                  <c:v>43738</c:v>
                </c:pt>
                <c:pt idx="51">
                  <c:v>43830</c:v>
                </c:pt>
                <c:pt idx="52">
                  <c:v>43921</c:v>
                </c:pt>
                <c:pt idx="53">
                  <c:v>44012</c:v>
                </c:pt>
                <c:pt idx="54">
                  <c:v>44104</c:v>
                </c:pt>
                <c:pt idx="55">
                  <c:v>44196</c:v>
                </c:pt>
                <c:pt idx="56">
                  <c:v>44286</c:v>
                </c:pt>
                <c:pt idx="57">
                  <c:v>44377</c:v>
                </c:pt>
                <c:pt idx="58">
                  <c:v>44469</c:v>
                </c:pt>
                <c:pt idx="59">
                  <c:v>44561</c:v>
                </c:pt>
                <c:pt idx="60">
                  <c:v>44651</c:v>
                </c:pt>
                <c:pt idx="61">
                  <c:v>44742</c:v>
                </c:pt>
                <c:pt idx="62">
                  <c:v>44834</c:v>
                </c:pt>
                <c:pt idx="63">
                  <c:v>44926</c:v>
                </c:pt>
                <c:pt idx="64">
                  <c:v>45016</c:v>
                </c:pt>
                <c:pt idx="65">
                  <c:v>45107</c:v>
                </c:pt>
                <c:pt idx="66">
                  <c:v>45199</c:v>
                </c:pt>
                <c:pt idx="67">
                  <c:v>45291</c:v>
                </c:pt>
                <c:pt idx="68">
                  <c:v>45382</c:v>
                </c:pt>
                <c:pt idx="69">
                  <c:v>45473</c:v>
                </c:pt>
                <c:pt idx="70">
                  <c:v>45565</c:v>
                </c:pt>
                <c:pt idx="71">
                  <c:v>45657</c:v>
                </c:pt>
                <c:pt idx="72">
                  <c:v>45747</c:v>
                </c:pt>
                <c:pt idx="73">
                  <c:v>45838</c:v>
                </c:pt>
                <c:pt idx="74">
                  <c:v>45930</c:v>
                </c:pt>
                <c:pt idx="75">
                  <c:v>46022</c:v>
                </c:pt>
                <c:pt idx="76">
                  <c:v>46112</c:v>
                </c:pt>
                <c:pt idx="77">
                  <c:v>46203</c:v>
                </c:pt>
                <c:pt idx="78">
                  <c:v>46295</c:v>
                </c:pt>
                <c:pt idx="79">
                  <c:v>46387</c:v>
                </c:pt>
                <c:pt idx="80">
                  <c:v>46477</c:v>
                </c:pt>
                <c:pt idx="81">
                  <c:v>46568</c:v>
                </c:pt>
                <c:pt idx="82">
                  <c:v>46660</c:v>
                </c:pt>
                <c:pt idx="83">
                  <c:v>46752</c:v>
                </c:pt>
                <c:pt idx="84">
                  <c:v>46843</c:v>
                </c:pt>
                <c:pt idx="85">
                  <c:v>46934</c:v>
                </c:pt>
                <c:pt idx="86">
                  <c:v>47026</c:v>
                </c:pt>
                <c:pt idx="87">
                  <c:v>47118</c:v>
                </c:pt>
                <c:pt idx="88">
                  <c:v>47208</c:v>
                </c:pt>
                <c:pt idx="89">
                  <c:v>47299</c:v>
                </c:pt>
                <c:pt idx="90">
                  <c:v>47391</c:v>
                </c:pt>
                <c:pt idx="91">
                  <c:v>47483</c:v>
                </c:pt>
                <c:pt idx="92">
                  <c:v>47573</c:v>
                </c:pt>
                <c:pt idx="93">
                  <c:v>47664</c:v>
                </c:pt>
                <c:pt idx="94">
                  <c:v>47756</c:v>
                </c:pt>
                <c:pt idx="95">
                  <c:v>47848</c:v>
                </c:pt>
                <c:pt idx="96">
                  <c:v>47938</c:v>
                </c:pt>
                <c:pt idx="97">
                  <c:v>48029</c:v>
                </c:pt>
                <c:pt idx="98">
                  <c:v>48121</c:v>
                </c:pt>
                <c:pt idx="99">
                  <c:v>48213</c:v>
                </c:pt>
                <c:pt idx="100">
                  <c:v>48304</c:v>
                </c:pt>
                <c:pt idx="101">
                  <c:v>48395</c:v>
                </c:pt>
                <c:pt idx="102">
                  <c:v>48487</c:v>
                </c:pt>
                <c:pt idx="103">
                  <c:v>48579</c:v>
                </c:pt>
                <c:pt idx="104">
                  <c:v>48669</c:v>
                </c:pt>
                <c:pt idx="105">
                  <c:v>48760</c:v>
                </c:pt>
                <c:pt idx="106">
                  <c:v>48852</c:v>
                </c:pt>
                <c:pt idx="107">
                  <c:v>48944</c:v>
                </c:pt>
                <c:pt idx="108">
                  <c:v>49034</c:v>
                </c:pt>
                <c:pt idx="109">
                  <c:v>49125</c:v>
                </c:pt>
                <c:pt idx="110">
                  <c:v>49217</c:v>
                </c:pt>
                <c:pt idx="111">
                  <c:v>49309</c:v>
                </c:pt>
                <c:pt idx="112">
                  <c:v>49399</c:v>
                </c:pt>
                <c:pt idx="113">
                  <c:v>49490</c:v>
                </c:pt>
                <c:pt idx="114">
                  <c:v>49582</c:v>
                </c:pt>
                <c:pt idx="115">
                  <c:v>49674</c:v>
                </c:pt>
                <c:pt idx="116">
                  <c:v>49765</c:v>
                </c:pt>
                <c:pt idx="117">
                  <c:v>49856</c:v>
                </c:pt>
                <c:pt idx="118">
                  <c:v>49948</c:v>
                </c:pt>
                <c:pt idx="119">
                  <c:v>50040</c:v>
                </c:pt>
                <c:pt idx="120">
                  <c:v>50130</c:v>
                </c:pt>
                <c:pt idx="121">
                  <c:v>50221</c:v>
                </c:pt>
                <c:pt idx="122">
                  <c:v>50313</c:v>
                </c:pt>
                <c:pt idx="123">
                  <c:v>50405</c:v>
                </c:pt>
                <c:pt idx="124">
                  <c:v>50495</c:v>
                </c:pt>
                <c:pt idx="125">
                  <c:v>50586</c:v>
                </c:pt>
                <c:pt idx="126">
                  <c:v>50678</c:v>
                </c:pt>
                <c:pt idx="127">
                  <c:v>50770</c:v>
                </c:pt>
                <c:pt idx="128">
                  <c:v>50860</c:v>
                </c:pt>
                <c:pt idx="129">
                  <c:v>50951</c:v>
                </c:pt>
                <c:pt idx="130">
                  <c:v>51043</c:v>
                </c:pt>
              </c:numCache>
            </c:numRef>
          </c:cat>
          <c:val>
            <c:numRef>
              <c:f>'DSGE HVD'!$AE$2:$AE$132</c:f>
              <c:numCache>
                <c:formatCode>0.0000</c:formatCode>
                <c:ptCount val="131"/>
                <c:pt idx="0">
                  <c:v>-4.6038989020964899E-2</c:v>
                </c:pt>
                <c:pt idx="1">
                  <c:v>-3.9016156994497099E-2</c:v>
                </c:pt>
                <c:pt idx="2">
                  <c:v>-5.63059125769753E-2</c:v>
                </c:pt>
                <c:pt idx="3">
                  <c:v>-6.9077730500863396E-2</c:v>
                </c:pt>
                <c:pt idx="4">
                  <c:v>-6.2903529816891096E-2</c:v>
                </c:pt>
                <c:pt idx="5">
                  <c:v>-6.3892000981238303E-2</c:v>
                </c:pt>
                <c:pt idx="6">
                  <c:v>-5.5883768839224197E-2</c:v>
                </c:pt>
                <c:pt idx="7">
                  <c:v>5.2017786098958298E-3</c:v>
                </c:pt>
                <c:pt idx="8">
                  <c:v>-7.8812431872975305E-2</c:v>
                </c:pt>
                <c:pt idx="9">
                  <c:v>-0.104803321941799</c:v>
                </c:pt>
                <c:pt idx="10">
                  <c:v>-0.190469314826472</c:v>
                </c:pt>
                <c:pt idx="11">
                  <c:v>-0.18235299897498999</c:v>
                </c:pt>
                <c:pt idx="12">
                  <c:v>-0.24381378230140999</c:v>
                </c:pt>
                <c:pt idx="13">
                  <c:v>-0.22687690642835501</c:v>
                </c:pt>
                <c:pt idx="14">
                  <c:v>-0.25348782470067199</c:v>
                </c:pt>
                <c:pt idx="15">
                  <c:v>-0.22157962997979899</c:v>
                </c:pt>
                <c:pt idx="16">
                  <c:v>-0.255698318547109</c:v>
                </c:pt>
                <c:pt idx="17">
                  <c:v>-0.23838521145157801</c:v>
                </c:pt>
                <c:pt idx="18">
                  <c:v>-0.200701991062048</c:v>
                </c:pt>
                <c:pt idx="19">
                  <c:v>-0.18104280315018001</c:v>
                </c:pt>
                <c:pt idx="20">
                  <c:v>-0.168173296532138</c:v>
                </c:pt>
                <c:pt idx="21">
                  <c:v>-0.16183162380209101</c:v>
                </c:pt>
                <c:pt idx="22">
                  <c:v>-0.16779250167547</c:v>
                </c:pt>
                <c:pt idx="23">
                  <c:v>-0.17679415136660401</c:v>
                </c:pt>
                <c:pt idx="24">
                  <c:v>-0.16055451944788801</c:v>
                </c:pt>
                <c:pt idx="25">
                  <c:v>-0.13620928407861299</c:v>
                </c:pt>
                <c:pt idx="26">
                  <c:v>-0.123329439230251</c:v>
                </c:pt>
                <c:pt idx="27">
                  <c:v>-0.12257446400395899</c:v>
                </c:pt>
                <c:pt idx="28">
                  <c:v>-0.115147705275277</c:v>
                </c:pt>
                <c:pt idx="29">
                  <c:v>-9.5589872912087398E-2</c:v>
                </c:pt>
                <c:pt idx="30">
                  <c:v>-7.8805676771005306E-2</c:v>
                </c:pt>
                <c:pt idx="31">
                  <c:v>-6.6108421019990704E-2</c:v>
                </c:pt>
                <c:pt idx="32">
                  <c:v>-4.9090149813096298E-2</c:v>
                </c:pt>
                <c:pt idx="33">
                  <c:v>-4.0533219287402597E-2</c:v>
                </c:pt>
                <c:pt idx="34">
                  <c:v>-1.98997430648617E-2</c:v>
                </c:pt>
                <c:pt idx="35">
                  <c:v>-1.2177543419582101E-2</c:v>
                </c:pt>
                <c:pt idx="36">
                  <c:v>-1.07475694808329E-2</c:v>
                </c:pt>
                <c:pt idx="37">
                  <c:v>-1.9302232362252002E-2</c:v>
                </c:pt>
                <c:pt idx="38">
                  <c:v>-1.8614333216942301E-2</c:v>
                </c:pt>
                <c:pt idx="39">
                  <c:v>-1.2550744105492199E-2</c:v>
                </c:pt>
                <c:pt idx="40">
                  <c:v>-2.2688969379257198E-2</c:v>
                </c:pt>
                <c:pt idx="41">
                  <c:v>-1.34972037312406E-2</c:v>
                </c:pt>
                <c:pt idx="42">
                  <c:v>-1.7774060727591402E-2</c:v>
                </c:pt>
                <c:pt idx="43">
                  <c:v>-3.8975879756323198E-3</c:v>
                </c:pt>
                <c:pt idx="44">
                  <c:v>1.2906096117853E-3</c:v>
                </c:pt>
                <c:pt idx="45">
                  <c:v>8.3035309344911892E-3</c:v>
                </c:pt>
                <c:pt idx="46">
                  <c:v>7.2541151139920599E-3</c:v>
                </c:pt>
                <c:pt idx="47">
                  <c:v>1.0430946135317601E-2</c:v>
                </c:pt>
                <c:pt idx="48">
                  <c:v>1.9369290333258401E-2</c:v>
                </c:pt>
                <c:pt idx="49">
                  <c:v>1.7581890223256201E-2</c:v>
                </c:pt>
                <c:pt idx="50">
                  <c:v>-7.7129502157431097E-3</c:v>
                </c:pt>
                <c:pt idx="51">
                  <c:v>-3.3923690741129997E-2</c:v>
                </c:pt>
                <c:pt idx="52">
                  <c:v>-4.4550044338998E-2</c:v>
                </c:pt>
                <c:pt idx="53">
                  <c:v>1.3759978528344799E-2</c:v>
                </c:pt>
                <c:pt idx="54">
                  <c:v>-2.1867603732011799E-3</c:v>
                </c:pt>
                <c:pt idx="55">
                  <c:v>1.8677991794626599E-2</c:v>
                </c:pt>
                <c:pt idx="56">
                  <c:v>-2.8450032999036399E-2</c:v>
                </c:pt>
                <c:pt idx="57">
                  <c:v>-7.1922955562220003E-2</c:v>
                </c:pt>
                <c:pt idx="58">
                  <c:v>-9.0928797707925096E-3</c:v>
                </c:pt>
                <c:pt idx="59">
                  <c:v>-1.2267871401191E-2</c:v>
                </c:pt>
                <c:pt idx="60">
                  <c:v>7.6834077820794697E-2</c:v>
                </c:pt>
                <c:pt idx="61">
                  <c:v>0.13347880608198201</c:v>
                </c:pt>
                <c:pt idx="62">
                  <c:v>0.13402580236141701</c:v>
                </c:pt>
                <c:pt idx="63">
                  <c:v>0.16408172052063699</c:v>
                </c:pt>
                <c:pt idx="64">
                  <c:v>0.183760012509363</c:v>
                </c:pt>
                <c:pt idx="65">
                  <c:v>0.207891588927512</c:v>
                </c:pt>
                <c:pt idx="66">
                  <c:v>0.192397938057358</c:v>
                </c:pt>
                <c:pt idx="67">
                  <c:v>0.165478383348337</c:v>
                </c:pt>
                <c:pt idx="68">
                  <c:v>0.164524636966671</c:v>
                </c:pt>
                <c:pt idx="69">
                  <c:v>0.112218444218849</c:v>
                </c:pt>
                <c:pt idx="70">
                  <c:v>9.5232374820941906E-2</c:v>
                </c:pt>
                <c:pt idx="71">
                  <c:v>8.9719402389175099E-2</c:v>
                </c:pt>
                <c:pt idx="72">
                  <c:v>8.4764872434021296E-2</c:v>
                </c:pt>
                <c:pt idx="73">
                  <c:v>8.0305545719614804E-2</c:v>
                </c:pt>
                <c:pt idx="74">
                  <c:v>7.6285276770788196E-2</c:v>
                </c:pt>
                <c:pt idx="75">
                  <c:v>7.2654250315626695E-2</c:v>
                </c:pt>
                <c:pt idx="76">
                  <c:v>6.9368293177873797E-2</c:v>
                </c:pt>
                <c:pt idx="77">
                  <c:v>6.6388255635028606E-2</c:v>
                </c:pt>
                <c:pt idx="78">
                  <c:v>6.3679456380369495E-2</c:v>
                </c:pt>
                <c:pt idx="79">
                  <c:v>6.1211185452191202E-2</c:v>
                </c:pt>
                <c:pt idx="80">
                  <c:v>5.8956259785594697E-2</c:v>
                </c:pt>
                <c:pt idx="81">
                  <c:v>5.6890626374534903E-2</c:v>
                </c:pt>
                <c:pt idx="82">
                  <c:v>5.4993008384713001E-2</c:v>
                </c:pt>
                <c:pt idx="83">
                  <c:v>5.3244589916898698E-2</c:v>
                </c:pt>
                <c:pt idx="84">
                  <c:v>5.16287354750554E-2</c:v>
                </c:pt>
                <c:pt idx="85">
                  <c:v>5.0130740537087402E-2</c:v>
                </c:pt>
                <c:pt idx="86">
                  <c:v>4.8737609953314803E-2</c:v>
                </c:pt>
                <c:pt idx="87">
                  <c:v>4.7437861205966998E-2</c:v>
                </c:pt>
                <c:pt idx="88">
                  <c:v>4.6221349850387498E-2</c:v>
                </c:pt>
                <c:pt idx="89">
                  <c:v>4.5079114724604602E-2</c:v>
                </c:pt>
                <c:pt idx="90">
                  <c:v>4.4003240758485003E-2</c:v>
                </c:pt>
                <c:pt idx="91">
                  <c:v>4.2986737437364898E-2</c:v>
                </c:pt>
                <c:pt idx="92">
                  <c:v>4.2023431178732099E-2</c:v>
                </c:pt>
                <c:pt idx="93">
                  <c:v>4.1107870065289001E-2</c:v>
                </c:pt>
                <c:pt idx="94">
                  <c:v>4.0235239544777902E-2</c:v>
                </c:pt>
                <c:pt idx="95">
                  <c:v>3.9401287857566698E-2</c:v>
                </c:pt>
                <c:pt idx="96">
                  <c:v>3.86022600884681E-2</c:v>
                </c:pt>
                <c:pt idx="97">
                  <c:v>3.7834839860857103E-2</c:v>
                </c:pt>
                <c:pt idx="98">
                  <c:v>3.7096097800088199E-2</c:v>
                </c:pt>
                <c:pt idx="99">
                  <c:v>3.6383445990642797E-2</c:v>
                </c:pt>
                <c:pt idx="100">
                  <c:v>3.5694597738468697E-2</c:v>
                </c:pt>
                <c:pt idx="101">
                  <c:v>3.5027532027592297E-2</c:v>
                </c:pt>
                <c:pt idx="102">
                  <c:v>3.4380462129260998E-2</c:v>
                </c:pt>
                <c:pt idx="103">
                  <c:v>3.3751807883436902E-2</c:v>
                </c:pt>
                <c:pt idx="104">
                  <c:v>3.3140171227225297E-2</c:v>
                </c:pt>
                <c:pt idx="105">
                  <c:v>3.2544314593479097E-2</c:v>
                </c:pt>
                <c:pt idx="106">
                  <c:v>3.1963141846036297E-2</c:v>
                </c:pt>
                <c:pt idx="107">
                  <c:v>3.1395681456395999E-2</c:v>
                </c:pt>
                <c:pt idx="108">
                  <c:v>3.0841071660655101E-2</c:v>
                </c:pt>
                <c:pt idx="109">
                  <c:v>3.02985473656858E-2</c:v>
                </c:pt>
                <c:pt idx="110">
                  <c:v>2.97674286002526E-2</c:v>
                </c:pt>
                <c:pt idx="111">
                  <c:v>2.9247110330444599E-2</c:v>
                </c:pt>
                <c:pt idx="112">
                  <c:v>2.87370534797491E-2</c:v>
                </c:pt>
                <c:pt idx="113">
                  <c:v>2.8236777012652401E-2</c:v>
                </c:pt>
                <c:pt idx="114">
                  <c:v>2.77458509570651E-2</c:v>
                </c:pt>
                <c:pt idx="115">
                  <c:v>2.72638902553945E-2</c:v>
                </c:pt>
                <c:pt idx="116">
                  <c:v>2.6790549346930599E-2</c:v>
                </c:pt>
                <c:pt idx="117">
                  <c:v>2.6325517395572401E-2</c:v>
                </c:pt>
                <c:pt idx="118">
                  <c:v>2.58685140869594E-2</c:v>
                </c:pt>
                <c:pt idx="119">
                  <c:v>2.54192859279538E-2</c:v>
                </c:pt>
                <c:pt idx="120">
                  <c:v>2.4977602989258999E-2</c:v>
                </c:pt>
                <c:pt idx="121">
                  <c:v>2.4543256038895199E-2</c:v>
                </c:pt>
                <c:pt idx="122">
                  <c:v>2.4116054020375099E-2</c:v>
                </c:pt>
                <c:pt idx="123">
                  <c:v>2.3695821834835901E-2</c:v>
                </c:pt>
                <c:pt idx="124">
                  <c:v>2.3282398391159202E-2</c:v>
                </c:pt>
                <c:pt idx="125">
                  <c:v>2.2875634892336998E-2</c:v>
                </c:pt>
                <c:pt idx="126">
                  <c:v>2.24753933300646E-2</c:v>
                </c:pt>
                <c:pt idx="127">
                  <c:v>2.20815451628384E-2</c:v>
                </c:pt>
                <c:pt idx="128">
                  <c:v>2.16939701557387E-2</c:v>
                </c:pt>
                <c:pt idx="129">
                  <c:v>2.1312555362649799E-2</c:v>
                </c:pt>
                <c:pt idx="130">
                  <c:v>2.09371942339318E-2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765-44D1-9072-F4E0B8FE899E}"/>
            </c:ext>
          </c:extLst>
        </c:ser>
        <c:ser>
          <c:idx val="6"/>
          <c:order val="6"/>
          <c:tx>
            <c:strRef>
              <c:f>'DSGE HVD'!$AF$1</c:f>
              <c:strCache>
                <c:ptCount val="1"/>
                <c:pt idx="0">
                  <c:v>Price Markups</c:v>
                </c:pt>
              </c:strCache>
            </c:strRef>
          </c:tx>
          <c:spPr>
            <a:solidFill>
              <a:srgbClr val="094766"/>
            </a:solid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>
                  <a:noFill/>
                </a14:hiddenLine>
              </a:ext>
            </a:extLst>
          </c:spPr>
          <c:invertIfNegative val="0"/>
          <c:cat>
            <c:numRef>
              <c:f>'DSGE HVD'!$Y$2:$Y$132</c:f>
              <c:numCache>
                <c:formatCode>m/d/yyyy</c:formatCode>
                <c:ptCount val="131"/>
                <c:pt idx="0">
                  <c:v>39172</c:v>
                </c:pt>
                <c:pt idx="1">
                  <c:v>39263</c:v>
                </c:pt>
                <c:pt idx="2">
                  <c:v>39355</c:v>
                </c:pt>
                <c:pt idx="3">
                  <c:v>39447</c:v>
                </c:pt>
                <c:pt idx="4">
                  <c:v>39538</c:v>
                </c:pt>
                <c:pt idx="5">
                  <c:v>39629</c:v>
                </c:pt>
                <c:pt idx="6">
                  <c:v>39721</c:v>
                </c:pt>
                <c:pt idx="7">
                  <c:v>39813</c:v>
                </c:pt>
                <c:pt idx="8">
                  <c:v>39903</c:v>
                </c:pt>
                <c:pt idx="9">
                  <c:v>39994</c:v>
                </c:pt>
                <c:pt idx="10">
                  <c:v>40086</c:v>
                </c:pt>
                <c:pt idx="11">
                  <c:v>40178</c:v>
                </c:pt>
                <c:pt idx="12">
                  <c:v>40268</c:v>
                </c:pt>
                <c:pt idx="13">
                  <c:v>40359</c:v>
                </c:pt>
                <c:pt idx="14">
                  <c:v>40451</c:v>
                </c:pt>
                <c:pt idx="15">
                  <c:v>40543</c:v>
                </c:pt>
                <c:pt idx="16">
                  <c:v>40633</c:v>
                </c:pt>
                <c:pt idx="17">
                  <c:v>40724</c:v>
                </c:pt>
                <c:pt idx="18">
                  <c:v>40816</c:v>
                </c:pt>
                <c:pt idx="19">
                  <c:v>40908</c:v>
                </c:pt>
                <c:pt idx="20">
                  <c:v>40999</c:v>
                </c:pt>
                <c:pt idx="21">
                  <c:v>41090</c:v>
                </c:pt>
                <c:pt idx="22">
                  <c:v>41182</c:v>
                </c:pt>
                <c:pt idx="23">
                  <c:v>41274</c:v>
                </c:pt>
                <c:pt idx="24">
                  <c:v>41364</c:v>
                </c:pt>
                <c:pt idx="25">
                  <c:v>41455</c:v>
                </c:pt>
                <c:pt idx="26">
                  <c:v>41547</c:v>
                </c:pt>
                <c:pt idx="27">
                  <c:v>41639</c:v>
                </c:pt>
                <c:pt idx="28">
                  <c:v>41729</c:v>
                </c:pt>
                <c:pt idx="29">
                  <c:v>41820</c:v>
                </c:pt>
                <c:pt idx="30">
                  <c:v>41912</c:v>
                </c:pt>
                <c:pt idx="31">
                  <c:v>42004</c:v>
                </c:pt>
                <c:pt idx="32">
                  <c:v>42094</c:v>
                </c:pt>
                <c:pt idx="33">
                  <c:v>42185</c:v>
                </c:pt>
                <c:pt idx="34">
                  <c:v>42277</c:v>
                </c:pt>
                <c:pt idx="35">
                  <c:v>42369</c:v>
                </c:pt>
                <c:pt idx="36">
                  <c:v>42460</c:v>
                </c:pt>
                <c:pt idx="37">
                  <c:v>42551</c:v>
                </c:pt>
                <c:pt idx="38">
                  <c:v>42643</c:v>
                </c:pt>
                <c:pt idx="39">
                  <c:v>42735</c:v>
                </c:pt>
                <c:pt idx="40">
                  <c:v>42825</c:v>
                </c:pt>
                <c:pt idx="41">
                  <c:v>42916</c:v>
                </c:pt>
                <c:pt idx="42">
                  <c:v>43008</c:v>
                </c:pt>
                <c:pt idx="43">
                  <c:v>43100</c:v>
                </c:pt>
                <c:pt idx="44">
                  <c:v>43190</c:v>
                </c:pt>
                <c:pt idx="45">
                  <c:v>43281</c:v>
                </c:pt>
                <c:pt idx="46">
                  <c:v>43373</c:v>
                </c:pt>
                <c:pt idx="47">
                  <c:v>43465</c:v>
                </c:pt>
                <c:pt idx="48">
                  <c:v>43555</c:v>
                </c:pt>
                <c:pt idx="49">
                  <c:v>43646</c:v>
                </c:pt>
                <c:pt idx="50">
                  <c:v>43738</c:v>
                </c:pt>
                <c:pt idx="51">
                  <c:v>43830</c:v>
                </c:pt>
                <c:pt idx="52">
                  <c:v>43921</c:v>
                </c:pt>
                <c:pt idx="53">
                  <c:v>44012</c:v>
                </c:pt>
                <c:pt idx="54">
                  <c:v>44104</c:v>
                </c:pt>
                <c:pt idx="55">
                  <c:v>44196</c:v>
                </c:pt>
                <c:pt idx="56">
                  <c:v>44286</c:v>
                </c:pt>
                <c:pt idx="57">
                  <c:v>44377</c:v>
                </c:pt>
                <c:pt idx="58">
                  <c:v>44469</c:v>
                </c:pt>
                <c:pt idx="59">
                  <c:v>44561</c:v>
                </c:pt>
                <c:pt idx="60">
                  <c:v>44651</c:v>
                </c:pt>
                <c:pt idx="61">
                  <c:v>44742</c:v>
                </c:pt>
                <c:pt idx="62">
                  <c:v>44834</c:v>
                </c:pt>
                <c:pt idx="63">
                  <c:v>44926</c:v>
                </c:pt>
                <c:pt idx="64">
                  <c:v>45016</c:v>
                </c:pt>
                <c:pt idx="65">
                  <c:v>45107</c:v>
                </c:pt>
                <c:pt idx="66">
                  <c:v>45199</c:v>
                </c:pt>
                <c:pt idx="67">
                  <c:v>45291</c:v>
                </c:pt>
                <c:pt idx="68">
                  <c:v>45382</c:v>
                </c:pt>
                <c:pt idx="69">
                  <c:v>45473</c:v>
                </c:pt>
                <c:pt idx="70">
                  <c:v>45565</c:v>
                </c:pt>
                <c:pt idx="71">
                  <c:v>45657</c:v>
                </c:pt>
                <c:pt idx="72">
                  <c:v>45747</c:v>
                </c:pt>
                <c:pt idx="73">
                  <c:v>45838</c:v>
                </c:pt>
                <c:pt idx="74">
                  <c:v>45930</c:v>
                </c:pt>
                <c:pt idx="75">
                  <c:v>46022</c:v>
                </c:pt>
                <c:pt idx="76">
                  <c:v>46112</c:v>
                </c:pt>
                <c:pt idx="77">
                  <c:v>46203</c:v>
                </c:pt>
                <c:pt idx="78">
                  <c:v>46295</c:v>
                </c:pt>
                <c:pt idx="79">
                  <c:v>46387</c:v>
                </c:pt>
                <c:pt idx="80">
                  <c:v>46477</c:v>
                </c:pt>
                <c:pt idx="81">
                  <c:v>46568</c:v>
                </c:pt>
                <c:pt idx="82">
                  <c:v>46660</c:v>
                </c:pt>
                <c:pt idx="83">
                  <c:v>46752</c:v>
                </c:pt>
                <c:pt idx="84">
                  <c:v>46843</c:v>
                </c:pt>
                <c:pt idx="85">
                  <c:v>46934</c:v>
                </c:pt>
                <c:pt idx="86">
                  <c:v>47026</c:v>
                </c:pt>
                <c:pt idx="87">
                  <c:v>47118</c:v>
                </c:pt>
                <c:pt idx="88">
                  <c:v>47208</c:v>
                </c:pt>
                <c:pt idx="89">
                  <c:v>47299</c:v>
                </c:pt>
                <c:pt idx="90">
                  <c:v>47391</c:v>
                </c:pt>
                <c:pt idx="91">
                  <c:v>47483</c:v>
                </c:pt>
                <c:pt idx="92">
                  <c:v>47573</c:v>
                </c:pt>
                <c:pt idx="93">
                  <c:v>47664</c:v>
                </c:pt>
                <c:pt idx="94">
                  <c:v>47756</c:v>
                </c:pt>
                <c:pt idx="95">
                  <c:v>47848</c:v>
                </c:pt>
                <c:pt idx="96">
                  <c:v>47938</c:v>
                </c:pt>
                <c:pt idx="97">
                  <c:v>48029</c:v>
                </c:pt>
                <c:pt idx="98">
                  <c:v>48121</c:v>
                </c:pt>
                <c:pt idx="99">
                  <c:v>48213</c:v>
                </c:pt>
                <c:pt idx="100">
                  <c:v>48304</c:v>
                </c:pt>
                <c:pt idx="101">
                  <c:v>48395</c:v>
                </c:pt>
                <c:pt idx="102">
                  <c:v>48487</c:v>
                </c:pt>
                <c:pt idx="103">
                  <c:v>48579</c:v>
                </c:pt>
                <c:pt idx="104">
                  <c:v>48669</c:v>
                </c:pt>
                <c:pt idx="105">
                  <c:v>48760</c:v>
                </c:pt>
                <c:pt idx="106">
                  <c:v>48852</c:v>
                </c:pt>
                <c:pt idx="107">
                  <c:v>48944</c:v>
                </c:pt>
                <c:pt idx="108">
                  <c:v>49034</c:v>
                </c:pt>
                <c:pt idx="109">
                  <c:v>49125</c:v>
                </c:pt>
                <c:pt idx="110">
                  <c:v>49217</c:v>
                </c:pt>
                <c:pt idx="111">
                  <c:v>49309</c:v>
                </c:pt>
                <c:pt idx="112">
                  <c:v>49399</c:v>
                </c:pt>
                <c:pt idx="113">
                  <c:v>49490</c:v>
                </c:pt>
                <c:pt idx="114">
                  <c:v>49582</c:v>
                </c:pt>
                <c:pt idx="115">
                  <c:v>49674</c:v>
                </c:pt>
                <c:pt idx="116">
                  <c:v>49765</c:v>
                </c:pt>
                <c:pt idx="117">
                  <c:v>49856</c:v>
                </c:pt>
                <c:pt idx="118">
                  <c:v>49948</c:v>
                </c:pt>
                <c:pt idx="119">
                  <c:v>50040</c:v>
                </c:pt>
                <c:pt idx="120">
                  <c:v>50130</c:v>
                </c:pt>
                <c:pt idx="121">
                  <c:v>50221</c:v>
                </c:pt>
                <c:pt idx="122">
                  <c:v>50313</c:v>
                </c:pt>
                <c:pt idx="123">
                  <c:v>50405</c:v>
                </c:pt>
                <c:pt idx="124">
                  <c:v>50495</c:v>
                </c:pt>
                <c:pt idx="125">
                  <c:v>50586</c:v>
                </c:pt>
                <c:pt idx="126">
                  <c:v>50678</c:v>
                </c:pt>
                <c:pt idx="127">
                  <c:v>50770</c:v>
                </c:pt>
                <c:pt idx="128">
                  <c:v>50860</c:v>
                </c:pt>
                <c:pt idx="129">
                  <c:v>50951</c:v>
                </c:pt>
                <c:pt idx="130">
                  <c:v>51043</c:v>
                </c:pt>
              </c:numCache>
            </c:numRef>
          </c:cat>
          <c:val>
            <c:numRef>
              <c:f>'DSGE HVD'!$AF$2:$AF$132</c:f>
              <c:numCache>
                <c:formatCode>0.0000</c:formatCode>
                <c:ptCount val="131"/>
                <c:pt idx="0">
                  <c:v>3.8359980442891401E-16</c:v>
                </c:pt>
                <c:pt idx="1">
                  <c:v>5.4879434627052497E-16</c:v>
                </c:pt>
                <c:pt idx="2">
                  <c:v>2.5037010554592901E-16</c:v>
                </c:pt>
                <c:pt idx="3">
                  <c:v>-2.6306487630997802E-16</c:v>
                </c:pt>
                <c:pt idx="4">
                  <c:v>1.47120079540184E-17</c:v>
                </c:pt>
                <c:pt idx="5">
                  <c:v>1.28587845422192E-16</c:v>
                </c:pt>
                <c:pt idx="6">
                  <c:v>-4.3849619980996501E-16</c:v>
                </c:pt>
                <c:pt idx="7">
                  <c:v>1.6922842930974801E-15</c:v>
                </c:pt>
                <c:pt idx="8">
                  <c:v>1.9281286187395E-15</c:v>
                </c:pt>
                <c:pt idx="9">
                  <c:v>1.7068415980213701E-15</c:v>
                </c:pt>
                <c:pt idx="10">
                  <c:v>1.5949460666182599E-15</c:v>
                </c:pt>
                <c:pt idx="11">
                  <c:v>3.2339766918551799E-16</c:v>
                </c:pt>
                <c:pt idx="12">
                  <c:v>4.29296942041903E-16</c:v>
                </c:pt>
                <c:pt idx="13">
                  <c:v>5.8130182106596099E-16</c:v>
                </c:pt>
                <c:pt idx="14">
                  <c:v>9.4034412713698303E-16</c:v>
                </c:pt>
                <c:pt idx="15">
                  <c:v>2.9945298170541502E-17</c:v>
                </c:pt>
                <c:pt idx="16">
                  <c:v>-2.6544696605558401E-16</c:v>
                </c:pt>
                <c:pt idx="17">
                  <c:v>-1.3348807338964999E-15</c:v>
                </c:pt>
                <c:pt idx="18">
                  <c:v>-1.51064288775646E-15</c:v>
                </c:pt>
                <c:pt idx="19">
                  <c:v>-1.3414644586246899E-15</c:v>
                </c:pt>
                <c:pt idx="20">
                  <c:v>-2.4848228021115301E-15</c:v>
                </c:pt>
                <c:pt idx="21">
                  <c:v>-2.2305881443885399E-15</c:v>
                </c:pt>
                <c:pt idx="22">
                  <c:v>-2.2150346629327699E-15</c:v>
                </c:pt>
                <c:pt idx="23">
                  <c:v>-2.2146122261473598E-15</c:v>
                </c:pt>
                <c:pt idx="24">
                  <c:v>-2.60156423178714E-15</c:v>
                </c:pt>
                <c:pt idx="25">
                  <c:v>-2.3095901050375302E-15</c:v>
                </c:pt>
                <c:pt idx="26">
                  <c:v>-3.1245184586860102E-15</c:v>
                </c:pt>
                <c:pt idx="27">
                  <c:v>-3.6928666610898597E-15</c:v>
                </c:pt>
                <c:pt idx="28">
                  <c:v>-3.25020582270169E-15</c:v>
                </c:pt>
                <c:pt idx="29">
                  <c:v>-4.1044178198248501E-15</c:v>
                </c:pt>
                <c:pt idx="30">
                  <c:v>-4.3259702029358401E-15</c:v>
                </c:pt>
                <c:pt idx="31">
                  <c:v>-3.8045495914073499E-15</c:v>
                </c:pt>
                <c:pt idx="32">
                  <c:v>-3.16563916966231E-15</c:v>
                </c:pt>
                <c:pt idx="33">
                  <c:v>-4.4773785621788903E-15</c:v>
                </c:pt>
                <c:pt idx="34">
                  <c:v>-4.1984328628498603E-15</c:v>
                </c:pt>
                <c:pt idx="35">
                  <c:v>-3.8171753544476604E-15</c:v>
                </c:pt>
                <c:pt idx="36">
                  <c:v>-4.0936819320477097E-15</c:v>
                </c:pt>
                <c:pt idx="37">
                  <c:v>-5.5993200431517601E-15</c:v>
                </c:pt>
                <c:pt idx="38">
                  <c:v>-5.3593155067733401E-15</c:v>
                </c:pt>
                <c:pt idx="39">
                  <c:v>-5.4778526988335303E-15</c:v>
                </c:pt>
                <c:pt idx="40">
                  <c:v>-5.8293455364732001E-15</c:v>
                </c:pt>
                <c:pt idx="41">
                  <c:v>-5.3166670514298398E-15</c:v>
                </c:pt>
                <c:pt idx="42">
                  <c:v>-5.4386195983887604E-15</c:v>
                </c:pt>
                <c:pt idx="43">
                  <c:v>-6.0128059019120702E-15</c:v>
                </c:pt>
                <c:pt idx="44">
                  <c:v>-6.8795978121033899E-15</c:v>
                </c:pt>
                <c:pt idx="45">
                  <c:v>-7.2918554582758705E-15</c:v>
                </c:pt>
                <c:pt idx="46">
                  <c:v>-6.73147316395779E-15</c:v>
                </c:pt>
                <c:pt idx="47">
                  <c:v>-7.1383372622096306E-15</c:v>
                </c:pt>
                <c:pt idx="48">
                  <c:v>-6.7045645061351797E-15</c:v>
                </c:pt>
                <c:pt idx="49">
                  <c:v>-7.1702808043328304E-15</c:v>
                </c:pt>
                <c:pt idx="50">
                  <c:v>-7.0854510106694004E-15</c:v>
                </c:pt>
                <c:pt idx="51">
                  <c:v>-6.8489265443147202E-15</c:v>
                </c:pt>
                <c:pt idx="52">
                  <c:v>-7.1425610309918408E-15</c:v>
                </c:pt>
                <c:pt idx="53">
                  <c:v>-4.5013732369686302E-15</c:v>
                </c:pt>
                <c:pt idx="54">
                  <c:v>-7.6421999786640398E-15</c:v>
                </c:pt>
                <c:pt idx="55">
                  <c:v>-7.3952964073849608E-15</c:v>
                </c:pt>
                <c:pt idx="56">
                  <c:v>-9.8280855959158793E-15</c:v>
                </c:pt>
                <c:pt idx="57">
                  <c:v>-1.3036399749259299E-14</c:v>
                </c:pt>
                <c:pt idx="58">
                  <c:v>-1.44572534728109E-14</c:v>
                </c:pt>
                <c:pt idx="59">
                  <c:v>-1.6071938190224899E-14</c:v>
                </c:pt>
                <c:pt idx="60">
                  <c:v>-1.84761899386877E-14</c:v>
                </c:pt>
                <c:pt idx="61">
                  <c:v>-2.0291502401997101E-14</c:v>
                </c:pt>
                <c:pt idx="62">
                  <c:v>-2.0391414134976199E-14</c:v>
                </c:pt>
                <c:pt idx="63">
                  <c:v>-2.1164890859327999E-14</c:v>
                </c:pt>
                <c:pt idx="64">
                  <c:v>-2.2137445958048002E-14</c:v>
                </c:pt>
                <c:pt idx="65">
                  <c:v>-2.1880191541809701E-14</c:v>
                </c:pt>
                <c:pt idx="66">
                  <c:v>-2.17227009755139E-14</c:v>
                </c:pt>
                <c:pt idx="67">
                  <c:v>-2.1076980258482201E-14</c:v>
                </c:pt>
                <c:pt idx="68">
                  <c:v>-2.2486432440819001E-14</c:v>
                </c:pt>
                <c:pt idx="69">
                  <c:v>-2.24107890511158E-14</c:v>
                </c:pt>
                <c:pt idx="70">
                  <c:v>-2.21469824987669E-14</c:v>
                </c:pt>
                <c:pt idx="71">
                  <c:v>-2.1803529188159499E-14</c:v>
                </c:pt>
                <c:pt idx="72">
                  <c:v>-2.1450908426621399E-14</c:v>
                </c:pt>
                <c:pt idx="73">
                  <c:v>-2.1090147215265301E-14</c:v>
                </c:pt>
                <c:pt idx="74">
                  <c:v>-2.0722079366089401E-14</c:v>
                </c:pt>
                <c:pt idx="75">
                  <c:v>-2.0347420300364899E-14</c:v>
                </c:pt>
                <c:pt idx="76">
                  <c:v>-1.99668230430521E-14</c:v>
                </c:pt>
                <c:pt idx="77">
                  <c:v>-1.9580918139271899E-14</c:v>
                </c:pt>
                <c:pt idx="78">
                  <c:v>-1.9190340222849801E-14</c:v>
                </c:pt>
                <c:pt idx="79">
                  <c:v>-1.8795743823561999E-14</c:v>
                </c:pt>
                <c:pt idx="80">
                  <c:v>-1.8397810767058701E-14</c:v>
                </c:pt>
                <c:pt idx="81">
                  <c:v>-1.79972512418824E-14</c:v>
                </c:pt>
                <c:pt idx="82">
                  <c:v>-1.7594800311552099E-14</c:v>
                </c:pt>
                <c:pt idx="83">
                  <c:v>-1.7191211356912001E-14</c:v>
                </c:pt>
                <c:pt idx="84">
                  <c:v>-1.67872476581987E-14</c:v>
                </c:pt>
                <c:pt idx="85">
                  <c:v>-1.6383673075577299E-14</c:v>
                </c:pt>
                <c:pt idx="86">
                  <c:v>-1.5981242565364102E-14</c:v>
                </c:pt>
                <c:pt idx="87">
                  <c:v>-1.5580693078139001E-14</c:v>
                </c:pt>
                <c:pt idx="88">
                  <c:v>-1.5182735223931801E-14</c:v>
                </c:pt>
                <c:pt idx="89">
                  <c:v>-1.47880459568759E-14</c:v>
                </c:pt>
                <c:pt idx="90">
                  <c:v>-1.4397262424662201E-14</c:v>
                </c:pt>
                <c:pt idx="91">
                  <c:v>-1.4010977043921801E-14</c:v>
                </c:pt>
                <c:pt idx="92">
                  <c:v>-1.3629733798303499E-14</c:v>
                </c:pt>
                <c:pt idx="93">
                  <c:v>-1.3254025708554E-14</c:v>
                </c:pt>
                <c:pt idx="94">
                  <c:v>-1.28842933905536E-14</c:v>
                </c:pt>
                <c:pt idx="95">
                  <c:v>-1.25209245954693E-14</c:v>
                </c:pt>
                <c:pt idx="96">
                  <c:v>-1.2164254613669E-14</c:v>
                </c:pt>
                <c:pt idx="97">
                  <c:v>-1.18145674188064E-14</c:v>
                </c:pt>
                <c:pt idx="98">
                  <c:v>-1.14720974288176E-14</c:v>
                </c:pt>
                <c:pt idx="99">
                  <c:v>-1.11370317650156E-14</c:v>
                </c:pt>
                <c:pt idx="100">
                  <c:v>-1.0809512897829999E-14</c:v>
                </c:pt>
                <c:pt idx="101">
                  <c:v>-1.04896415770235E-14</c:v>
                </c:pt>
                <c:pt idx="102">
                  <c:v>-1.0177479954645999E-14</c:v>
                </c:pt>
                <c:pt idx="103">
                  <c:v>-9.8730548199334695E-15</c:v>
                </c:pt>
                <c:pt idx="104">
                  <c:v>-9.5763608763496699E-15</c:v>
                </c:pt>
                <c:pt idx="105">
                  <c:v>-9.2873640016545604E-15</c:v>
                </c:pt>
                <c:pt idx="106">
                  <c:v>-9.0060044420000992E-15</c:v>
                </c:pt>
                <c:pt idx="107">
                  <c:v>-8.7321999004431893E-15</c:v>
                </c:pt>
                <c:pt idx="108">
                  <c:v>-8.4658484888105401E-15</c:v>
                </c:pt>
                <c:pt idx="109">
                  <c:v>-8.2068315195043001E-15</c:v>
                </c:pt>
                <c:pt idx="110">
                  <c:v>-7.9550161205838497E-15</c:v>
                </c:pt>
                <c:pt idx="111">
                  <c:v>-7.7102576633148302E-15</c:v>
                </c:pt>
                <c:pt idx="112">
                  <c:v>-7.4724019963809903E-15</c:v>
                </c:pt>
                <c:pt idx="113">
                  <c:v>-7.2412874851599402E-15</c:v>
                </c:pt>
                <c:pt idx="114">
                  <c:v>-7.0167468579333399E-15</c:v>
                </c:pt>
                <c:pt idx="115">
                  <c:v>-6.7986088637060303E-15</c:v>
                </c:pt>
                <c:pt idx="116">
                  <c:v>-6.5866997485148403E-15</c:v>
                </c:pt>
                <c:pt idx="117">
                  <c:v>-6.3808445587893696E-15</c:v>
                </c:pt>
                <c:pt idx="118">
                  <c:v>-6.1808682815498302E-15</c:v>
                </c:pt>
                <c:pt idx="119">
                  <c:v>-5.9865968320567202E-15</c:v>
                </c:pt>
                <c:pt idx="120">
                  <c:v>-5.7978579000229198E-15</c:v>
                </c:pt>
                <c:pt idx="121">
                  <c:v>-5.6144816657157597E-15</c:v>
                </c:pt>
                <c:pt idx="122">
                  <c:v>-5.4363013972645398E-15</c:v>
                </c:pt>
                <c:pt idx="123">
                  <c:v>-5.2631539402921101E-15</c:v>
                </c:pt>
                <c:pt idx="124">
                  <c:v>-5.0948801106463197E-15</c:v>
                </c:pt>
                <c:pt idx="125">
                  <c:v>-4.9313250005529297E-15</c:v>
                </c:pt>
                <c:pt idx="126">
                  <c:v>-4.7723382079753302E-15</c:v>
                </c:pt>
                <c:pt idx="127">
                  <c:v>-4.6177739983728499E-15</c:v>
                </c:pt>
                <c:pt idx="128">
                  <c:v>-4.46749140742063E-15</c:v>
                </c:pt>
                <c:pt idx="129">
                  <c:v>-4.32135429260645E-15</c:v>
                </c:pt>
                <c:pt idx="130">
                  <c:v>-4.17923134096909E-15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765-44D1-9072-F4E0B8FE899E}"/>
            </c:ext>
          </c:extLst>
        </c:ser>
        <c:ser>
          <c:idx val="7"/>
          <c:order val="7"/>
          <c:tx>
            <c:strRef>
              <c:f>'DSGE HVD'!$AG$1</c:f>
              <c:strCache>
                <c:ptCount val="1"/>
                <c:pt idx="0">
                  <c:v>Wage Markups</c:v>
                </c:pt>
              </c:strCache>
            </c:strRef>
          </c:tx>
          <c:spPr>
            <a:solidFill>
              <a:srgbClr val="795548"/>
            </a:solid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>
                  <a:noFill/>
                </a14:hiddenLine>
              </a:ext>
            </a:extLst>
          </c:spPr>
          <c:invertIfNegative val="0"/>
          <c:cat>
            <c:numRef>
              <c:f>'DSGE HVD'!$Y$2:$Y$132</c:f>
              <c:numCache>
                <c:formatCode>m/d/yyyy</c:formatCode>
                <c:ptCount val="131"/>
                <c:pt idx="0">
                  <c:v>39172</c:v>
                </c:pt>
                <c:pt idx="1">
                  <c:v>39263</c:v>
                </c:pt>
                <c:pt idx="2">
                  <c:v>39355</c:v>
                </c:pt>
                <c:pt idx="3">
                  <c:v>39447</c:v>
                </c:pt>
                <c:pt idx="4">
                  <c:v>39538</c:v>
                </c:pt>
                <c:pt idx="5">
                  <c:v>39629</c:v>
                </c:pt>
                <c:pt idx="6">
                  <c:v>39721</c:v>
                </c:pt>
                <c:pt idx="7">
                  <c:v>39813</c:v>
                </c:pt>
                <c:pt idx="8">
                  <c:v>39903</c:v>
                </c:pt>
                <c:pt idx="9">
                  <c:v>39994</c:v>
                </c:pt>
                <c:pt idx="10">
                  <c:v>40086</c:v>
                </c:pt>
                <c:pt idx="11">
                  <c:v>40178</c:v>
                </c:pt>
                <c:pt idx="12">
                  <c:v>40268</c:v>
                </c:pt>
                <c:pt idx="13">
                  <c:v>40359</c:v>
                </c:pt>
                <c:pt idx="14">
                  <c:v>40451</c:v>
                </c:pt>
                <c:pt idx="15">
                  <c:v>40543</c:v>
                </c:pt>
                <c:pt idx="16">
                  <c:v>40633</c:v>
                </c:pt>
                <c:pt idx="17">
                  <c:v>40724</c:v>
                </c:pt>
                <c:pt idx="18">
                  <c:v>40816</c:v>
                </c:pt>
                <c:pt idx="19">
                  <c:v>40908</c:v>
                </c:pt>
                <c:pt idx="20">
                  <c:v>40999</c:v>
                </c:pt>
                <c:pt idx="21">
                  <c:v>41090</c:v>
                </c:pt>
                <c:pt idx="22">
                  <c:v>41182</c:v>
                </c:pt>
                <c:pt idx="23">
                  <c:v>41274</c:v>
                </c:pt>
                <c:pt idx="24">
                  <c:v>41364</c:v>
                </c:pt>
                <c:pt idx="25">
                  <c:v>41455</c:v>
                </c:pt>
                <c:pt idx="26">
                  <c:v>41547</c:v>
                </c:pt>
                <c:pt idx="27">
                  <c:v>41639</c:v>
                </c:pt>
                <c:pt idx="28">
                  <c:v>41729</c:v>
                </c:pt>
                <c:pt idx="29">
                  <c:v>41820</c:v>
                </c:pt>
                <c:pt idx="30">
                  <c:v>41912</c:v>
                </c:pt>
                <c:pt idx="31">
                  <c:v>42004</c:v>
                </c:pt>
                <c:pt idx="32">
                  <c:v>42094</c:v>
                </c:pt>
                <c:pt idx="33">
                  <c:v>42185</c:v>
                </c:pt>
                <c:pt idx="34">
                  <c:v>42277</c:v>
                </c:pt>
                <c:pt idx="35">
                  <c:v>42369</c:v>
                </c:pt>
                <c:pt idx="36">
                  <c:v>42460</c:v>
                </c:pt>
                <c:pt idx="37">
                  <c:v>42551</c:v>
                </c:pt>
                <c:pt idx="38">
                  <c:v>42643</c:v>
                </c:pt>
                <c:pt idx="39">
                  <c:v>42735</c:v>
                </c:pt>
                <c:pt idx="40">
                  <c:v>42825</c:v>
                </c:pt>
                <c:pt idx="41">
                  <c:v>42916</c:v>
                </c:pt>
                <c:pt idx="42">
                  <c:v>43008</c:v>
                </c:pt>
                <c:pt idx="43">
                  <c:v>43100</c:v>
                </c:pt>
                <c:pt idx="44">
                  <c:v>43190</c:v>
                </c:pt>
                <c:pt idx="45">
                  <c:v>43281</c:v>
                </c:pt>
                <c:pt idx="46">
                  <c:v>43373</c:v>
                </c:pt>
                <c:pt idx="47">
                  <c:v>43465</c:v>
                </c:pt>
                <c:pt idx="48">
                  <c:v>43555</c:v>
                </c:pt>
                <c:pt idx="49">
                  <c:v>43646</c:v>
                </c:pt>
                <c:pt idx="50">
                  <c:v>43738</c:v>
                </c:pt>
                <c:pt idx="51">
                  <c:v>43830</c:v>
                </c:pt>
                <c:pt idx="52">
                  <c:v>43921</c:v>
                </c:pt>
                <c:pt idx="53">
                  <c:v>44012</c:v>
                </c:pt>
                <c:pt idx="54">
                  <c:v>44104</c:v>
                </c:pt>
                <c:pt idx="55">
                  <c:v>44196</c:v>
                </c:pt>
                <c:pt idx="56">
                  <c:v>44286</c:v>
                </c:pt>
                <c:pt idx="57">
                  <c:v>44377</c:v>
                </c:pt>
                <c:pt idx="58">
                  <c:v>44469</c:v>
                </c:pt>
                <c:pt idx="59">
                  <c:v>44561</c:v>
                </c:pt>
                <c:pt idx="60">
                  <c:v>44651</c:v>
                </c:pt>
                <c:pt idx="61">
                  <c:v>44742</c:v>
                </c:pt>
                <c:pt idx="62">
                  <c:v>44834</c:v>
                </c:pt>
                <c:pt idx="63">
                  <c:v>44926</c:v>
                </c:pt>
                <c:pt idx="64">
                  <c:v>45016</c:v>
                </c:pt>
                <c:pt idx="65">
                  <c:v>45107</c:v>
                </c:pt>
                <c:pt idx="66">
                  <c:v>45199</c:v>
                </c:pt>
                <c:pt idx="67">
                  <c:v>45291</c:v>
                </c:pt>
                <c:pt idx="68">
                  <c:v>45382</c:v>
                </c:pt>
                <c:pt idx="69">
                  <c:v>45473</c:v>
                </c:pt>
                <c:pt idx="70">
                  <c:v>45565</c:v>
                </c:pt>
                <c:pt idx="71">
                  <c:v>45657</c:v>
                </c:pt>
                <c:pt idx="72">
                  <c:v>45747</c:v>
                </c:pt>
                <c:pt idx="73">
                  <c:v>45838</c:v>
                </c:pt>
                <c:pt idx="74">
                  <c:v>45930</c:v>
                </c:pt>
                <c:pt idx="75">
                  <c:v>46022</c:v>
                </c:pt>
                <c:pt idx="76">
                  <c:v>46112</c:v>
                </c:pt>
                <c:pt idx="77">
                  <c:v>46203</c:v>
                </c:pt>
                <c:pt idx="78">
                  <c:v>46295</c:v>
                </c:pt>
                <c:pt idx="79">
                  <c:v>46387</c:v>
                </c:pt>
                <c:pt idx="80">
                  <c:v>46477</c:v>
                </c:pt>
                <c:pt idx="81">
                  <c:v>46568</c:v>
                </c:pt>
                <c:pt idx="82">
                  <c:v>46660</c:v>
                </c:pt>
                <c:pt idx="83">
                  <c:v>46752</c:v>
                </c:pt>
                <c:pt idx="84">
                  <c:v>46843</c:v>
                </c:pt>
                <c:pt idx="85">
                  <c:v>46934</c:v>
                </c:pt>
                <c:pt idx="86">
                  <c:v>47026</c:v>
                </c:pt>
                <c:pt idx="87">
                  <c:v>47118</c:v>
                </c:pt>
                <c:pt idx="88">
                  <c:v>47208</c:v>
                </c:pt>
                <c:pt idx="89">
                  <c:v>47299</c:v>
                </c:pt>
                <c:pt idx="90">
                  <c:v>47391</c:v>
                </c:pt>
                <c:pt idx="91">
                  <c:v>47483</c:v>
                </c:pt>
                <c:pt idx="92">
                  <c:v>47573</c:v>
                </c:pt>
                <c:pt idx="93">
                  <c:v>47664</c:v>
                </c:pt>
                <c:pt idx="94">
                  <c:v>47756</c:v>
                </c:pt>
                <c:pt idx="95">
                  <c:v>47848</c:v>
                </c:pt>
                <c:pt idx="96">
                  <c:v>47938</c:v>
                </c:pt>
                <c:pt idx="97">
                  <c:v>48029</c:v>
                </c:pt>
                <c:pt idx="98">
                  <c:v>48121</c:v>
                </c:pt>
                <c:pt idx="99">
                  <c:v>48213</c:v>
                </c:pt>
                <c:pt idx="100">
                  <c:v>48304</c:v>
                </c:pt>
                <c:pt idx="101">
                  <c:v>48395</c:v>
                </c:pt>
                <c:pt idx="102">
                  <c:v>48487</c:v>
                </c:pt>
                <c:pt idx="103">
                  <c:v>48579</c:v>
                </c:pt>
                <c:pt idx="104">
                  <c:v>48669</c:v>
                </c:pt>
                <c:pt idx="105">
                  <c:v>48760</c:v>
                </c:pt>
                <c:pt idx="106">
                  <c:v>48852</c:v>
                </c:pt>
                <c:pt idx="107">
                  <c:v>48944</c:v>
                </c:pt>
                <c:pt idx="108">
                  <c:v>49034</c:v>
                </c:pt>
                <c:pt idx="109">
                  <c:v>49125</c:v>
                </c:pt>
                <c:pt idx="110">
                  <c:v>49217</c:v>
                </c:pt>
                <c:pt idx="111">
                  <c:v>49309</c:v>
                </c:pt>
                <c:pt idx="112">
                  <c:v>49399</c:v>
                </c:pt>
                <c:pt idx="113">
                  <c:v>49490</c:v>
                </c:pt>
                <c:pt idx="114">
                  <c:v>49582</c:v>
                </c:pt>
                <c:pt idx="115">
                  <c:v>49674</c:v>
                </c:pt>
                <c:pt idx="116">
                  <c:v>49765</c:v>
                </c:pt>
                <c:pt idx="117">
                  <c:v>49856</c:v>
                </c:pt>
                <c:pt idx="118">
                  <c:v>49948</c:v>
                </c:pt>
                <c:pt idx="119">
                  <c:v>50040</c:v>
                </c:pt>
                <c:pt idx="120">
                  <c:v>50130</c:v>
                </c:pt>
                <c:pt idx="121">
                  <c:v>50221</c:v>
                </c:pt>
                <c:pt idx="122">
                  <c:v>50313</c:v>
                </c:pt>
                <c:pt idx="123">
                  <c:v>50405</c:v>
                </c:pt>
                <c:pt idx="124">
                  <c:v>50495</c:v>
                </c:pt>
                <c:pt idx="125">
                  <c:v>50586</c:v>
                </c:pt>
                <c:pt idx="126">
                  <c:v>50678</c:v>
                </c:pt>
                <c:pt idx="127">
                  <c:v>50770</c:v>
                </c:pt>
                <c:pt idx="128">
                  <c:v>50860</c:v>
                </c:pt>
                <c:pt idx="129">
                  <c:v>50951</c:v>
                </c:pt>
                <c:pt idx="130">
                  <c:v>51043</c:v>
                </c:pt>
              </c:numCache>
            </c:numRef>
          </c:cat>
          <c:val>
            <c:numRef>
              <c:f>'DSGE HVD'!$AG$2:$AG$132</c:f>
              <c:numCache>
                <c:formatCode>0.0000</c:formatCode>
                <c:ptCount val="131"/>
                <c:pt idx="0">
                  <c:v>-3.6594233313568802E-15</c:v>
                </c:pt>
                <c:pt idx="1">
                  <c:v>-2.4440354632060701E-15</c:v>
                </c:pt>
                <c:pt idx="2">
                  <c:v>-1.4001092115681899E-15</c:v>
                </c:pt>
                <c:pt idx="3">
                  <c:v>-7.9837505956695004E-16</c:v>
                </c:pt>
                <c:pt idx="4">
                  <c:v>-1.49659762326061E-16</c:v>
                </c:pt>
                <c:pt idx="5">
                  <c:v>9.4075693347449101E-16</c:v>
                </c:pt>
                <c:pt idx="6">
                  <c:v>1.76077486348156E-15</c:v>
                </c:pt>
                <c:pt idx="7">
                  <c:v>2.3099358154234702E-15</c:v>
                </c:pt>
                <c:pt idx="8">
                  <c:v>4.61746737370402E-15</c:v>
                </c:pt>
                <c:pt idx="9">
                  <c:v>4.4703200978657002E-15</c:v>
                </c:pt>
                <c:pt idx="10">
                  <c:v>4.8995216364697702E-15</c:v>
                </c:pt>
                <c:pt idx="11">
                  <c:v>5.509701977865E-15</c:v>
                </c:pt>
                <c:pt idx="12">
                  <c:v>7.0121020189308404E-15</c:v>
                </c:pt>
                <c:pt idx="13">
                  <c:v>7.6845370628177707E-15</c:v>
                </c:pt>
                <c:pt idx="14">
                  <c:v>8.4771861144891194E-15</c:v>
                </c:pt>
                <c:pt idx="15">
                  <c:v>9.4410290562619697E-15</c:v>
                </c:pt>
                <c:pt idx="16">
                  <c:v>9.6208028431271392E-15</c:v>
                </c:pt>
                <c:pt idx="17">
                  <c:v>1.1060741227392201E-14</c:v>
                </c:pt>
                <c:pt idx="18">
                  <c:v>1.1936811150279201E-14</c:v>
                </c:pt>
                <c:pt idx="19">
                  <c:v>1.3766677851375599E-14</c:v>
                </c:pt>
                <c:pt idx="20">
                  <c:v>1.3954166710326999E-14</c:v>
                </c:pt>
                <c:pt idx="21">
                  <c:v>1.4744143196458299E-14</c:v>
                </c:pt>
                <c:pt idx="22">
                  <c:v>1.5907837335826399E-14</c:v>
                </c:pt>
                <c:pt idx="23">
                  <c:v>1.5774363853769001E-14</c:v>
                </c:pt>
                <c:pt idx="24">
                  <c:v>1.74047206256603E-14</c:v>
                </c:pt>
                <c:pt idx="25">
                  <c:v>1.8229757166513398E-14</c:v>
                </c:pt>
                <c:pt idx="26">
                  <c:v>1.95100390744406E-14</c:v>
                </c:pt>
                <c:pt idx="27">
                  <c:v>2.0401116122654499E-14</c:v>
                </c:pt>
                <c:pt idx="28">
                  <c:v>2.06148900568879E-14</c:v>
                </c:pt>
                <c:pt idx="29">
                  <c:v>2.19055508323665E-14</c:v>
                </c:pt>
                <c:pt idx="30">
                  <c:v>2.2851239009496301E-14</c:v>
                </c:pt>
                <c:pt idx="31">
                  <c:v>2.33589691384261E-14</c:v>
                </c:pt>
                <c:pt idx="32">
                  <c:v>2.3591558580295401E-14</c:v>
                </c:pt>
                <c:pt idx="33">
                  <c:v>2.3974305600054601E-14</c:v>
                </c:pt>
                <c:pt idx="34">
                  <c:v>2.4475179376844001E-14</c:v>
                </c:pt>
                <c:pt idx="35">
                  <c:v>2.5278088427139501E-14</c:v>
                </c:pt>
                <c:pt idx="36">
                  <c:v>2.5950379497952499E-14</c:v>
                </c:pt>
                <c:pt idx="37">
                  <c:v>2.6751144559874999E-14</c:v>
                </c:pt>
                <c:pt idx="38">
                  <c:v>2.75396532514738E-14</c:v>
                </c:pt>
                <c:pt idx="39">
                  <c:v>2.804191438763E-14</c:v>
                </c:pt>
                <c:pt idx="40">
                  <c:v>2.8492063724448899E-14</c:v>
                </c:pt>
                <c:pt idx="41">
                  <c:v>2.9042770837043502E-14</c:v>
                </c:pt>
                <c:pt idx="42">
                  <c:v>2.9306772659770202E-14</c:v>
                </c:pt>
                <c:pt idx="43">
                  <c:v>2.9480340649216501E-14</c:v>
                </c:pt>
                <c:pt idx="44">
                  <c:v>2.9965207693004399E-14</c:v>
                </c:pt>
                <c:pt idx="45">
                  <c:v>3.0636010615200998E-14</c:v>
                </c:pt>
                <c:pt idx="46">
                  <c:v>3.1091450751650899E-14</c:v>
                </c:pt>
                <c:pt idx="47">
                  <c:v>3.17374978587907E-14</c:v>
                </c:pt>
                <c:pt idx="48">
                  <c:v>3.1345214412574699E-14</c:v>
                </c:pt>
                <c:pt idx="49">
                  <c:v>3.1919387436701401E-14</c:v>
                </c:pt>
                <c:pt idx="50">
                  <c:v>3.2601781178525902E-14</c:v>
                </c:pt>
                <c:pt idx="51">
                  <c:v>3.2468454578501603E-14</c:v>
                </c:pt>
                <c:pt idx="52">
                  <c:v>3.24591065324231E-14</c:v>
                </c:pt>
                <c:pt idx="53">
                  <c:v>3.2212548942759802E-14</c:v>
                </c:pt>
                <c:pt idx="54">
                  <c:v>3.21265570237615E-14</c:v>
                </c:pt>
                <c:pt idx="55">
                  <c:v>3.1341951615385499E-14</c:v>
                </c:pt>
                <c:pt idx="56">
                  <c:v>3.1660426578401998E-14</c:v>
                </c:pt>
                <c:pt idx="57">
                  <c:v>3.15830022601922E-14</c:v>
                </c:pt>
                <c:pt idx="58">
                  <c:v>3.1756248562054997E-14</c:v>
                </c:pt>
                <c:pt idx="59">
                  <c:v>3.20289125928848E-14</c:v>
                </c:pt>
                <c:pt idx="60">
                  <c:v>3.3038815873052397E-14</c:v>
                </c:pt>
                <c:pt idx="61">
                  <c:v>3.4708802506276299E-14</c:v>
                </c:pt>
                <c:pt idx="62">
                  <c:v>3.53663045251247E-14</c:v>
                </c:pt>
                <c:pt idx="63">
                  <c:v>3.6583290247098298E-14</c:v>
                </c:pt>
                <c:pt idx="64">
                  <c:v>3.7595622885945201E-14</c:v>
                </c:pt>
                <c:pt idx="65">
                  <c:v>3.8086657234101801E-14</c:v>
                </c:pt>
                <c:pt idx="66">
                  <c:v>3.8660207282593803E-14</c:v>
                </c:pt>
                <c:pt idx="67">
                  <c:v>3.9154078594620997E-14</c:v>
                </c:pt>
                <c:pt idx="68">
                  <c:v>3.8939821739521199E-14</c:v>
                </c:pt>
                <c:pt idx="69">
                  <c:v>3.9698738026061002E-14</c:v>
                </c:pt>
                <c:pt idx="70">
                  <c:v>4.0537499580228702E-14</c:v>
                </c:pt>
                <c:pt idx="71">
                  <c:v>4.0999910242542599E-14</c:v>
                </c:pt>
                <c:pt idx="72">
                  <c:v>4.1442486555669701E-14</c:v>
                </c:pt>
                <c:pt idx="73">
                  <c:v>4.18659795462736E-14</c:v>
                </c:pt>
                <c:pt idx="74">
                  <c:v>4.2271066709581498E-14</c:v>
                </c:pt>
                <c:pt idx="75">
                  <c:v>4.2658349666420402E-14</c:v>
                </c:pt>
                <c:pt idx="76">
                  <c:v>4.30283563961805E-14</c:v>
                </c:pt>
                <c:pt idx="77">
                  <c:v>4.3381546548681398E-14</c:v>
                </c:pt>
                <c:pt idx="78">
                  <c:v>4.3718318660099597E-14</c:v>
                </c:pt>
                <c:pt idx="79">
                  <c:v>4.4039018373036899E-14</c:v>
                </c:pt>
                <c:pt idx="80">
                  <c:v>4.4343946990084498E-14</c:v>
                </c:pt>
                <c:pt idx="81">
                  <c:v>4.4633369877675297E-14</c:v>
                </c:pt>
                <c:pt idx="82">
                  <c:v>4.49075243873945E-14</c:v>
                </c:pt>
                <c:pt idx="83">
                  <c:v>4.5166627080318902E-14</c:v>
                </c:pt>
                <c:pt idx="84">
                  <c:v>4.54108801313141E-14</c:v>
                </c:pt>
                <c:pt idx="85">
                  <c:v>4.5640476859126997E-14</c:v>
                </c:pt>
                <c:pt idx="86">
                  <c:v>4.5855606378661699E-14</c:v>
                </c:pt>
                <c:pt idx="87">
                  <c:v>4.6056457407609998E-14</c:v>
                </c:pt>
                <c:pt idx="88">
                  <c:v>4.6243221283694697E-14</c:v>
                </c:pt>
                <c:pt idx="89">
                  <c:v>4.64160942637587E-14</c:v>
                </c:pt>
                <c:pt idx="90">
                  <c:v>4.6575279183945898E-14</c:v>
                </c:pt>
                <c:pt idx="91">
                  <c:v>4.6720986563031802E-14</c:v>
                </c:pt>
                <c:pt idx="92">
                  <c:v>4.6853435229995102E-14</c:v>
                </c:pt>
                <c:pt idx="93">
                  <c:v>4.6972852553310199E-14</c:v>
                </c:pt>
                <c:pt idx="94">
                  <c:v>4.7079474344075E-14</c:v>
                </c:pt>
                <c:pt idx="95">
                  <c:v>4.7173544498667297E-14</c:v>
                </c:pt>
                <c:pt idx="96">
                  <c:v>4.7255314439659102E-14</c:v>
                </c:pt>
                <c:pt idx="97">
                  <c:v>4.7325042406611798E-14</c:v>
                </c:pt>
                <c:pt idx="98">
                  <c:v>4.7382992641400701E-14</c:v>
                </c:pt>
                <c:pt idx="99">
                  <c:v>4.7429434506080102E-14</c:v>
                </c:pt>
                <c:pt idx="100">
                  <c:v>4.7464641565112302E-14</c:v>
                </c:pt>
                <c:pt idx="101">
                  <c:v>4.74888906581438E-14</c:v>
                </c:pt>
                <c:pt idx="102">
                  <c:v>4.75024609844406E-14</c:v>
                </c:pt>
                <c:pt idx="103">
                  <c:v>4.7505633215601203E-14</c:v>
                </c:pt>
                <c:pt idx="104">
                  <c:v>4.7498688649253902E-14</c:v>
                </c:pt>
                <c:pt idx="105">
                  <c:v>4.7481908413064402E-14</c:v>
                </c:pt>
                <c:pt idx="106">
                  <c:v>4.7455572725510303E-14</c:v>
                </c:pt>
                <c:pt idx="107">
                  <c:v>4.7419960217473801E-14</c:v>
                </c:pt>
                <c:pt idx="108">
                  <c:v>4.7375347316712603E-14</c:v>
                </c:pt>
                <c:pt idx="109">
                  <c:v>4.7322007695654199E-14</c:v>
                </c:pt>
                <c:pt idx="110">
                  <c:v>4.7260211781670399E-14</c:v>
                </c:pt>
                <c:pt idx="111">
                  <c:v>4.7190226327981602E-14</c:v>
                </c:pt>
                <c:pt idx="112">
                  <c:v>4.71123140425847E-14</c:v>
                </c:pt>
                <c:pt idx="113">
                  <c:v>4.7026733272043199E-14</c:v>
                </c:pt>
                <c:pt idx="114">
                  <c:v>4.6933737736606801E-14</c:v>
                </c:pt>
                <c:pt idx="115">
                  <c:v>4.6833576312889101E-14</c:v>
                </c:pt>
                <c:pt idx="116">
                  <c:v>4.6726492860226003E-14</c:v>
                </c:pt>
                <c:pt idx="117">
                  <c:v>4.6612726086815699E-14</c:v>
                </c:pt>
                <c:pt idx="118">
                  <c:v>4.6492509451801102E-14</c:v>
                </c:pt>
                <c:pt idx="119">
                  <c:v>4.6366071099570102E-14</c:v>
                </c:pt>
                <c:pt idx="120">
                  <c:v>4.6233633822712503E-14</c:v>
                </c:pt>
                <c:pt idx="121">
                  <c:v>4.6095415050259097E-14</c:v>
                </c:pt>
                <c:pt idx="122">
                  <c:v>4.5951626858045799E-14</c:v>
                </c:pt>
                <c:pt idx="123">
                  <c:v>4.5802475998265497E-14</c:v>
                </c:pt>
                <c:pt idx="124">
                  <c:v>4.5648163945507302E-14</c:v>
                </c:pt>
                <c:pt idx="125">
                  <c:v>4.5488886956807002E-14</c:v>
                </c:pt>
                <c:pt idx="126">
                  <c:v>4.5324836143466602E-14</c:v>
                </c:pt>
                <c:pt idx="127">
                  <c:v>4.5156197552615602E-14</c:v>
                </c:pt>
                <c:pt idx="128">
                  <c:v>4.4983152256700099E-14</c:v>
                </c:pt>
                <c:pt idx="129">
                  <c:v>4.4805876449282203E-14</c:v>
                </c:pt>
                <c:pt idx="130">
                  <c:v>4.4624541545722797E-14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765-44D1-9072-F4E0B8FE899E}"/>
            </c:ext>
          </c:extLst>
        </c:ser>
        <c:ser>
          <c:idx val="8"/>
          <c:order val="8"/>
          <c:tx>
            <c:strRef>
              <c:f>'DSGE HVD'!$AH$1</c:f>
              <c:strCache>
                <c:ptCount val="1"/>
                <c:pt idx="0">
                  <c:v>Others</c:v>
                </c:pt>
              </c:strCache>
            </c:strRef>
          </c:tx>
          <c:spPr>
            <a:solidFill>
              <a:srgbClr val="8C8C8C"/>
            </a:solid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>
                  <a:noFill/>
                </a14:hiddenLine>
              </a:ext>
            </a:extLst>
          </c:spPr>
          <c:invertIfNegative val="0"/>
          <c:cat>
            <c:numRef>
              <c:f>'DSGE HVD'!$Y$2:$Y$132</c:f>
              <c:numCache>
                <c:formatCode>m/d/yyyy</c:formatCode>
                <c:ptCount val="131"/>
                <c:pt idx="0">
                  <c:v>39172</c:v>
                </c:pt>
                <c:pt idx="1">
                  <c:v>39263</c:v>
                </c:pt>
                <c:pt idx="2">
                  <c:v>39355</c:v>
                </c:pt>
                <c:pt idx="3">
                  <c:v>39447</c:v>
                </c:pt>
                <c:pt idx="4">
                  <c:v>39538</c:v>
                </c:pt>
                <c:pt idx="5">
                  <c:v>39629</c:v>
                </c:pt>
                <c:pt idx="6">
                  <c:v>39721</c:v>
                </c:pt>
                <c:pt idx="7">
                  <c:v>39813</c:v>
                </c:pt>
                <c:pt idx="8">
                  <c:v>39903</c:v>
                </c:pt>
                <c:pt idx="9">
                  <c:v>39994</c:v>
                </c:pt>
                <c:pt idx="10">
                  <c:v>40086</c:v>
                </c:pt>
                <c:pt idx="11">
                  <c:v>40178</c:v>
                </c:pt>
                <c:pt idx="12">
                  <c:v>40268</c:v>
                </c:pt>
                <c:pt idx="13">
                  <c:v>40359</c:v>
                </c:pt>
                <c:pt idx="14">
                  <c:v>40451</c:v>
                </c:pt>
                <c:pt idx="15">
                  <c:v>40543</c:v>
                </c:pt>
                <c:pt idx="16">
                  <c:v>40633</c:v>
                </c:pt>
                <c:pt idx="17">
                  <c:v>40724</c:v>
                </c:pt>
                <c:pt idx="18">
                  <c:v>40816</c:v>
                </c:pt>
                <c:pt idx="19">
                  <c:v>40908</c:v>
                </c:pt>
                <c:pt idx="20">
                  <c:v>40999</c:v>
                </c:pt>
                <c:pt idx="21">
                  <c:v>41090</c:v>
                </c:pt>
                <c:pt idx="22">
                  <c:v>41182</c:v>
                </c:pt>
                <c:pt idx="23">
                  <c:v>41274</c:v>
                </c:pt>
                <c:pt idx="24">
                  <c:v>41364</c:v>
                </c:pt>
                <c:pt idx="25">
                  <c:v>41455</c:v>
                </c:pt>
                <c:pt idx="26">
                  <c:v>41547</c:v>
                </c:pt>
                <c:pt idx="27">
                  <c:v>41639</c:v>
                </c:pt>
                <c:pt idx="28">
                  <c:v>41729</c:v>
                </c:pt>
                <c:pt idx="29">
                  <c:v>41820</c:v>
                </c:pt>
                <c:pt idx="30">
                  <c:v>41912</c:v>
                </c:pt>
                <c:pt idx="31">
                  <c:v>42004</c:v>
                </c:pt>
                <c:pt idx="32">
                  <c:v>42094</c:v>
                </c:pt>
                <c:pt idx="33">
                  <c:v>42185</c:v>
                </c:pt>
                <c:pt idx="34">
                  <c:v>42277</c:v>
                </c:pt>
                <c:pt idx="35">
                  <c:v>42369</c:v>
                </c:pt>
                <c:pt idx="36">
                  <c:v>42460</c:v>
                </c:pt>
                <c:pt idx="37">
                  <c:v>42551</c:v>
                </c:pt>
                <c:pt idx="38">
                  <c:v>42643</c:v>
                </c:pt>
                <c:pt idx="39">
                  <c:v>42735</c:v>
                </c:pt>
                <c:pt idx="40">
                  <c:v>42825</c:v>
                </c:pt>
                <c:pt idx="41">
                  <c:v>42916</c:v>
                </c:pt>
                <c:pt idx="42">
                  <c:v>43008</c:v>
                </c:pt>
                <c:pt idx="43">
                  <c:v>43100</c:v>
                </c:pt>
                <c:pt idx="44">
                  <c:v>43190</c:v>
                </c:pt>
                <c:pt idx="45">
                  <c:v>43281</c:v>
                </c:pt>
                <c:pt idx="46">
                  <c:v>43373</c:v>
                </c:pt>
                <c:pt idx="47">
                  <c:v>43465</c:v>
                </c:pt>
                <c:pt idx="48">
                  <c:v>43555</c:v>
                </c:pt>
                <c:pt idx="49">
                  <c:v>43646</c:v>
                </c:pt>
                <c:pt idx="50">
                  <c:v>43738</c:v>
                </c:pt>
                <c:pt idx="51">
                  <c:v>43830</c:v>
                </c:pt>
                <c:pt idx="52">
                  <c:v>43921</c:v>
                </c:pt>
                <c:pt idx="53">
                  <c:v>44012</c:v>
                </c:pt>
                <c:pt idx="54">
                  <c:v>44104</c:v>
                </c:pt>
                <c:pt idx="55">
                  <c:v>44196</c:v>
                </c:pt>
                <c:pt idx="56">
                  <c:v>44286</c:v>
                </c:pt>
                <c:pt idx="57">
                  <c:v>44377</c:v>
                </c:pt>
                <c:pt idx="58">
                  <c:v>44469</c:v>
                </c:pt>
                <c:pt idx="59">
                  <c:v>44561</c:v>
                </c:pt>
                <c:pt idx="60">
                  <c:v>44651</c:v>
                </c:pt>
                <c:pt idx="61">
                  <c:v>44742</c:v>
                </c:pt>
                <c:pt idx="62">
                  <c:v>44834</c:v>
                </c:pt>
                <c:pt idx="63">
                  <c:v>44926</c:v>
                </c:pt>
                <c:pt idx="64">
                  <c:v>45016</c:v>
                </c:pt>
                <c:pt idx="65">
                  <c:v>45107</c:v>
                </c:pt>
                <c:pt idx="66">
                  <c:v>45199</c:v>
                </c:pt>
                <c:pt idx="67">
                  <c:v>45291</c:v>
                </c:pt>
                <c:pt idx="68">
                  <c:v>45382</c:v>
                </c:pt>
                <c:pt idx="69">
                  <c:v>45473</c:v>
                </c:pt>
                <c:pt idx="70">
                  <c:v>45565</c:v>
                </c:pt>
                <c:pt idx="71">
                  <c:v>45657</c:v>
                </c:pt>
                <c:pt idx="72">
                  <c:v>45747</c:v>
                </c:pt>
                <c:pt idx="73">
                  <c:v>45838</c:v>
                </c:pt>
                <c:pt idx="74">
                  <c:v>45930</c:v>
                </c:pt>
                <c:pt idx="75">
                  <c:v>46022</c:v>
                </c:pt>
                <c:pt idx="76">
                  <c:v>46112</c:v>
                </c:pt>
                <c:pt idx="77">
                  <c:v>46203</c:v>
                </c:pt>
                <c:pt idx="78">
                  <c:v>46295</c:v>
                </c:pt>
                <c:pt idx="79">
                  <c:v>46387</c:v>
                </c:pt>
                <c:pt idx="80">
                  <c:v>46477</c:v>
                </c:pt>
                <c:pt idx="81">
                  <c:v>46568</c:v>
                </c:pt>
                <c:pt idx="82">
                  <c:v>46660</c:v>
                </c:pt>
                <c:pt idx="83">
                  <c:v>46752</c:v>
                </c:pt>
                <c:pt idx="84">
                  <c:v>46843</c:v>
                </c:pt>
                <c:pt idx="85">
                  <c:v>46934</c:v>
                </c:pt>
                <c:pt idx="86">
                  <c:v>47026</c:v>
                </c:pt>
                <c:pt idx="87">
                  <c:v>47118</c:v>
                </c:pt>
                <c:pt idx="88">
                  <c:v>47208</c:v>
                </c:pt>
                <c:pt idx="89">
                  <c:v>47299</c:v>
                </c:pt>
                <c:pt idx="90">
                  <c:v>47391</c:v>
                </c:pt>
                <c:pt idx="91">
                  <c:v>47483</c:v>
                </c:pt>
                <c:pt idx="92">
                  <c:v>47573</c:v>
                </c:pt>
                <c:pt idx="93">
                  <c:v>47664</c:v>
                </c:pt>
                <c:pt idx="94">
                  <c:v>47756</c:v>
                </c:pt>
                <c:pt idx="95">
                  <c:v>47848</c:v>
                </c:pt>
                <c:pt idx="96">
                  <c:v>47938</c:v>
                </c:pt>
                <c:pt idx="97">
                  <c:v>48029</c:v>
                </c:pt>
                <c:pt idx="98">
                  <c:v>48121</c:v>
                </c:pt>
                <c:pt idx="99">
                  <c:v>48213</c:v>
                </c:pt>
                <c:pt idx="100">
                  <c:v>48304</c:v>
                </c:pt>
                <c:pt idx="101">
                  <c:v>48395</c:v>
                </c:pt>
                <c:pt idx="102">
                  <c:v>48487</c:v>
                </c:pt>
                <c:pt idx="103">
                  <c:v>48579</c:v>
                </c:pt>
                <c:pt idx="104">
                  <c:v>48669</c:v>
                </c:pt>
                <c:pt idx="105">
                  <c:v>48760</c:v>
                </c:pt>
                <c:pt idx="106">
                  <c:v>48852</c:v>
                </c:pt>
                <c:pt idx="107">
                  <c:v>48944</c:v>
                </c:pt>
                <c:pt idx="108">
                  <c:v>49034</c:v>
                </c:pt>
                <c:pt idx="109">
                  <c:v>49125</c:v>
                </c:pt>
                <c:pt idx="110">
                  <c:v>49217</c:v>
                </c:pt>
                <c:pt idx="111">
                  <c:v>49309</c:v>
                </c:pt>
                <c:pt idx="112">
                  <c:v>49399</c:v>
                </c:pt>
                <c:pt idx="113">
                  <c:v>49490</c:v>
                </c:pt>
                <c:pt idx="114">
                  <c:v>49582</c:v>
                </c:pt>
                <c:pt idx="115">
                  <c:v>49674</c:v>
                </c:pt>
                <c:pt idx="116">
                  <c:v>49765</c:v>
                </c:pt>
                <c:pt idx="117">
                  <c:v>49856</c:v>
                </c:pt>
                <c:pt idx="118">
                  <c:v>49948</c:v>
                </c:pt>
                <c:pt idx="119">
                  <c:v>50040</c:v>
                </c:pt>
                <c:pt idx="120">
                  <c:v>50130</c:v>
                </c:pt>
                <c:pt idx="121">
                  <c:v>50221</c:v>
                </c:pt>
                <c:pt idx="122">
                  <c:v>50313</c:v>
                </c:pt>
                <c:pt idx="123">
                  <c:v>50405</c:v>
                </c:pt>
                <c:pt idx="124">
                  <c:v>50495</c:v>
                </c:pt>
                <c:pt idx="125">
                  <c:v>50586</c:v>
                </c:pt>
                <c:pt idx="126">
                  <c:v>50678</c:v>
                </c:pt>
                <c:pt idx="127">
                  <c:v>50770</c:v>
                </c:pt>
                <c:pt idx="128">
                  <c:v>50860</c:v>
                </c:pt>
                <c:pt idx="129">
                  <c:v>50951</c:v>
                </c:pt>
                <c:pt idx="130">
                  <c:v>51043</c:v>
                </c:pt>
              </c:numCache>
            </c:numRef>
          </c:cat>
          <c:val>
            <c:numRef>
              <c:f>'DSGE HVD'!$AH$2:$AH$132</c:f>
              <c:numCache>
                <c:formatCode>0.0000</c:formatCode>
                <c:ptCount val="131"/>
                <c:pt idx="0">
                  <c:v>2.8537733392785758E-2</c:v>
                </c:pt>
                <c:pt idx="1">
                  <c:v>2.8175115676490045E-2</c:v>
                </c:pt>
                <c:pt idx="2">
                  <c:v>2.7817345433819279E-2</c:v>
                </c:pt>
                <c:pt idx="3">
                  <c:v>2.7464356510099725E-2</c:v>
                </c:pt>
                <c:pt idx="4">
                  <c:v>2.711608359770637E-2</c:v>
                </c:pt>
                <c:pt idx="5">
                  <c:v>2.677246222799759E-2</c:v>
                </c:pt>
                <c:pt idx="6">
                  <c:v>2.6433428763234457E-2</c:v>
                </c:pt>
                <c:pt idx="7">
                  <c:v>2.6098920388513951E-2</c:v>
                </c:pt>
                <c:pt idx="8">
                  <c:v>2.5768875103664182E-2</c:v>
                </c:pt>
                <c:pt idx="9">
                  <c:v>2.5443231715158346E-2</c:v>
                </c:pt>
                <c:pt idx="10">
                  <c:v>2.5121929828031929E-2</c:v>
                </c:pt>
                <c:pt idx="11">
                  <c:v>2.48049098377718E-2</c:v>
                </c:pt>
                <c:pt idx="12">
                  <c:v>2.4492112922267759E-2</c:v>
                </c:pt>
                <c:pt idx="13">
                  <c:v>2.4183481033681214E-2</c:v>
                </c:pt>
                <c:pt idx="14">
                  <c:v>2.3878956890406929E-2</c:v>
                </c:pt>
                <c:pt idx="15">
                  <c:v>2.3578483969014925E-2</c:v>
                </c:pt>
                <c:pt idx="16">
                  <c:v>2.328200649620257E-2</c:v>
                </c:pt>
                <c:pt idx="17">
                  <c:v>2.2989469440764604E-2</c:v>
                </c:pt>
                <c:pt idx="18">
                  <c:v>2.2700818505566017E-2</c:v>
                </c:pt>
                <c:pt idx="19">
                  <c:v>2.241600011957541E-2</c:v>
                </c:pt>
                <c:pt idx="20">
                  <c:v>2.2134961429869513E-2</c:v>
                </c:pt>
                <c:pt idx="21">
                  <c:v>2.1857650293724752E-2</c:v>
                </c:pt>
                <c:pt idx="22">
                  <c:v>2.158401527066648E-2</c:v>
                </c:pt>
                <c:pt idx="23">
                  <c:v>2.1314005614593352E-2</c:v>
                </c:pt>
                <c:pt idx="24">
                  <c:v>2.1047571265922348E-2</c:v>
                </c:pt>
                <c:pt idx="25">
                  <c:v>2.078466284374797E-2</c:v>
                </c:pt>
                <c:pt idx="26">
                  <c:v>2.0525231638067014E-2</c:v>
                </c:pt>
                <c:pt idx="27">
                  <c:v>2.0269229602009463E-2</c:v>
                </c:pt>
                <c:pt idx="28">
                  <c:v>2.0016609344117347E-2</c:v>
                </c:pt>
                <c:pt idx="29">
                  <c:v>1.9767324120682453E-2</c:v>
                </c:pt>
                <c:pt idx="30">
                  <c:v>1.952132782808081E-2</c:v>
                </c:pt>
                <c:pt idx="31">
                  <c:v>1.9278574995197209E-2</c:v>
                </c:pt>
                <c:pt idx="32">
                  <c:v>1.9039020775849819E-2</c:v>
                </c:pt>
                <c:pt idx="33">
                  <c:v>1.8802620941308638E-2</c:v>
                </c:pt>
                <c:pt idx="34">
                  <c:v>1.8569331872809482E-2</c:v>
                </c:pt>
                <c:pt idx="35">
                  <c:v>1.8339110554141152E-2</c:v>
                </c:pt>
                <c:pt idx="36">
                  <c:v>1.8111914564291721E-2</c:v>
                </c:pt>
                <c:pt idx="37">
                  <c:v>1.7887702070112959E-2</c:v>
                </c:pt>
                <c:pt idx="38">
                  <c:v>1.7666431819080914E-2</c:v>
                </c:pt>
                <c:pt idx="39">
                  <c:v>1.7448063132052258E-2</c:v>
                </c:pt>
                <c:pt idx="40">
                  <c:v>1.7232555896125459E-2</c:v>
                </c:pt>
                <c:pt idx="41">
                  <c:v>1.7019870557520193E-2</c:v>
                </c:pt>
                <c:pt idx="42">
                  <c:v>1.6809968114530793E-2</c:v>
                </c:pt>
                <c:pt idx="43">
                  <c:v>1.660281011053295E-2</c:v>
                </c:pt>
                <c:pt idx="44">
                  <c:v>1.6398358627036872E-2</c:v>
                </c:pt>
                <c:pt idx="45">
                  <c:v>1.6196576276807099E-2</c:v>
                </c:pt>
                <c:pt idx="46">
                  <c:v>1.5997426197029967E-2</c:v>
                </c:pt>
                <c:pt idx="47">
                  <c:v>1.5800872042561417E-2</c:v>
                </c:pt>
                <c:pt idx="48">
                  <c:v>1.5606877979198953E-2</c:v>
                </c:pt>
                <c:pt idx="49">
                  <c:v>1.5415408677053983E-2</c:v>
                </c:pt>
                <c:pt idx="50">
                  <c:v>1.5226429303944834E-2</c:v>
                </c:pt>
                <c:pt idx="51">
                  <c:v>1.5039905518872312E-2</c:v>
                </c:pt>
                <c:pt idx="52">
                  <c:v>1.4855803465555942E-2</c:v>
                </c:pt>
                <c:pt idx="53">
                  <c:v>1.467408976603489E-2</c:v>
                </c:pt>
                <c:pt idx="54">
                  <c:v>1.4494731514298607E-2</c:v>
                </c:pt>
                <c:pt idx="55">
                  <c:v>1.4317696270032647E-2</c:v>
                </c:pt>
                <c:pt idx="56">
                  <c:v>1.4142952052361145E-2</c:v>
                </c:pt>
                <c:pt idx="57">
                  <c:v>1.3970467333718093E-2</c:v>
                </c:pt>
                <c:pt idx="58">
                  <c:v>1.380021103372584E-2</c:v>
                </c:pt>
                <c:pt idx="59">
                  <c:v>1.3632152513204146E-2</c:v>
                </c:pt>
                <c:pt idx="60">
                  <c:v>1.3466261568131271E-2</c:v>
                </c:pt>
                <c:pt idx="61">
                  <c:v>1.3302508423788122E-2</c:v>
                </c:pt>
                <c:pt idx="62">
                  <c:v>1.3140863728888173E-2</c:v>
                </c:pt>
                <c:pt idx="63">
                  <c:v>1.2981298549793159E-2</c:v>
                </c:pt>
                <c:pt idx="64">
                  <c:v>1.2823784364793396E-2</c:v>
                </c:pt>
                <c:pt idx="65">
                  <c:v>1.26682930584572E-2</c:v>
                </c:pt>
                <c:pt idx="66">
                  <c:v>1.2514796916020678E-2</c:v>
                </c:pt>
                <c:pt idx="67">
                  <c:v>1.2363268617864746E-2</c:v>
                </c:pt>
                <c:pt idx="68">
                  <c:v>1.2213681234021511E-2</c:v>
                </c:pt>
                <c:pt idx="69">
                  <c:v>1.2066008218809753E-2</c:v>
                </c:pt>
                <c:pt idx="70">
                  <c:v>1.192022340542663E-2</c:v>
                </c:pt>
                <c:pt idx="71">
                  <c:v>1.1776301000704804E-2</c:v>
                </c:pt>
                <c:pt idx="72">
                  <c:v>1.163421557987596E-2</c:v>
                </c:pt>
                <c:pt idx="73">
                  <c:v>1.1493942081405103E-2</c:v>
                </c:pt>
                <c:pt idx="74">
                  <c:v>1.1355455801890631E-2</c:v>
                </c:pt>
                <c:pt idx="75">
                  <c:v>1.1218732391022153E-2</c:v>
                </c:pt>
                <c:pt idx="76">
                  <c:v>1.108374784660056E-2</c:v>
                </c:pt>
                <c:pt idx="77">
                  <c:v>1.0950478509617161E-2</c:v>
                </c:pt>
                <c:pt idx="78">
                  <c:v>1.0818901059393458E-2</c:v>
                </c:pt>
                <c:pt idx="79">
                  <c:v>1.068899250878024E-2</c:v>
                </c:pt>
                <c:pt idx="80">
                  <c:v>1.0560730199415917E-2</c:v>
                </c:pt>
                <c:pt idx="81">
                  <c:v>1.0434091797043989E-2</c:v>
                </c:pt>
                <c:pt idx="82">
                  <c:v>1.0309055286889354E-2</c:v>
                </c:pt>
                <c:pt idx="83">
                  <c:v>1.0185598969091412E-2</c:v>
                </c:pt>
                <c:pt idx="84">
                  <c:v>1.0063701454196964E-2</c:v>
                </c:pt>
                <c:pt idx="85">
                  <c:v>9.9433416587090383E-3</c:v>
                </c:pt>
                <c:pt idx="86">
                  <c:v>9.8244988006928029E-3</c:v>
                </c:pt>
                <c:pt idx="87">
                  <c:v>9.7071523954387982E-3</c:v>
                </c:pt>
                <c:pt idx="88">
                  <c:v>9.5912822511814658E-3</c:v>
                </c:pt>
                <c:pt idx="89">
                  <c:v>9.4768684648739183E-3</c:v>
                </c:pt>
                <c:pt idx="90">
                  <c:v>9.3638914180172207E-3</c:v>
                </c:pt>
                <c:pt idx="91">
                  <c:v>9.2523317725453844E-3</c:v>
                </c:pt>
                <c:pt idx="92">
                  <c:v>9.142170466763834E-3</c:v>
                </c:pt>
                <c:pt idx="93">
                  <c:v>9.0333887113420372E-3</c:v>
                </c:pt>
                <c:pt idx="94">
                  <c:v>8.9259679853597226E-3</c:v>
                </c:pt>
                <c:pt idx="95">
                  <c:v>8.8198900324053652E-3</c:v>
                </c:pt>
                <c:pt idx="96">
                  <c:v>8.7151368567277444E-3</c:v>
                </c:pt>
                <c:pt idx="97">
                  <c:v>8.6116907194390396E-3</c:v>
                </c:pt>
                <c:pt idx="98">
                  <c:v>8.5095341347693355E-3</c:v>
                </c:pt>
                <c:pt idx="99">
                  <c:v>8.4086498663721015E-3</c:v>
                </c:pt>
                <c:pt idx="100">
                  <c:v>8.3090209236803356E-3</c:v>
                </c:pt>
                <c:pt idx="101">
                  <c:v>8.2106305583121587E-3</c:v>
                </c:pt>
                <c:pt idx="102">
                  <c:v>8.1134622605263038E-3</c:v>
                </c:pt>
                <c:pt idx="103">
                  <c:v>8.0174997557261353E-3</c:v>
                </c:pt>
                <c:pt idx="104">
                  <c:v>7.9227270010124029E-3</c:v>
                </c:pt>
                <c:pt idx="105">
                  <c:v>7.8291281817836067E-3</c:v>
                </c:pt>
                <c:pt idx="106">
                  <c:v>7.7366877083840224E-3</c:v>
                </c:pt>
                <c:pt idx="107">
                  <c:v>7.6453902127984258E-3</c:v>
                </c:pt>
                <c:pt idx="108">
                  <c:v>7.5552205453932259E-3</c:v>
                </c:pt>
                <c:pt idx="109">
                  <c:v>7.4661637717034516E-3</c:v>
                </c:pt>
                <c:pt idx="110">
                  <c:v>7.3782051692652421E-3</c:v>
                </c:pt>
                <c:pt idx="111">
                  <c:v>7.2913302244929186E-3</c:v>
                </c:pt>
                <c:pt idx="112">
                  <c:v>7.2055246296006308E-3</c:v>
                </c:pt>
                <c:pt idx="113">
                  <c:v>7.1207742795676415E-3</c:v>
                </c:pt>
                <c:pt idx="114">
                  <c:v>7.0370652691469976E-3</c:v>
                </c:pt>
                <c:pt idx="115">
                  <c:v>6.9543838899171614E-3</c:v>
                </c:pt>
                <c:pt idx="116">
                  <c:v>6.8727166273755327E-3</c:v>
                </c:pt>
                <c:pt idx="117">
                  <c:v>6.7920501580742984E-3</c:v>
                </c:pt>
                <c:pt idx="118">
                  <c:v>6.7123713467971925E-3</c:v>
                </c:pt>
                <c:pt idx="119">
                  <c:v>6.633667243777174E-3</c:v>
                </c:pt>
                <c:pt idx="120">
                  <c:v>6.5559250819544716E-3</c:v>
                </c:pt>
                <c:pt idx="121">
                  <c:v>6.4791322742743006E-3</c:v>
                </c:pt>
                <c:pt idx="122">
                  <c:v>6.4032764110240545E-3</c:v>
                </c:pt>
                <c:pt idx="123">
                  <c:v>6.3283452572092062E-3</c:v>
                </c:pt>
                <c:pt idx="124">
                  <c:v>6.2543267499675353E-3</c:v>
                </c:pt>
                <c:pt idx="125">
                  <c:v>6.1812089960212252E-3</c:v>
                </c:pt>
                <c:pt idx="126">
                  <c:v>6.1089802691664599E-3</c:v>
                </c:pt>
                <c:pt idx="127">
                  <c:v>6.0376290077996846E-3</c:v>
                </c:pt>
                <c:pt idx="128">
                  <c:v>5.9671438124803368E-3</c:v>
                </c:pt>
                <c:pt idx="129">
                  <c:v>5.8975134435298483E-3</c:v>
                </c:pt>
                <c:pt idx="130">
                  <c:v>5.8287268186654681E-3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765-44D1-9072-F4E0B8FE89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190122384"/>
        <c:axId val="1190117584"/>
      </c:barChart>
      <c:lineChart>
        <c:grouping val="standard"/>
        <c:varyColors val="0"/>
        <c:ser>
          <c:idx val="9"/>
          <c:order val="9"/>
          <c:tx>
            <c:strRef>
              <c:f>'DSGE HVD'!$AI$1</c:f>
              <c:strCache>
                <c:ptCount val="1"/>
                <c:pt idx="0">
                  <c:v>DSGE r* (with FG)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val>
            <c:numRef>
              <c:f>'DSGE HVD'!$AI$2:$AI$132</c:f>
              <c:numCache>
                <c:formatCode>0.0000</c:formatCode>
                <c:ptCount val="131"/>
                <c:pt idx="0">
                  <c:v>0.3514761545479978</c:v>
                </c:pt>
                <c:pt idx="1">
                  <c:v>0.25186850602003252</c:v>
                </c:pt>
                <c:pt idx="2">
                  <c:v>1.6615982256771127E-2</c:v>
                </c:pt>
                <c:pt idx="3">
                  <c:v>-0.1599220522527173</c:v>
                </c:pt>
                <c:pt idx="4">
                  <c:v>-0.49242687931189211</c:v>
                </c:pt>
                <c:pt idx="5">
                  <c:v>-0.47539678581757816</c:v>
                </c:pt>
                <c:pt idx="6">
                  <c:v>-0.63918805529903944</c:v>
                </c:pt>
                <c:pt idx="7">
                  <c:v>-1.6704625677823177</c:v>
                </c:pt>
                <c:pt idx="8">
                  <c:v>-1.5393324849843317</c:v>
                </c:pt>
                <c:pt idx="9">
                  <c:v>-1.2082230735879875</c:v>
                </c:pt>
                <c:pt idx="10">
                  <c:v>-1.1317976375635392</c:v>
                </c:pt>
                <c:pt idx="11">
                  <c:v>-0.97113352136574149</c:v>
                </c:pt>
                <c:pt idx="12">
                  <c:v>-1.2301489533646717</c:v>
                </c:pt>
                <c:pt idx="13">
                  <c:v>-1.7888089840072974</c:v>
                </c:pt>
                <c:pt idx="14">
                  <c:v>-1.915760540881227</c:v>
                </c:pt>
                <c:pt idx="15">
                  <c:v>-1.8084537213804353</c:v>
                </c:pt>
                <c:pt idx="16">
                  <c:v>-1.600012557709545</c:v>
                </c:pt>
                <c:pt idx="17">
                  <c:v>-2.0840122473954112</c:v>
                </c:pt>
                <c:pt idx="18">
                  <c:v>-2.5673792508249669</c:v>
                </c:pt>
                <c:pt idx="19">
                  <c:v>-2.7116381173842599</c:v>
                </c:pt>
                <c:pt idx="20">
                  <c:v>-2.5206935019169006</c:v>
                </c:pt>
                <c:pt idx="21">
                  <c:v>-2.7564374464750285</c:v>
                </c:pt>
                <c:pt idx="22">
                  <c:v>-2.6645074976081844</c:v>
                </c:pt>
                <c:pt idx="23">
                  <c:v>-2.5420009291821941</c:v>
                </c:pt>
                <c:pt idx="24">
                  <c:v>-2.6045112109037891</c:v>
                </c:pt>
                <c:pt idx="25">
                  <c:v>-2.4546079213352994</c:v>
                </c:pt>
                <c:pt idx="26">
                  <c:v>-2.4635192089418028</c:v>
                </c:pt>
                <c:pt idx="27">
                  <c:v>-2.4649684857893752</c:v>
                </c:pt>
                <c:pt idx="28">
                  <c:v>-2.3512444900150329</c:v>
                </c:pt>
                <c:pt idx="29">
                  <c:v>-2.3382595717886927</c:v>
                </c:pt>
                <c:pt idx="30">
                  <c:v>-2.36781824407002</c:v>
                </c:pt>
                <c:pt idx="31">
                  <c:v>-2.4719241456598486</c:v>
                </c:pt>
                <c:pt idx="32">
                  <c:v>-2.4693079245249332</c:v>
                </c:pt>
                <c:pt idx="33">
                  <c:v>-2.3958301673466416</c:v>
                </c:pt>
                <c:pt idx="34">
                  <c:v>-2.5995542290152076</c:v>
                </c:pt>
                <c:pt idx="35">
                  <c:v>-2.5994898998285811</c:v>
                </c:pt>
                <c:pt idx="36">
                  <c:v>-2.7547289789553746</c:v>
                </c:pt>
                <c:pt idx="37">
                  <c:v>-2.5605516854796582</c:v>
                </c:pt>
                <c:pt idx="38">
                  <c:v>-2.4547579780787743</c:v>
                </c:pt>
                <c:pt idx="39">
                  <c:v>-2.2001651358593484</c:v>
                </c:pt>
                <c:pt idx="40">
                  <c:v>-2.070133720334483</c:v>
                </c:pt>
                <c:pt idx="41">
                  <c:v>-2.0231550843876391</c:v>
                </c:pt>
                <c:pt idx="42">
                  <c:v>-1.8781681732103044</c:v>
                </c:pt>
                <c:pt idx="43">
                  <c:v>-1.7305616663418402</c:v>
                </c:pt>
                <c:pt idx="44">
                  <c:v>-1.6297651747437703</c:v>
                </c:pt>
                <c:pt idx="45">
                  <c:v>-1.7635268056508278</c:v>
                </c:pt>
                <c:pt idx="46">
                  <c:v>-1.7242856942834057</c:v>
                </c:pt>
                <c:pt idx="47">
                  <c:v>-1.8406984805916826</c:v>
                </c:pt>
                <c:pt idx="48">
                  <c:v>-1.9027223300682667</c:v>
                </c:pt>
                <c:pt idx="49">
                  <c:v>-2.0182665610193142</c:v>
                </c:pt>
                <c:pt idx="50">
                  <c:v>-2.1219699379316572</c:v>
                </c:pt>
                <c:pt idx="51">
                  <c:v>-2.0355561661188322</c:v>
                </c:pt>
                <c:pt idx="52">
                  <c:v>-2.4520464592661586</c:v>
                </c:pt>
                <c:pt idx="53">
                  <c:v>-2.5119875117946733</c:v>
                </c:pt>
                <c:pt idx="54">
                  <c:v>-2.2438663080695673</c:v>
                </c:pt>
                <c:pt idx="55">
                  <c:v>-2.2132873756596294</c:v>
                </c:pt>
                <c:pt idx="56">
                  <c:v>-2.0650486503636811</c:v>
                </c:pt>
                <c:pt idx="57">
                  <c:v>-2.0655599727086269</c:v>
                </c:pt>
                <c:pt idx="58">
                  <c:v>-1.661179545082675</c:v>
                </c:pt>
                <c:pt idx="59">
                  <c:v>-1.8116027694022352</c:v>
                </c:pt>
                <c:pt idx="60">
                  <c:v>-1.6979196680774529</c:v>
                </c:pt>
                <c:pt idx="61">
                  <c:v>-1.1747132102985409</c:v>
                </c:pt>
                <c:pt idx="62">
                  <c:v>-1.2295111158431047</c:v>
                </c:pt>
                <c:pt idx="63">
                  <c:v>-0.93637783631222227</c:v>
                </c:pt>
                <c:pt idx="64">
                  <c:v>-0.47569121463305192</c:v>
                </c:pt>
                <c:pt idx="65">
                  <c:v>-0.44223984694772434</c:v>
                </c:pt>
                <c:pt idx="66">
                  <c:v>2.3851367174093779E-3</c:v>
                </c:pt>
                <c:pt idx="67">
                  <c:v>-0.12990721520664342</c:v>
                </c:pt>
                <c:pt idx="68">
                  <c:v>4.6876991655625866E-2</c:v>
                </c:pt>
                <c:pt idx="69">
                  <c:v>-0.33471717144378238</c:v>
                </c:pt>
                <c:pt idx="70">
                  <c:v>-0.57225742326919427</c:v>
                </c:pt>
                <c:pt idx="71">
                  <c:v>-0.57061468528216364</c:v>
                </c:pt>
                <c:pt idx="72">
                  <c:v>-0.56741554189406851</c:v>
                </c:pt>
                <c:pt idx="73">
                  <c:v>-0.56286971219190796</c:v>
                </c:pt>
                <c:pt idx="74">
                  <c:v>-0.55716986802481605</c:v>
                </c:pt>
                <c:pt idx="75">
                  <c:v>-0.55049177277193939</c:v>
                </c:pt>
                <c:pt idx="76">
                  <c:v>-0.54299469787033594</c:v>
                </c:pt>
                <c:pt idx="77">
                  <c:v>-0.53482206057826709</c:v>
                </c:pt>
                <c:pt idx="78">
                  <c:v>-0.5261022261627849</c:v>
                </c:pt>
                <c:pt idx="79">
                  <c:v>-0.51694942267053334</c:v>
                </c:pt>
                <c:pt idx="80">
                  <c:v>-0.50746472372135809</c:v>
                </c:pt>
                <c:pt idx="81">
                  <c:v>-0.49773706266642587</c:v>
                </c:pt>
                <c:pt idx="82">
                  <c:v>-0.48784424905271967</c:v>
                </c:pt>
                <c:pt idx="83">
                  <c:v>-0.47785396517286166</c:v>
                </c:pt>
                <c:pt idx="84">
                  <c:v>-0.46782472636640621</c:v>
                </c:pt>
                <c:pt idx="85">
                  <c:v>-0.45780679364689125</c:v>
                </c:pt>
                <c:pt idx="86">
                  <c:v>-0.44784303121451985</c:v>
                </c:pt>
                <c:pt idx="87">
                  <c:v>-0.43796970457532852</c:v>
                </c:pt>
                <c:pt idx="88">
                  <c:v>-0.42821721743780072</c:v>
                </c:pt>
                <c:pt idx="89">
                  <c:v>-0.41861078741082092</c:v>
                </c:pt>
                <c:pt idx="90">
                  <c:v>-0.4091710618890157</c:v>
                </c:pt>
                <c:pt idx="91">
                  <c:v>-0.39991467647714962</c:v>
                </c:pt>
                <c:pt idx="92">
                  <c:v>-0.39085475895631516</c:v>
                </c:pt>
                <c:pt idx="93">
                  <c:v>-0.38200138219959928</c:v>
                </c:pt>
                <c:pt idx="94">
                  <c:v>-0.37336196966116048</c:v>
                </c:pt>
                <c:pt idx="95">
                  <c:v>-0.36494165713637794</c:v>
                </c:pt>
                <c:pt idx="96">
                  <c:v>-0.35674361445974345</c:v>
                </c:pt>
                <c:pt idx="97">
                  <c:v>-0.34876933070081551</c:v>
                </c:pt>
                <c:pt idx="98">
                  <c:v>-0.34101886626070016</c:v>
                </c:pt>
                <c:pt idx="99">
                  <c:v>-0.33349107507984432</c:v>
                </c:pt>
                <c:pt idx="100">
                  <c:v>-0.32618379995667679</c:v>
                </c:pt>
                <c:pt idx="101">
                  <c:v>-0.31909404375595385</c:v>
                </c:pt>
                <c:pt idx="102">
                  <c:v>-0.31221811906354391</c:v>
                </c:pt>
                <c:pt idx="103">
                  <c:v>-0.3055517786261861</c:v>
                </c:pt>
                <c:pt idx="104">
                  <c:v>-0.2990903287045491</c:v>
                </c:pt>
                <c:pt idx="105">
                  <c:v>-0.29282872726818998</c:v>
                </c:pt>
                <c:pt idx="106">
                  <c:v>-0.28676166877341402</c:v>
                </c:pt>
                <c:pt idx="107">
                  <c:v>-0.28088365709055985</c:v>
                </c:pt>
                <c:pt idx="108">
                  <c:v>-0.27518906798594783</c:v>
                </c:pt>
                <c:pt idx="109">
                  <c:v>-0.26967220241580353</c:v>
                </c:pt>
                <c:pt idx="110">
                  <c:v>-0.26432733175441575</c:v>
                </c:pt>
                <c:pt idx="111">
                  <c:v>-0.25914873595599369</c:v>
                </c:pt>
                <c:pt idx="112">
                  <c:v>-0.25413073553866516</c:v>
                </c:pt>
                <c:pt idx="113">
                  <c:v>-0.24926771817871529</c:v>
                </c:pt>
                <c:pt idx="114">
                  <c:v>-0.24455416061313739</c:v>
                </c:pt>
                <c:pt idx="115">
                  <c:v>-0.23998464646763173</c:v>
                </c:pt>
                <c:pt idx="116">
                  <c:v>-0.23555388055487042</c:v>
                </c:pt>
                <c:pt idx="117">
                  <c:v>-0.23125670012319363</c:v>
                </c:pt>
                <c:pt idx="118">
                  <c:v>-0.22708808347835929</c:v>
                </c:pt>
                <c:pt idx="119">
                  <c:v>-0.22304315634967886</c:v>
                </c:pt>
                <c:pt idx="120">
                  <c:v>-0.21911719632641127</c:v>
                </c:pt>
                <c:pt idx="121">
                  <c:v>-0.2153056356498361</c:v>
                </c:pt>
                <c:pt idx="122">
                  <c:v>-0.21160406261077835</c:v>
                </c:pt>
                <c:pt idx="123">
                  <c:v>-0.20800822177060357</c:v>
                </c:pt>
                <c:pt idx="124">
                  <c:v>-0.20451401319585044</c:v>
                </c:pt>
                <c:pt idx="125">
                  <c:v>-0.20111749087196903</c:v>
                </c:pt>
                <c:pt idx="126">
                  <c:v>-0.19781486043987143</c:v>
                </c:pt>
                <c:pt idx="127">
                  <c:v>-0.19460247637992981</c:v>
                </c:pt>
                <c:pt idx="128">
                  <c:v>-0.19147683875114785</c:v>
                </c:pt>
                <c:pt idx="129">
                  <c:v>-0.18843458957852507</c:v>
                </c:pt>
                <c:pt idx="130">
                  <c:v>-0.18547250896858808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765-44D1-9072-F4E0B8FE89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8843279"/>
        <c:axId val="1698837999"/>
      </c:lineChart>
      <c:dateAx>
        <c:axId val="1190122384"/>
        <c:scaling>
          <c:orientation val="minMax"/>
          <c:max val="45658"/>
        </c:scaling>
        <c:delete val="0"/>
        <c:axPos val="b"/>
        <c:numFmt formatCode="yyyy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Calibri"/>
                <a:cs typeface="Times New Roman" panose="02020603050405020304" pitchFamily="18" charset="0"/>
              </a:defRPr>
            </a:pPr>
            <a:endParaRPr lang="en-US"/>
          </a:p>
        </c:txPr>
        <c:crossAx val="1190117584"/>
        <c:crosses val="autoZero"/>
        <c:auto val="1"/>
        <c:lblOffset val="100"/>
        <c:baseTimeUnit val="months"/>
        <c:majorUnit val="12"/>
        <c:majorTimeUnit val="months"/>
      </c:dateAx>
      <c:valAx>
        <c:axId val="1190117584"/>
        <c:scaling>
          <c:orientation val="minMax"/>
        </c:scaling>
        <c:delete val="1"/>
        <c:axPos val="r"/>
        <c:majorGridlines>
          <c:spPr>
            <a:ln w="3175" cap="flat" cmpd="sng" algn="ctr">
              <a:solidFill>
                <a:schemeClr val="bg2">
                  <a:lumMod val="90000"/>
                </a:scheme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</c:majorGridlines>
        <c:numFmt formatCode="0.0" sourceLinked="0"/>
        <c:majorTickMark val="none"/>
        <c:minorTickMark val="none"/>
        <c:tickLblPos val="nextTo"/>
        <c:crossAx val="1190122384"/>
        <c:crosses val="max"/>
        <c:crossBetween val="between"/>
      </c:valAx>
      <c:valAx>
        <c:axId val="1698837999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Calibri"/>
                <a:cs typeface="Times New Roman" panose="02020603050405020304" pitchFamily="18" charset="0"/>
              </a:defRPr>
            </a:pPr>
            <a:endParaRPr lang="en-US"/>
          </a:p>
        </c:txPr>
        <c:crossAx val="1698843279"/>
        <c:crossBetween val="between"/>
      </c:valAx>
      <c:catAx>
        <c:axId val="1698843279"/>
        <c:scaling>
          <c:orientation val="minMax"/>
        </c:scaling>
        <c:delete val="1"/>
        <c:axPos val="b"/>
        <c:majorTickMark val="out"/>
        <c:minorTickMark val="none"/>
        <c:tickLblPos val="nextTo"/>
        <c:crossAx val="1698837999"/>
        <c:auto val="1"/>
        <c:lblAlgn val="ctr"/>
        <c:lblOffset val="100"/>
        <c:noMultiLvlLbl val="0"/>
      </c:catAx>
      <c:spPr>
        <a:solidFill>
          <a:srgbClr val="FFFFFF"/>
        </a:solidFill>
        <a:ln>
          <a:noFill/>
        </a:ln>
        <a:effectLst/>
        <a:extLst>
          <a:ext uri="{91240B29-F687-4F45-9708-019B960494DF}">
            <a14:hiddenLine xmlns:a14="http://schemas.microsoft.com/office/drawing/2010/main">
              <a:noFill/>
            </a14:hiddenLine>
          </a:ext>
        </a:extLst>
      </c:spPr>
    </c:plotArea>
    <c:legend>
      <c:legendPos val="t"/>
      <c:legendEntry>
        <c:idx val="9"/>
        <c:txPr>
          <a:bodyPr rot="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Calibri"/>
                <a:cs typeface="Times New Roman" panose="02020603050405020304" pitchFamily="18" charset="0"/>
              </a:defRPr>
            </a:pPr>
            <a:endParaRPr lang="en-US"/>
          </a:p>
        </c:txPr>
      </c:legendEntry>
      <c:layout>
        <c:manualLayout>
          <c:xMode val="edge"/>
          <c:yMode val="edge"/>
          <c:x val="8.2205048273724643E-2"/>
          <c:y val="9.6674400618716166E-3"/>
          <c:w val="0.83558974786636886"/>
          <c:h val="0.22544926953736352"/>
        </c:manualLayout>
      </c:layout>
      <c:overlay val="0"/>
      <c:spPr>
        <a:noFill/>
        <a:ln>
          <a:noFill/>
        </a:ln>
        <a:effectLst/>
        <a:extLst>
          <a:ext uri="{91240B29-F687-4F45-9708-019B960494DF}">
            <a14:hiddenLine xmlns:a14="http://schemas.microsoft.com/office/drawing/2010/main">
              <a:noFill/>
            </a14:hiddenLine>
          </a:ext>
        </a:extLst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Calibri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  <a:extLst>
      <a:ext uri="{909E8E84-426E-40DD-AFC4-6F175D3DCCD1}">
        <a14:hiddenFill xmlns:a14="http://schemas.microsoft.com/office/drawing/2010/main">
          <a:solidFill>
            <a:sysClr val="window" lastClr="FFFFFF"/>
          </a:solidFill>
        </a14:hiddenFill>
      </a:ext>
      <a:ext uri="{91240B29-F687-4F45-9708-019B960494DF}">
        <a14:hiddenLine xmlns:a14="http://schemas.microsoft.com/office/drawing/2010/main" w="9525" cap="flat" cmpd="sng" algn="ctr">
          <a:solidFill>
            <a:sysClr val="windowText" lastClr="000000">
              <a:lumMod val="15000"/>
              <a:lumOff val="85000"/>
            </a:sysClr>
          </a:solidFill>
          <a:round/>
        </a14:hiddenLine>
      </a:ext>
    </a:extLst>
  </c:spPr>
  <c:txPr>
    <a:bodyPr/>
    <a:lstStyle/>
    <a:p>
      <a:pPr>
        <a:defRPr sz="900"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Lubik-Matthes Natural Rate of Interest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4.4318540224052037E-2"/>
          <c:y val="0.10979141305966891"/>
          <c:w val="0.94459344868793693"/>
          <c:h val="0.82484223718610516"/>
        </c:manualLayout>
      </c:layout>
      <c:lineChart>
        <c:grouping val="standard"/>
        <c:varyColors val="0"/>
        <c:ser>
          <c:idx val="0"/>
          <c:order val="0"/>
          <c:tx>
            <c:strRef>
              <c:f>LM_RealRate!$B$1</c:f>
              <c:strCache>
                <c:ptCount val="1"/>
                <c:pt idx="0">
                  <c:v>Lower Bound</c:v>
                </c:pt>
              </c:strCache>
            </c:strRef>
          </c:tx>
          <c:spPr>
            <a:ln>
              <a:solidFill>
                <a:schemeClr val="accent1"/>
              </a:solidFill>
              <a:prstDash val="sysDash"/>
            </a:ln>
          </c:spPr>
          <c:marker>
            <c:symbol val="none"/>
          </c:marker>
          <c:cat>
            <c:numRef>
              <c:f>LM_RealRate!$A$2:$A$234</c:f>
              <c:numCache>
                <c:formatCode>d\-mmm\-yy</c:formatCode>
                <c:ptCount val="233"/>
                <c:pt idx="0">
                  <c:v>24473</c:v>
                </c:pt>
                <c:pt idx="1">
                  <c:v>24563</c:v>
                </c:pt>
                <c:pt idx="2">
                  <c:v>24654</c:v>
                </c:pt>
                <c:pt idx="3">
                  <c:v>24746</c:v>
                </c:pt>
                <c:pt idx="4">
                  <c:v>24838</c:v>
                </c:pt>
                <c:pt idx="5">
                  <c:v>24929</c:v>
                </c:pt>
                <c:pt idx="6">
                  <c:v>25020</c:v>
                </c:pt>
                <c:pt idx="7">
                  <c:v>25112</c:v>
                </c:pt>
                <c:pt idx="8">
                  <c:v>25204</c:v>
                </c:pt>
                <c:pt idx="9">
                  <c:v>25294</c:v>
                </c:pt>
                <c:pt idx="10">
                  <c:v>25385</c:v>
                </c:pt>
                <c:pt idx="11">
                  <c:v>25477</c:v>
                </c:pt>
                <c:pt idx="12">
                  <c:v>25569</c:v>
                </c:pt>
                <c:pt idx="13">
                  <c:v>25659</c:v>
                </c:pt>
                <c:pt idx="14">
                  <c:v>25750</c:v>
                </c:pt>
                <c:pt idx="15">
                  <c:v>25842</c:v>
                </c:pt>
                <c:pt idx="16">
                  <c:v>25934</c:v>
                </c:pt>
                <c:pt idx="17">
                  <c:v>26024</c:v>
                </c:pt>
                <c:pt idx="18">
                  <c:v>26115</c:v>
                </c:pt>
                <c:pt idx="19">
                  <c:v>26207</c:v>
                </c:pt>
                <c:pt idx="20">
                  <c:v>26299</c:v>
                </c:pt>
                <c:pt idx="21">
                  <c:v>26390</c:v>
                </c:pt>
                <c:pt idx="22">
                  <c:v>26481</c:v>
                </c:pt>
                <c:pt idx="23">
                  <c:v>26573</c:v>
                </c:pt>
                <c:pt idx="24">
                  <c:v>26665</c:v>
                </c:pt>
                <c:pt idx="25">
                  <c:v>26755</c:v>
                </c:pt>
                <c:pt idx="26">
                  <c:v>26846</c:v>
                </c:pt>
                <c:pt idx="27">
                  <c:v>26938</c:v>
                </c:pt>
                <c:pt idx="28">
                  <c:v>27030</c:v>
                </c:pt>
                <c:pt idx="29">
                  <c:v>27120</c:v>
                </c:pt>
                <c:pt idx="30">
                  <c:v>27211</c:v>
                </c:pt>
                <c:pt idx="31">
                  <c:v>27303</c:v>
                </c:pt>
                <c:pt idx="32">
                  <c:v>27395</c:v>
                </c:pt>
                <c:pt idx="33">
                  <c:v>27485</c:v>
                </c:pt>
                <c:pt idx="34">
                  <c:v>27576</c:v>
                </c:pt>
                <c:pt idx="35">
                  <c:v>27668</c:v>
                </c:pt>
                <c:pt idx="36">
                  <c:v>27760</c:v>
                </c:pt>
                <c:pt idx="37">
                  <c:v>27851</c:v>
                </c:pt>
                <c:pt idx="38">
                  <c:v>27942</c:v>
                </c:pt>
                <c:pt idx="39">
                  <c:v>28034</c:v>
                </c:pt>
                <c:pt idx="40">
                  <c:v>28126</c:v>
                </c:pt>
                <c:pt idx="41">
                  <c:v>28216</c:v>
                </c:pt>
                <c:pt idx="42">
                  <c:v>28307</c:v>
                </c:pt>
                <c:pt idx="43">
                  <c:v>28399</c:v>
                </c:pt>
                <c:pt idx="44">
                  <c:v>28491</c:v>
                </c:pt>
                <c:pt idx="45">
                  <c:v>28581</c:v>
                </c:pt>
                <c:pt idx="46">
                  <c:v>28672</c:v>
                </c:pt>
                <c:pt idx="47">
                  <c:v>28764</c:v>
                </c:pt>
                <c:pt idx="48">
                  <c:v>28856</c:v>
                </c:pt>
                <c:pt idx="49">
                  <c:v>28946</c:v>
                </c:pt>
                <c:pt idx="50">
                  <c:v>29037</c:v>
                </c:pt>
                <c:pt idx="51">
                  <c:v>29129</c:v>
                </c:pt>
                <c:pt idx="52">
                  <c:v>29221</c:v>
                </c:pt>
                <c:pt idx="53">
                  <c:v>29312</c:v>
                </c:pt>
                <c:pt idx="54">
                  <c:v>29403</c:v>
                </c:pt>
                <c:pt idx="55">
                  <c:v>29495</c:v>
                </c:pt>
                <c:pt idx="56">
                  <c:v>29587</c:v>
                </c:pt>
                <c:pt idx="57">
                  <c:v>29677</c:v>
                </c:pt>
                <c:pt idx="58">
                  <c:v>29768</c:v>
                </c:pt>
                <c:pt idx="59">
                  <c:v>29860</c:v>
                </c:pt>
                <c:pt idx="60">
                  <c:v>29952</c:v>
                </c:pt>
                <c:pt idx="61">
                  <c:v>30042</c:v>
                </c:pt>
                <c:pt idx="62">
                  <c:v>30133</c:v>
                </c:pt>
                <c:pt idx="63">
                  <c:v>30225</c:v>
                </c:pt>
                <c:pt idx="64">
                  <c:v>30317</c:v>
                </c:pt>
                <c:pt idx="65">
                  <c:v>30407</c:v>
                </c:pt>
                <c:pt idx="66">
                  <c:v>30498</c:v>
                </c:pt>
                <c:pt idx="67">
                  <c:v>30590</c:v>
                </c:pt>
                <c:pt idx="68">
                  <c:v>30682</c:v>
                </c:pt>
                <c:pt idx="69">
                  <c:v>30773</c:v>
                </c:pt>
                <c:pt idx="70">
                  <c:v>30864</c:v>
                </c:pt>
                <c:pt idx="71">
                  <c:v>30956</c:v>
                </c:pt>
                <c:pt idx="72">
                  <c:v>31048</c:v>
                </c:pt>
                <c:pt idx="73">
                  <c:v>31138</c:v>
                </c:pt>
                <c:pt idx="74">
                  <c:v>31229</c:v>
                </c:pt>
                <c:pt idx="75">
                  <c:v>31321</c:v>
                </c:pt>
                <c:pt idx="76">
                  <c:v>31413</c:v>
                </c:pt>
                <c:pt idx="77">
                  <c:v>31503</c:v>
                </c:pt>
                <c:pt idx="78">
                  <c:v>31594</c:v>
                </c:pt>
                <c:pt idx="79">
                  <c:v>31686</c:v>
                </c:pt>
                <c:pt idx="80">
                  <c:v>31778</c:v>
                </c:pt>
                <c:pt idx="81">
                  <c:v>31868</c:v>
                </c:pt>
                <c:pt idx="82">
                  <c:v>31959</c:v>
                </c:pt>
                <c:pt idx="83">
                  <c:v>32051</c:v>
                </c:pt>
                <c:pt idx="84">
                  <c:v>32143</c:v>
                </c:pt>
                <c:pt idx="85">
                  <c:v>32234</c:v>
                </c:pt>
                <c:pt idx="86">
                  <c:v>32325</c:v>
                </c:pt>
                <c:pt idx="87">
                  <c:v>32417</c:v>
                </c:pt>
                <c:pt idx="88">
                  <c:v>32509</c:v>
                </c:pt>
                <c:pt idx="89">
                  <c:v>32599</c:v>
                </c:pt>
                <c:pt idx="90">
                  <c:v>32690</c:v>
                </c:pt>
                <c:pt idx="91">
                  <c:v>32782</c:v>
                </c:pt>
                <c:pt idx="92">
                  <c:v>32874</c:v>
                </c:pt>
                <c:pt idx="93">
                  <c:v>32964</c:v>
                </c:pt>
                <c:pt idx="94">
                  <c:v>33055</c:v>
                </c:pt>
                <c:pt idx="95">
                  <c:v>33147</c:v>
                </c:pt>
                <c:pt idx="96">
                  <c:v>33239</c:v>
                </c:pt>
                <c:pt idx="97">
                  <c:v>33329</c:v>
                </c:pt>
                <c:pt idx="98">
                  <c:v>33420</c:v>
                </c:pt>
                <c:pt idx="99">
                  <c:v>33512</c:v>
                </c:pt>
                <c:pt idx="100">
                  <c:v>33604</c:v>
                </c:pt>
                <c:pt idx="101">
                  <c:v>33695</c:v>
                </c:pt>
                <c:pt idx="102">
                  <c:v>33786</c:v>
                </c:pt>
                <c:pt idx="103">
                  <c:v>33878</c:v>
                </c:pt>
                <c:pt idx="104">
                  <c:v>33970</c:v>
                </c:pt>
                <c:pt idx="105">
                  <c:v>34060</c:v>
                </c:pt>
                <c:pt idx="106">
                  <c:v>34151</c:v>
                </c:pt>
                <c:pt idx="107">
                  <c:v>34243</c:v>
                </c:pt>
                <c:pt idx="108">
                  <c:v>34335</c:v>
                </c:pt>
                <c:pt idx="109">
                  <c:v>34425</c:v>
                </c:pt>
                <c:pt idx="110">
                  <c:v>34516</c:v>
                </c:pt>
                <c:pt idx="111">
                  <c:v>34608</c:v>
                </c:pt>
                <c:pt idx="112">
                  <c:v>34700</c:v>
                </c:pt>
                <c:pt idx="113">
                  <c:v>34790</c:v>
                </c:pt>
                <c:pt idx="114">
                  <c:v>34881</c:v>
                </c:pt>
                <c:pt idx="115">
                  <c:v>34973</c:v>
                </c:pt>
                <c:pt idx="116">
                  <c:v>35065</c:v>
                </c:pt>
                <c:pt idx="117">
                  <c:v>35156</c:v>
                </c:pt>
                <c:pt idx="118">
                  <c:v>35247</c:v>
                </c:pt>
                <c:pt idx="119">
                  <c:v>35339</c:v>
                </c:pt>
                <c:pt idx="120">
                  <c:v>35431</c:v>
                </c:pt>
                <c:pt idx="121">
                  <c:v>35521</c:v>
                </c:pt>
                <c:pt idx="122">
                  <c:v>35612</c:v>
                </c:pt>
                <c:pt idx="123">
                  <c:v>35704</c:v>
                </c:pt>
                <c:pt idx="124">
                  <c:v>35796</c:v>
                </c:pt>
                <c:pt idx="125">
                  <c:v>35886</c:v>
                </c:pt>
                <c:pt idx="126">
                  <c:v>35977</c:v>
                </c:pt>
                <c:pt idx="127">
                  <c:v>36069</c:v>
                </c:pt>
                <c:pt idx="128">
                  <c:v>36161</c:v>
                </c:pt>
                <c:pt idx="129">
                  <c:v>36251</c:v>
                </c:pt>
                <c:pt idx="130">
                  <c:v>36342</c:v>
                </c:pt>
                <c:pt idx="131">
                  <c:v>36434</c:v>
                </c:pt>
                <c:pt idx="132">
                  <c:v>36526</c:v>
                </c:pt>
                <c:pt idx="133">
                  <c:v>36617</c:v>
                </c:pt>
                <c:pt idx="134">
                  <c:v>36708</c:v>
                </c:pt>
                <c:pt idx="135">
                  <c:v>36800</c:v>
                </c:pt>
                <c:pt idx="136">
                  <c:v>36892</c:v>
                </c:pt>
                <c:pt idx="137">
                  <c:v>36982</c:v>
                </c:pt>
                <c:pt idx="138">
                  <c:v>37073</c:v>
                </c:pt>
                <c:pt idx="139">
                  <c:v>37165</c:v>
                </c:pt>
                <c:pt idx="140">
                  <c:v>37257</c:v>
                </c:pt>
                <c:pt idx="141">
                  <c:v>37347</c:v>
                </c:pt>
                <c:pt idx="142">
                  <c:v>37438</c:v>
                </c:pt>
                <c:pt idx="143">
                  <c:v>37530</c:v>
                </c:pt>
                <c:pt idx="144">
                  <c:v>37622</c:v>
                </c:pt>
                <c:pt idx="145">
                  <c:v>37712</c:v>
                </c:pt>
                <c:pt idx="146">
                  <c:v>37803</c:v>
                </c:pt>
                <c:pt idx="147">
                  <c:v>37895</c:v>
                </c:pt>
                <c:pt idx="148">
                  <c:v>37987</c:v>
                </c:pt>
                <c:pt idx="149">
                  <c:v>38078</c:v>
                </c:pt>
                <c:pt idx="150">
                  <c:v>38169</c:v>
                </c:pt>
                <c:pt idx="151">
                  <c:v>38261</c:v>
                </c:pt>
                <c:pt idx="152">
                  <c:v>38353</c:v>
                </c:pt>
                <c:pt idx="153">
                  <c:v>38443</c:v>
                </c:pt>
                <c:pt idx="154">
                  <c:v>38534</c:v>
                </c:pt>
                <c:pt idx="155">
                  <c:v>38626</c:v>
                </c:pt>
                <c:pt idx="156">
                  <c:v>38718</c:v>
                </c:pt>
                <c:pt idx="157">
                  <c:v>38808</c:v>
                </c:pt>
                <c:pt idx="158">
                  <c:v>38899</c:v>
                </c:pt>
                <c:pt idx="159">
                  <c:v>38991</c:v>
                </c:pt>
                <c:pt idx="160">
                  <c:v>39083</c:v>
                </c:pt>
                <c:pt idx="161">
                  <c:v>39173</c:v>
                </c:pt>
                <c:pt idx="162">
                  <c:v>39264</c:v>
                </c:pt>
                <c:pt idx="163">
                  <c:v>39356</c:v>
                </c:pt>
                <c:pt idx="164">
                  <c:v>39448</c:v>
                </c:pt>
                <c:pt idx="165">
                  <c:v>39539</c:v>
                </c:pt>
                <c:pt idx="166">
                  <c:v>39630</c:v>
                </c:pt>
                <c:pt idx="167">
                  <c:v>39722</c:v>
                </c:pt>
                <c:pt idx="168">
                  <c:v>39814</c:v>
                </c:pt>
                <c:pt idx="169">
                  <c:v>39904</c:v>
                </c:pt>
                <c:pt idx="170">
                  <c:v>39995</c:v>
                </c:pt>
                <c:pt idx="171">
                  <c:v>40087</c:v>
                </c:pt>
                <c:pt idx="172">
                  <c:v>40179</c:v>
                </c:pt>
                <c:pt idx="173">
                  <c:v>40269</c:v>
                </c:pt>
                <c:pt idx="174">
                  <c:v>40360</c:v>
                </c:pt>
                <c:pt idx="175">
                  <c:v>40452</c:v>
                </c:pt>
                <c:pt idx="176">
                  <c:v>40544</c:v>
                </c:pt>
                <c:pt idx="177">
                  <c:v>40634</c:v>
                </c:pt>
                <c:pt idx="178">
                  <c:v>40725</c:v>
                </c:pt>
                <c:pt idx="179">
                  <c:v>40817</c:v>
                </c:pt>
                <c:pt idx="180">
                  <c:v>40909</c:v>
                </c:pt>
                <c:pt idx="181">
                  <c:v>41000</c:v>
                </c:pt>
                <c:pt idx="182">
                  <c:v>41091</c:v>
                </c:pt>
                <c:pt idx="183">
                  <c:v>41183</c:v>
                </c:pt>
                <c:pt idx="184">
                  <c:v>41275</c:v>
                </c:pt>
                <c:pt idx="185">
                  <c:v>41365</c:v>
                </c:pt>
                <c:pt idx="186">
                  <c:v>41456</c:v>
                </c:pt>
                <c:pt idx="187">
                  <c:v>41548</c:v>
                </c:pt>
                <c:pt idx="188">
                  <c:v>41640</c:v>
                </c:pt>
                <c:pt idx="189">
                  <c:v>41730</c:v>
                </c:pt>
                <c:pt idx="190">
                  <c:v>41821</c:v>
                </c:pt>
                <c:pt idx="191">
                  <c:v>41913</c:v>
                </c:pt>
                <c:pt idx="192">
                  <c:v>42005</c:v>
                </c:pt>
                <c:pt idx="193">
                  <c:v>42095</c:v>
                </c:pt>
                <c:pt idx="194">
                  <c:v>42186</c:v>
                </c:pt>
                <c:pt idx="195">
                  <c:v>42278</c:v>
                </c:pt>
                <c:pt idx="196">
                  <c:v>42370</c:v>
                </c:pt>
                <c:pt idx="197">
                  <c:v>42461</c:v>
                </c:pt>
                <c:pt idx="198">
                  <c:v>42552</c:v>
                </c:pt>
                <c:pt idx="199">
                  <c:v>42644</c:v>
                </c:pt>
                <c:pt idx="200">
                  <c:v>42736</c:v>
                </c:pt>
                <c:pt idx="201">
                  <c:v>42826</c:v>
                </c:pt>
                <c:pt idx="202">
                  <c:v>42917</c:v>
                </c:pt>
                <c:pt idx="203">
                  <c:v>43009</c:v>
                </c:pt>
                <c:pt idx="204">
                  <c:v>43101</c:v>
                </c:pt>
                <c:pt idx="205">
                  <c:v>43191</c:v>
                </c:pt>
                <c:pt idx="206">
                  <c:v>43282</c:v>
                </c:pt>
                <c:pt idx="207">
                  <c:v>43374</c:v>
                </c:pt>
                <c:pt idx="208">
                  <c:v>43466</c:v>
                </c:pt>
                <c:pt idx="209">
                  <c:v>43556</c:v>
                </c:pt>
                <c:pt idx="210">
                  <c:v>43647</c:v>
                </c:pt>
                <c:pt idx="211">
                  <c:v>43739</c:v>
                </c:pt>
                <c:pt idx="212">
                  <c:v>43831</c:v>
                </c:pt>
                <c:pt idx="213">
                  <c:v>43922</c:v>
                </c:pt>
                <c:pt idx="214">
                  <c:v>44013</c:v>
                </c:pt>
                <c:pt idx="215">
                  <c:v>44105</c:v>
                </c:pt>
                <c:pt idx="216">
                  <c:v>44197</c:v>
                </c:pt>
                <c:pt idx="217">
                  <c:v>44287</c:v>
                </c:pt>
                <c:pt idx="218">
                  <c:v>44378</c:v>
                </c:pt>
                <c:pt idx="219">
                  <c:v>44470</c:v>
                </c:pt>
                <c:pt idx="220">
                  <c:v>44562</c:v>
                </c:pt>
                <c:pt idx="221">
                  <c:v>44652</c:v>
                </c:pt>
                <c:pt idx="222">
                  <c:v>44743</c:v>
                </c:pt>
                <c:pt idx="223">
                  <c:v>44835</c:v>
                </c:pt>
                <c:pt idx="224">
                  <c:v>44927</c:v>
                </c:pt>
                <c:pt idx="225">
                  <c:v>45017</c:v>
                </c:pt>
                <c:pt idx="226">
                  <c:v>45108</c:v>
                </c:pt>
                <c:pt idx="227">
                  <c:v>45200</c:v>
                </c:pt>
                <c:pt idx="228">
                  <c:v>45292</c:v>
                </c:pt>
                <c:pt idx="229">
                  <c:v>45383</c:v>
                </c:pt>
                <c:pt idx="230">
                  <c:v>45474</c:v>
                </c:pt>
                <c:pt idx="231">
                  <c:v>45566</c:v>
                </c:pt>
                <c:pt idx="232">
                  <c:v>45658</c:v>
                </c:pt>
              </c:numCache>
            </c:numRef>
          </c:cat>
          <c:val>
            <c:numRef>
              <c:f>LM_RealRate!$B$3:$B$234</c:f>
              <c:numCache>
                <c:formatCode>General</c:formatCode>
                <c:ptCount val="232"/>
                <c:pt idx="0">
                  <c:v>0.86182569200000003</c:v>
                </c:pt>
                <c:pt idx="1">
                  <c:v>0.82252471699999996</c:v>
                </c:pt>
                <c:pt idx="2">
                  <c:v>0.76494942099999996</c:v>
                </c:pt>
                <c:pt idx="3">
                  <c:v>0.72819344399999997</c:v>
                </c:pt>
                <c:pt idx="4">
                  <c:v>0.71763147999999999</c:v>
                </c:pt>
                <c:pt idx="5">
                  <c:v>0.73451892200000002</c:v>
                </c:pt>
                <c:pt idx="6">
                  <c:v>0.72106791800000003</c:v>
                </c:pt>
                <c:pt idx="7">
                  <c:v>0.77660888100000003</c:v>
                </c:pt>
                <c:pt idx="8">
                  <c:v>0.74845227999999997</c:v>
                </c:pt>
                <c:pt idx="9">
                  <c:v>0.78312271499999997</c:v>
                </c:pt>
                <c:pt idx="10">
                  <c:v>0.77363462900000002</c:v>
                </c:pt>
                <c:pt idx="11">
                  <c:v>0.79856764999999996</c:v>
                </c:pt>
                <c:pt idx="12">
                  <c:v>0.78275166299999999</c:v>
                </c:pt>
                <c:pt idx="13">
                  <c:v>0.76191494400000004</c:v>
                </c:pt>
                <c:pt idx="14">
                  <c:v>0.56911282500000004</c:v>
                </c:pt>
                <c:pt idx="15">
                  <c:v>0.59777358300000005</c:v>
                </c:pt>
                <c:pt idx="16">
                  <c:v>0.67018647799999997</c:v>
                </c:pt>
                <c:pt idx="17">
                  <c:v>0.76875241800000005</c:v>
                </c:pt>
                <c:pt idx="18">
                  <c:v>0.86325716299999999</c:v>
                </c:pt>
                <c:pt idx="19">
                  <c:v>0.78761950999999997</c:v>
                </c:pt>
                <c:pt idx="20">
                  <c:v>0.88742520000000003</c:v>
                </c:pt>
                <c:pt idx="21">
                  <c:v>0.88381957300000002</c:v>
                </c:pt>
                <c:pt idx="22">
                  <c:v>0.92413453899999998</c:v>
                </c:pt>
                <c:pt idx="23">
                  <c:v>0.90378774799999995</c:v>
                </c:pt>
                <c:pt idx="24">
                  <c:v>0.61712407499999999</c:v>
                </c:pt>
                <c:pt idx="25">
                  <c:v>0.47279098600000002</c:v>
                </c:pt>
                <c:pt idx="26">
                  <c:v>0.54758413299999997</c:v>
                </c:pt>
                <c:pt idx="27">
                  <c:v>0.33986770100000002</c:v>
                </c:pt>
                <c:pt idx="28">
                  <c:v>-0.17901070099999999</c:v>
                </c:pt>
                <c:pt idx="29">
                  <c:v>-0.46413780799999999</c:v>
                </c:pt>
                <c:pt idx="30">
                  <c:v>-0.25122377400000001</c:v>
                </c:pt>
                <c:pt idx="31">
                  <c:v>-8.1196762000000006E-2</c:v>
                </c:pt>
                <c:pt idx="32">
                  <c:v>0.234985368</c:v>
                </c:pt>
                <c:pt idx="33">
                  <c:v>0.40074229900000002</c:v>
                </c:pt>
                <c:pt idx="34">
                  <c:v>0.36664130499999997</c:v>
                </c:pt>
                <c:pt idx="35">
                  <c:v>0.42296404599999998</c:v>
                </c:pt>
                <c:pt idx="36">
                  <c:v>0.58486985300000005</c:v>
                </c:pt>
                <c:pt idx="37">
                  <c:v>0.458827916</c:v>
                </c:pt>
                <c:pt idx="38">
                  <c:v>0.405153667</c:v>
                </c:pt>
                <c:pt idx="39">
                  <c:v>0.369481642</c:v>
                </c:pt>
                <c:pt idx="40">
                  <c:v>0.46881410200000001</c:v>
                </c:pt>
                <c:pt idx="41">
                  <c:v>0.47228743299999998</c:v>
                </c:pt>
                <c:pt idx="42">
                  <c:v>0.56813457899999997</c:v>
                </c:pt>
                <c:pt idx="43">
                  <c:v>0.58173773500000003</c:v>
                </c:pt>
                <c:pt idx="44">
                  <c:v>0.591402133</c:v>
                </c:pt>
                <c:pt idx="45">
                  <c:v>0.60277980799999997</c:v>
                </c:pt>
                <c:pt idx="46">
                  <c:v>0.63209369100000001</c:v>
                </c:pt>
                <c:pt idx="47">
                  <c:v>0.82094678700000001</c:v>
                </c:pt>
                <c:pt idx="48">
                  <c:v>0.59791507300000002</c:v>
                </c:pt>
                <c:pt idx="49">
                  <c:v>0.70615370700000002</c:v>
                </c:pt>
                <c:pt idx="50">
                  <c:v>0.73082225599999995</c:v>
                </c:pt>
                <c:pt idx="51">
                  <c:v>0.66717458500000004</c:v>
                </c:pt>
                <c:pt idx="52">
                  <c:v>0.61205296499999995</c:v>
                </c:pt>
                <c:pt idx="53">
                  <c:v>0.60775674000000002</c:v>
                </c:pt>
                <c:pt idx="54">
                  <c:v>0.89543919199999999</c:v>
                </c:pt>
                <c:pt idx="55">
                  <c:v>1.046229595</c:v>
                </c:pt>
                <c:pt idx="56">
                  <c:v>1.196009455</c:v>
                </c:pt>
                <c:pt idx="57">
                  <c:v>1.2758270309999999</c:v>
                </c:pt>
                <c:pt idx="58">
                  <c:v>1.0768294490000001</c:v>
                </c:pt>
                <c:pt idx="59">
                  <c:v>1.3504355029999999</c:v>
                </c:pt>
                <c:pt idx="60">
                  <c:v>1.441220484</c:v>
                </c:pt>
                <c:pt idx="61">
                  <c:v>1.175064992</c:v>
                </c:pt>
                <c:pt idx="62">
                  <c:v>1.2525985260000001</c:v>
                </c:pt>
                <c:pt idx="63">
                  <c:v>1.3698765479999999</c:v>
                </c:pt>
                <c:pt idx="64">
                  <c:v>1.4976595749999999</c:v>
                </c:pt>
                <c:pt idx="65">
                  <c:v>1.5099290059999999</c:v>
                </c:pt>
                <c:pt idx="66">
                  <c:v>1.5580670029999999</c:v>
                </c:pt>
                <c:pt idx="67">
                  <c:v>1.5851657290000001</c:v>
                </c:pt>
                <c:pt idx="68">
                  <c:v>1.628846732</c:v>
                </c:pt>
                <c:pt idx="69">
                  <c:v>1.620701755</c:v>
                </c:pt>
                <c:pt idx="70">
                  <c:v>1.469376126</c:v>
                </c:pt>
                <c:pt idx="71">
                  <c:v>1.476337403</c:v>
                </c:pt>
                <c:pt idx="72">
                  <c:v>1.489407726</c:v>
                </c:pt>
                <c:pt idx="73">
                  <c:v>1.5556748970000001</c:v>
                </c:pt>
                <c:pt idx="74">
                  <c:v>1.5451468399999999</c:v>
                </c:pt>
                <c:pt idx="75">
                  <c:v>1.488577</c:v>
                </c:pt>
                <c:pt idx="76">
                  <c:v>1.452346849</c:v>
                </c:pt>
                <c:pt idx="77">
                  <c:v>1.3935106900000001</c:v>
                </c:pt>
                <c:pt idx="78">
                  <c:v>1.4887700619999999</c:v>
                </c:pt>
                <c:pt idx="79">
                  <c:v>1.4525560850000001</c:v>
                </c:pt>
                <c:pt idx="80">
                  <c:v>1.5725427460000001</c:v>
                </c:pt>
                <c:pt idx="81">
                  <c:v>1.530980198</c:v>
                </c:pt>
                <c:pt idx="82">
                  <c:v>1.5458774239999999</c:v>
                </c:pt>
                <c:pt idx="83">
                  <c:v>1.4750072350000001</c:v>
                </c:pt>
                <c:pt idx="84">
                  <c:v>1.5471510020000001</c:v>
                </c:pt>
                <c:pt idx="85">
                  <c:v>1.6120600860000001</c:v>
                </c:pt>
                <c:pt idx="86">
                  <c:v>1.6220355120000001</c:v>
                </c:pt>
                <c:pt idx="87">
                  <c:v>1.688665332</c:v>
                </c:pt>
                <c:pt idx="88">
                  <c:v>1.641027206</c:v>
                </c:pt>
                <c:pt idx="89">
                  <c:v>1.5677179649999999</c:v>
                </c:pt>
                <c:pt idx="90">
                  <c:v>1.5499914210000001</c:v>
                </c:pt>
                <c:pt idx="91">
                  <c:v>1.578921762</c:v>
                </c:pt>
                <c:pt idx="92">
                  <c:v>1.5809119780000001</c:v>
                </c:pt>
                <c:pt idx="93">
                  <c:v>1.531506061</c:v>
                </c:pt>
                <c:pt idx="94">
                  <c:v>1.3931992310000001</c:v>
                </c:pt>
                <c:pt idx="95">
                  <c:v>1.2062445879999999</c:v>
                </c:pt>
                <c:pt idx="96">
                  <c:v>1.3851424539999999</c:v>
                </c:pt>
                <c:pt idx="97">
                  <c:v>1.4249812770000001</c:v>
                </c:pt>
                <c:pt idx="98">
                  <c:v>1.2657965600000001</c:v>
                </c:pt>
                <c:pt idx="99">
                  <c:v>1.211626026</c:v>
                </c:pt>
                <c:pt idx="100">
                  <c:v>1.2785441580000001</c:v>
                </c:pt>
                <c:pt idx="101">
                  <c:v>1.1380852910000001</c:v>
                </c:pt>
                <c:pt idx="102">
                  <c:v>1.2211278480000001</c:v>
                </c:pt>
                <c:pt idx="103">
                  <c:v>1.1856794980000001</c:v>
                </c:pt>
                <c:pt idx="104">
                  <c:v>1.1956986060000001</c:v>
                </c:pt>
                <c:pt idx="105">
                  <c:v>1.1864181069999999</c:v>
                </c:pt>
                <c:pt idx="106">
                  <c:v>1.1783880040000001</c:v>
                </c:pt>
                <c:pt idx="107">
                  <c:v>1.2818031270000001</c:v>
                </c:pt>
                <c:pt idx="108">
                  <c:v>1.5072812609999999</c:v>
                </c:pt>
                <c:pt idx="109">
                  <c:v>1.5144759649999999</c:v>
                </c:pt>
                <c:pt idx="110">
                  <c:v>1.5794906769999999</c:v>
                </c:pt>
                <c:pt idx="111">
                  <c:v>1.579157412</c:v>
                </c:pt>
                <c:pt idx="112">
                  <c:v>1.5204911750000001</c:v>
                </c:pt>
                <c:pt idx="113">
                  <c:v>1.502428694</c:v>
                </c:pt>
                <c:pt idx="114">
                  <c:v>1.4906356629999999</c:v>
                </c:pt>
                <c:pt idx="115">
                  <c:v>1.3784484340000001</c:v>
                </c:pt>
                <c:pt idx="116">
                  <c:v>1.503896039</c:v>
                </c:pt>
                <c:pt idx="117">
                  <c:v>1.5283489619999999</c:v>
                </c:pt>
                <c:pt idx="118">
                  <c:v>1.504536887</c:v>
                </c:pt>
                <c:pt idx="119">
                  <c:v>1.4593440209999999</c:v>
                </c:pt>
                <c:pt idx="120">
                  <c:v>1.585609673</c:v>
                </c:pt>
                <c:pt idx="121">
                  <c:v>1.4868327990000001</c:v>
                </c:pt>
                <c:pt idx="122">
                  <c:v>1.4355698859999999</c:v>
                </c:pt>
                <c:pt idx="123">
                  <c:v>1.5030615140000001</c:v>
                </c:pt>
                <c:pt idx="124">
                  <c:v>1.467143919</c:v>
                </c:pt>
                <c:pt idx="125">
                  <c:v>1.564195402</c:v>
                </c:pt>
                <c:pt idx="126">
                  <c:v>1.307676305</c:v>
                </c:pt>
                <c:pt idx="127">
                  <c:v>1.3441917539999999</c:v>
                </c:pt>
                <c:pt idx="128">
                  <c:v>1.3668790120000001</c:v>
                </c:pt>
                <c:pt idx="129">
                  <c:v>1.5211412129999999</c:v>
                </c:pt>
                <c:pt idx="130">
                  <c:v>1.577886608</c:v>
                </c:pt>
                <c:pt idx="131">
                  <c:v>1.545251763</c:v>
                </c:pt>
                <c:pt idx="132">
                  <c:v>1.658317525</c:v>
                </c:pt>
                <c:pt idx="133">
                  <c:v>1.53396464</c:v>
                </c:pt>
                <c:pt idx="134">
                  <c:v>1.4935389130000001</c:v>
                </c:pt>
                <c:pt idx="135">
                  <c:v>1.2043809029999999</c:v>
                </c:pt>
                <c:pt idx="136">
                  <c:v>0.97670961199999995</c:v>
                </c:pt>
                <c:pt idx="137">
                  <c:v>0.72436652899999998</c:v>
                </c:pt>
                <c:pt idx="138">
                  <c:v>0.453364508</c:v>
                </c:pt>
                <c:pt idx="139">
                  <c:v>0.74917705300000004</c:v>
                </c:pt>
                <c:pt idx="140">
                  <c:v>0.96174180200000003</c:v>
                </c:pt>
                <c:pt idx="141">
                  <c:v>0.84367892700000002</c:v>
                </c:pt>
                <c:pt idx="142">
                  <c:v>0.54402955600000003</c:v>
                </c:pt>
                <c:pt idx="143">
                  <c:v>0.63883523099999995</c:v>
                </c:pt>
                <c:pt idx="144">
                  <c:v>0.70708032700000001</c:v>
                </c:pt>
                <c:pt idx="145">
                  <c:v>0.82679862900000001</c:v>
                </c:pt>
                <c:pt idx="146">
                  <c:v>0.85029543200000002</c:v>
                </c:pt>
                <c:pt idx="147">
                  <c:v>0.70562518200000002</c:v>
                </c:pt>
                <c:pt idx="148">
                  <c:v>0.66631009100000005</c:v>
                </c:pt>
                <c:pt idx="149">
                  <c:v>0.85867079599999996</c:v>
                </c:pt>
                <c:pt idx="150">
                  <c:v>1.0144062780000001</c:v>
                </c:pt>
                <c:pt idx="151">
                  <c:v>1.1174564339999999</c:v>
                </c:pt>
                <c:pt idx="152">
                  <c:v>1.1229119540000001</c:v>
                </c:pt>
                <c:pt idx="153">
                  <c:v>1.2115188109999999</c:v>
                </c:pt>
                <c:pt idx="154">
                  <c:v>1.225375662</c:v>
                </c:pt>
                <c:pt idx="155">
                  <c:v>1.4028103620000001</c:v>
                </c:pt>
                <c:pt idx="156">
                  <c:v>1.4158384770000001</c:v>
                </c:pt>
                <c:pt idx="157">
                  <c:v>1.327557192</c:v>
                </c:pt>
                <c:pt idx="158">
                  <c:v>1.2268136300000001</c:v>
                </c:pt>
                <c:pt idx="159">
                  <c:v>1.291194755</c:v>
                </c:pt>
                <c:pt idx="160">
                  <c:v>1.2690081280000001</c:v>
                </c:pt>
                <c:pt idx="161">
                  <c:v>1.282091654</c:v>
                </c:pt>
                <c:pt idx="162">
                  <c:v>1.048416075</c:v>
                </c:pt>
                <c:pt idx="163">
                  <c:v>0.28404709700000003</c:v>
                </c:pt>
                <c:pt idx="164">
                  <c:v>0.27580886599999999</c:v>
                </c:pt>
                <c:pt idx="165">
                  <c:v>0.29418370599999999</c:v>
                </c:pt>
                <c:pt idx="166">
                  <c:v>-1.188292108</c:v>
                </c:pt>
                <c:pt idx="167">
                  <c:v>-0.45202794699999999</c:v>
                </c:pt>
                <c:pt idx="168">
                  <c:v>0.11016277200000001</c:v>
                </c:pt>
                <c:pt idx="169">
                  <c:v>0.25935261999999998</c:v>
                </c:pt>
                <c:pt idx="170">
                  <c:v>0.46361721900000002</c:v>
                </c:pt>
                <c:pt idx="171">
                  <c:v>-3.7064474E-2</c:v>
                </c:pt>
                <c:pt idx="172">
                  <c:v>-9.4131212000000006E-2</c:v>
                </c:pt>
                <c:pt idx="173">
                  <c:v>-2.0026900000000001E-3</c:v>
                </c:pt>
                <c:pt idx="174">
                  <c:v>-3.2901113000000003E-2</c:v>
                </c:pt>
                <c:pt idx="175">
                  <c:v>6.5028896000000003E-2</c:v>
                </c:pt>
                <c:pt idx="176">
                  <c:v>4.4132192000000001E-2</c:v>
                </c:pt>
                <c:pt idx="177">
                  <c:v>-0.16772421800000001</c:v>
                </c:pt>
                <c:pt idx="178">
                  <c:v>-0.157638901</c:v>
                </c:pt>
                <c:pt idx="179">
                  <c:v>-0.110004349</c:v>
                </c:pt>
                <c:pt idx="180">
                  <c:v>-0.14219432200000001</c:v>
                </c:pt>
                <c:pt idx="181">
                  <c:v>-0.191623076</c:v>
                </c:pt>
                <c:pt idx="182">
                  <c:v>-0.194259339</c:v>
                </c:pt>
                <c:pt idx="183">
                  <c:v>-5.8155289999999998E-2</c:v>
                </c:pt>
                <c:pt idx="184">
                  <c:v>1.1798806E-2</c:v>
                </c:pt>
                <c:pt idx="185">
                  <c:v>3.4662330999999998E-2</c:v>
                </c:pt>
                <c:pt idx="186">
                  <c:v>1.6024747999999998E-2</c:v>
                </c:pt>
                <c:pt idx="187">
                  <c:v>-0.15387183800000001</c:v>
                </c:pt>
                <c:pt idx="188">
                  <c:v>0.15390307</c:v>
                </c:pt>
                <c:pt idx="189">
                  <c:v>0.10977076500000001</c:v>
                </c:pt>
                <c:pt idx="190">
                  <c:v>-1.2030039999999999E-3</c:v>
                </c:pt>
                <c:pt idx="191">
                  <c:v>7.1295156999999998E-2</c:v>
                </c:pt>
                <c:pt idx="192">
                  <c:v>4.2469595999999998E-2</c:v>
                </c:pt>
                <c:pt idx="193">
                  <c:v>9.4831842999999999E-2</c:v>
                </c:pt>
                <c:pt idx="194">
                  <c:v>3.159781E-3</c:v>
                </c:pt>
                <c:pt idx="195">
                  <c:v>0.212859151</c:v>
                </c:pt>
                <c:pt idx="196">
                  <c:v>4.8841517000000001E-2</c:v>
                </c:pt>
                <c:pt idx="197">
                  <c:v>0.27118080900000002</c:v>
                </c:pt>
                <c:pt idx="198">
                  <c:v>0.18061411599999999</c:v>
                </c:pt>
                <c:pt idx="199">
                  <c:v>0.29084749799999998</c:v>
                </c:pt>
                <c:pt idx="200">
                  <c:v>0.46729542899999998</c:v>
                </c:pt>
                <c:pt idx="201">
                  <c:v>0.63348401399999998</c:v>
                </c:pt>
                <c:pt idx="202">
                  <c:v>0.673885438</c:v>
                </c:pt>
                <c:pt idx="203">
                  <c:v>0.74495658899999995</c:v>
                </c:pt>
                <c:pt idx="204">
                  <c:v>0.80267107299999996</c:v>
                </c:pt>
                <c:pt idx="205">
                  <c:v>0.69589936399999996</c:v>
                </c:pt>
                <c:pt idx="206">
                  <c:v>0.71722671999999998</c:v>
                </c:pt>
                <c:pt idx="207">
                  <c:v>0.84440476799999997</c:v>
                </c:pt>
                <c:pt idx="208">
                  <c:v>0.93722387399999996</c:v>
                </c:pt>
                <c:pt idx="209">
                  <c:v>0.87992200200000004</c:v>
                </c:pt>
                <c:pt idx="210">
                  <c:v>0.49552015199999999</c:v>
                </c:pt>
                <c:pt idx="211">
                  <c:v>0.23702184600000001</c:v>
                </c:pt>
                <c:pt idx="212">
                  <c:v>-1.8155371149999999</c:v>
                </c:pt>
                <c:pt idx="213">
                  <c:v>1.293264639</c:v>
                </c:pt>
                <c:pt idx="214">
                  <c:v>0.71721344600000003</c:v>
                </c:pt>
                <c:pt idx="215">
                  <c:v>0.61490207299999999</c:v>
                </c:pt>
                <c:pt idx="216">
                  <c:v>0.61045281900000004</c:v>
                </c:pt>
                <c:pt idx="217">
                  <c:v>-1.817262E-3</c:v>
                </c:pt>
                <c:pt idx="218">
                  <c:v>0.29375063499999998</c:v>
                </c:pt>
                <c:pt idx="219">
                  <c:v>-0.28068706300000001</c:v>
                </c:pt>
                <c:pt idx="220">
                  <c:v>0.108558824</c:v>
                </c:pt>
                <c:pt idx="221">
                  <c:v>0.95483654900000003</c:v>
                </c:pt>
                <c:pt idx="222">
                  <c:v>1.2099361319999999</c:v>
                </c:pt>
                <c:pt idx="223">
                  <c:v>1.2553181849999999</c:v>
                </c:pt>
                <c:pt idx="224">
                  <c:v>1.341428973</c:v>
                </c:pt>
                <c:pt idx="225">
                  <c:v>1.3294531080000001</c:v>
                </c:pt>
                <c:pt idx="226">
                  <c:v>1.345480405</c:v>
                </c:pt>
                <c:pt idx="227">
                  <c:v>1.3765014879999999</c:v>
                </c:pt>
                <c:pt idx="228">
                  <c:v>1.4500004630000001</c:v>
                </c:pt>
                <c:pt idx="229">
                  <c:v>1.3915887979999999</c:v>
                </c:pt>
                <c:pt idx="230">
                  <c:v>1.095981063</c:v>
                </c:pt>
                <c:pt idx="231">
                  <c:v>1.0222965420000001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71-4E49-B5C9-ACDEFFAD7128}"/>
            </c:ext>
          </c:extLst>
        </c:ser>
        <c:ser>
          <c:idx val="1"/>
          <c:order val="1"/>
          <c:tx>
            <c:strRef>
              <c:f>LM_RealRate!$C$1</c:f>
              <c:strCache>
                <c:ptCount val="1"/>
                <c:pt idx="0">
                  <c:v>Median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cat>
            <c:numRef>
              <c:f>LM_RealRate!$A$2:$A$234</c:f>
              <c:numCache>
                <c:formatCode>d\-mmm\-yy</c:formatCode>
                <c:ptCount val="233"/>
                <c:pt idx="0">
                  <c:v>24473</c:v>
                </c:pt>
                <c:pt idx="1">
                  <c:v>24563</c:v>
                </c:pt>
                <c:pt idx="2">
                  <c:v>24654</c:v>
                </c:pt>
                <c:pt idx="3">
                  <c:v>24746</c:v>
                </c:pt>
                <c:pt idx="4">
                  <c:v>24838</c:v>
                </c:pt>
                <c:pt idx="5">
                  <c:v>24929</c:v>
                </c:pt>
                <c:pt idx="6">
                  <c:v>25020</c:v>
                </c:pt>
                <c:pt idx="7">
                  <c:v>25112</c:v>
                </c:pt>
                <c:pt idx="8">
                  <c:v>25204</c:v>
                </c:pt>
                <c:pt idx="9">
                  <c:v>25294</c:v>
                </c:pt>
                <c:pt idx="10">
                  <c:v>25385</c:v>
                </c:pt>
                <c:pt idx="11">
                  <c:v>25477</c:v>
                </c:pt>
                <c:pt idx="12">
                  <c:v>25569</c:v>
                </c:pt>
                <c:pt idx="13">
                  <c:v>25659</c:v>
                </c:pt>
                <c:pt idx="14">
                  <c:v>25750</c:v>
                </c:pt>
                <c:pt idx="15">
                  <c:v>25842</c:v>
                </c:pt>
                <c:pt idx="16">
                  <c:v>25934</c:v>
                </c:pt>
                <c:pt idx="17">
                  <c:v>26024</c:v>
                </c:pt>
                <c:pt idx="18">
                  <c:v>26115</c:v>
                </c:pt>
                <c:pt idx="19">
                  <c:v>26207</c:v>
                </c:pt>
                <c:pt idx="20">
                  <c:v>26299</c:v>
                </c:pt>
                <c:pt idx="21">
                  <c:v>26390</c:v>
                </c:pt>
                <c:pt idx="22">
                  <c:v>26481</c:v>
                </c:pt>
                <c:pt idx="23">
                  <c:v>26573</c:v>
                </c:pt>
                <c:pt idx="24">
                  <c:v>26665</c:v>
                </c:pt>
                <c:pt idx="25">
                  <c:v>26755</c:v>
                </c:pt>
                <c:pt idx="26">
                  <c:v>26846</c:v>
                </c:pt>
                <c:pt idx="27">
                  <c:v>26938</c:v>
                </c:pt>
                <c:pt idx="28">
                  <c:v>27030</c:v>
                </c:pt>
                <c:pt idx="29">
                  <c:v>27120</c:v>
                </c:pt>
                <c:pt idx="30">
                  <c:v>27211</c:v>
                </c:pt>
                <c:pt idx="31">
                  <c:v>27303</c:v>
                </c:pt>
                <c:pt idx="32">
                  <c:v>27395</c:v>
                </c:pt>
                <c:pt idx="33">
                  <c:v>27485</c:v>
                </c:pt>
                <c:pt idx="34">
                  <c:v>27576</c:v>
                </c:pt>
                <c:pt idx="35">
                  <c:v>27668</c:v>
                </c:pt>
                <c:pt idx="36">
                  <c:v>27760</c:v>
                </c:pt>
                <c:pt idx="37">
                  <c:v>27851</c:v>
                </c:pt>
                <c:pt idx="38">
                  <c:v>27942</c:v>
                </c:pt>
                <c:pt idx="39">
                  <c:v>28034</c:v>
                </c:pt>
                <c:pt idx="40">
                  <c:v>28126</c:v>
                </c:pt>
                <c:pt idx="41">
                  <c:v>28216</c:v>
                </c:pt>
                <c:pt idx="42">
                  <c:v>28307</c:v>
                </c:pt>
                <c:pt idx="43">
                  <c:v>28399</c:v>
                </c:pt>
                <c:pt idx="44">
                  <c:v>28491</c:v>
                </c:pt>
                <c:pt idx="45">
                  <c:v>28581</c:v>
                </c:pt>
                <c:pt idx="46">
                  <c:v>28672</c:v>
                </c:pt>
                <c:pt idx="47">
                  <c:v>28764</c:v>
                </c:pt>
                <c:pt idx="48">
                  <c:v>28856</c:v>
                </c:pt>
                <c:pt idx="49">
                  <c:v>28946</c:v>
                </c:pt>
                <c:pt idx="50">
                  <c:v>29037</c:v>
                </c:pt>
                <c:pt idx="51">
                  <c:v>29129</c:v>
                </c:pt>
                <c:pt idx="52">
                  <c:v>29221</c:v>
                </c:pt>
                <c:pt idx="53">
                  <c:v>29312</c:v>
                </c:pt>
                <c:pt idx="54">
                  <c:v>29403</c:v>
                </c:pt>
                <c:pt idx="55">
                  <c:v>29495</c:v>
                </c:pt>
                <c:pt idx="56">
                  <c:v>29587</c:v>
                </c:pt>
                <c:pt idx="57">
                  <c:v>29677</c:v>
                </c:pt>
                <c:pt idx="58">
                  <c:v>29768</c:v>
                </c:pt>
                <c:pt idx="59">
                  <c:v>29860</c:v>
                </c:pt>
                <c:pt idx="60">
                  <c:v>29952</c:v>
                </c:pt>
                <c:pt idx="61">
                  <c:v>30042</c:v>
                </c:pt>
                <c:pt idx="62">
                  <c:v>30133</c:v>
                </c:pt>
                <c:pt idx="63">
                  <c:v>30225</c:v>
                </c:pt>
                <c:pt idx="64">
                  <c:v>30317</c:v>
                </c:pt>
                <c:pt idx="65">
                  <c:v>30407</c:v>
                </c:pt>
                <c:pt idx="66">
                  <c:v>30498</c:v>
                </c:pt>
                <c:pt idx="67">
                  <c:v>30590</c:v>
                </c:pt>
                <c:pt idx="68">
                  <c:v>30682</c:v>
                </c:pt>
                <c:pt idx="69">
                  <c:v>30773</c:v>
                </c:pt>
                <c:pt idx="70">
                  <c:v>30864</c:v>
                </c:pt>
                <c:pt idx="71">
                  <c:v>30956</c:v>
                </c:pt>
                <c:pt idx="72">
                  <c:v>31048</c:v>
                </c:pt>
                <c:pt idx="73">
                  <c:v>31138</c:v>
                </c:pt>
                <c:pt idx="74">
                  <c:v>31229</c:v>
                </c:pt>
                <c:pt idx="75">
                  <c:v>31321</c:v>
                </c:pt>
                <c:pt idx="76">
                  <c:v>31413</c:v>
                </c:pt>
                <c:pt idx="77">
                  <c:v>31503</c:v>
                </c:pt>
                <c:pt idx="78">
                  <c:v>31594</c:v>
                </c:pt>
                <c:pt idx="79">
                  <c:v>31686</c:v>
                </c:pt>
                <c:pt idx="80">
                  <c:v>31778</c:v>
                </c:pt>
                <c:pt idx="81">
                  <c:v>31868</c:v>
                </c:pt>
                <c:pt idx="82">
                  <c:v>31959</c:v>
                </c:pt>
                <c:pt idx="83">
                  <c:v>32051</c:v>
                </c:pt>
                <c:pt idx="84">
                  <c:v>32143</c:v>
                </c:pt>
                <c:pt idx="85">
                  <c:v>32234</c:v>
                </c:pt>
                <c:pt idx="86">
                  <c:v>32325</c:v>
                </c:pt>
                <c:pt idx="87">
                  <c:v>32417</c:v>
                </c:pt>
                <c:pt idx="88">
                  <c:v>32509</c:v>
                </c:pt>
                <c:pt idx="89">
                  <c:v>32599</c:v>
                </c:pt>
                <c:pt idx="90">
                  <c:v>32690</c:v>
                </c:pt>
                <c:pt idx="91">
                  <c:v>32782</c:v>
                </c:pt>
                <c:pt idx="92">
                  <c:v>32874</c:v>
                </c:pt>
                <c:pt idx="93">
                  <c:v>32964</c:v>
                </c:pt>
                <c:pt idx="94">
                  <c:v>33055</c:v>
                </c:pt>
                <c:pt idx="95">
                  <c:v>33147</c:v>
                </c:pt>
                <c:pt idx="96">
                  <c:v>33239</c:v>
                </c:pt>
                <c:pt idx="97">
                  <c:v>33329</c:v>
                </c:pt>
                <c:pt idx="98">
                  <c:v>33420</c:v>
                </c:pt>
                <c:pt idx="99">
                  <c:v>33512</c:v>
                </c:pt>
                <c:pt idx="100">
                  <c:v>33604</c:v>
                </c:pt>
                <c:pt idx="101">
                  <c:v>33695</c:v>
                </c:pt>
                <c:pt idx="102">
                  <c:v>33786</c:v>
                </c:pt>
                <c:pt idx="103">
                  <c:v>33878</c:v>
                </c:pt>
                <c:pt idx="104">
                  <c:v>33970</c:v>
                </c:pt>
                <c:pt idx="105">
                  <c:v>34060</c:v>
                </c:pt>
                <c:pt idx="106">
                  <c:v>34151</c:v>
                </c:pt>
                <c:pt idx="107">
                  <c:v>34243</c:v>
                </c:pt>
                <c:pt idx="108">
                  <c:v>34335</c:v>
                </c:pt>
                <c:pt idx="109">
                  <c:v>34425</c:v>
                </c:pt>
                <c:pt idx="110">
                  <c:v>34516</c:v>
                </c:pt>
                <c:pt idx="111">
                  <c:v>34608</c:v>
                </c:pt>
                <c:pt idx="112">
                  <c:v>34700</c:v>
                </c:pt>
                <c:pt idx="113">
                  <c:v>34790</c:v>
                </c:pt>
                <c:pt idx="114">
                  <c:v>34881</c:v>
                </c:pt>
                <c:pt idx="115">
                  <c:v>34973</c:v>
                </c:pt>
                <c:pt idx="116">
                  <c:v>35065</c:v>
                </c:pt>
                <c:pt idx="117">
                  <c:v>35156</c:v>
                </c:pt>
                <c:pt idx="118">
                  <c:v>35247</c:v>
                </c:pt>
                <c:pt idx="119">
                  <c:v>35339</c:v>
                </c:pt>
                <c:pt idx="120">
                  <c:v>35431</c:v>
                </c:pt>
                <c:pt idx="121">
                  <c:v>35521</c:v>
                </c:pt>
                <c:pt idx="122">
                  <c:v>35612</c:v>
                </c:pt>
                <c:pt idx="123">
                  <c:v>35704</c:v>
                </c:pt>
                <c:pt idx="124">
                  <c:v>35796</c:v>
                </c:pt>
                <c:pt idx="125">
                  <c:v>35886</c:v>
                </c:pt>
                <c:pt idx="126">
                  <c:v>35977</c:v>
                </c:pt>
                <c:pt idx="127">
                  <c:v>36069</c:v>
                </c:pt>
                <c:pt idx="128">
                  <c:v>36161</c:v>
                </c:pt>
                <c:pt idx="129">
                  <c:v>36251</c:v>
                </c:pt>
                <c:pt idx="130">
                  <c:v>36342</c:v>
                </c:pt>
                <c:pt idx="131">
                  <c:v>36434</c:v>
                </c:pt>
                <c:pt idx="132">
                  <c:v>36526</c:v>
                </c:pt>
                <c:pt idx="133">
                  <c:v>36617</c:v>
                </c:pt>
                <c:pt idx="134">
                  <c:v>36708</c:v>
                </c:pt>
                <c:pt idx="135">
                  <c:v>36800</c:v>
                </c:pt>
                <c:pt idx="136">
                  <c:v>36892</c:v>
                </c:pt>
                <c:pt idx="137">
                  <c:v>36982</c:v>
                </c:pt>
                <c:pt idx="138">
                  <c:v>37073</c:v>
                </c:pt>
                <c:pt idx="139">
                  <c:v>37165</c:v>
                </c:pt>
                <c:pt idx="140">
                  <c:v>37257</c:v>
                </c:pt>
                <c:pt idx="141">
                  <c:v>37347</c:v>
                </c:pt>
                <c:pt idx="142">
                  <c:v>37438</c:v>
                </c:pt>
                <c:pt idx="143">
                  <c:v>37530</c:v>
                </c:pt>
                <c:pt idx="144">
                  <c:v>37622</c:v>
                </c:pt>
                <c:pt idx="145">
                  <c:v>37712</c:v>
                </c:pt>
                <c:pt idx="146">
                  <c:v>37803</c:v>
                </c:pt>
                <c:pt idx="147">
                  <c:v>37895</c:v>
                </c:pt>
                <c:pt idx="148">
                  <c:v>37987</c:v>
                </c:pt>
                <c:pt idx="149">
                  <c:v>38078</c:v>
                </c:pt>
                <c:pt idx="150">
                  <c:v>38169</c:v>
                </c:pt>
                <c:pt idx="151">
                  <c:v>38261</c:v>
                </c:pt>
                <c:pt idx="152">
                  <c:v>38353</c:v>
                </c:pt>
                <c:pt idx="153">
                  <c:v>38443</c:v>
                </c:pt>
                <c:pt idx="154">
                  <c:v>38534</c:v>
                </c:pt>
                <c:pt idx="155">
                  <c:v>38626</c:v>
                </c:pt>
                <c:pt idx="156">
                  <c:v>38718</c:v>
                </c:pt>
                <c:pt idx="157">
                  <c:v>38808</c:v>
                </c:pt>
                <c:pt idx="158">
                  <c:v>38899</c:v>
                </c:pt>
                <c:pt idx="159">
                  <c:v>38991</c:v>
                </c:pt>
                <c:pt idx="160">
                  <c:v>39083</c:v>
                </c:pt>
                <c:pt idx="161">
                  <c:v>39173</c:v>
                </c:pt>
                <c:pt idx="162">
                  <c:v>39264</c:v>
                </c:pt>
                <c:pt idx="163">
                  <c:v>39356</c:v>
                </c:pt>
                <c:pt idx="164">
                  <c:v>39448</c:v>
                </c:pt>
                <c:pt idx="165">
                  <c:v>39539</c:v>
                </c:pt>
                <c:pt idx="166">
                  <c:v>39630</c:v>
                </c:pt>
                <c:pt idx="167">
                  <c:v>39722</c:v>
                </c:pt>
                <c:pt idx="168">
                  <c:v>39814</c:v>
                </c:pt>
                <c:pt idx="169">
                  <c:v>39904</c:v>
                </c:pt>
                <c:pt idx="170">
                  <c:v>39995</c:v>
                </c:pt>
                <c:pt idx="171">
                  <c:v>40087</c:v>
                </c:pt>
                <c:pt idx="172">
                  <c:v>40179</c:v>
                </c:pt>
                <c:pt idx="173">
                  <c:v>40269</c:v>
                </c:pt>
                <c:pt idx="174">
                  <c:v>40360</c:v>
                </c:pt>
                <c:pt idx="175">
                  <c:v>40452</c:v>
                </c:pt>
                <c:pt idx="176">
                  <c:v>40544</c:v>
                </c:pt>
                <c:pt idx="177">
                  <c:v>40634</c:v>
                </c:pt>
                <c:pt idx="178">
                  <c:v>40725</c:v>
                </c:pt>
                <c:pt idx="179">
                  <c:v>40817</c:v>
                </c:pt>
                <c:pt idx="180">
                  <c:v>40909</c:v>
                </c:pt>
                <c:pt idx="181">
                  <c:v>41000</c:v>
                </c:pt>
                <c:pt idx="182">
                  <c:v>41091</c:v>
                </c:pt>
                <c:pt idx="183">
                  <c:v>41183</c:v>
                </c:pt>
                <c:pt idx="184">
                  <c:v>41275</c:v>
                </c:pt>
                <c:pt idx="185">
                  <c:v>41365</c:v>
                </c:pt>
                <c:pt idx="186">
                  <c:v>41456</c:v>
                </c:pt>
                <c:pt idx="187">
                  <c:v>41548</c:v>
                </c:pt>
                <c:pt idx="188">
                  <c:v>41640</c:v>
                </c:pt>
                <c:pt idx="189">
                  <c:v>41730</c:v>
                </c:pt>
                <c:pt idx="190">
                  <c:v>41821</c:v>
                </c:pt>
                <c:pt idx="191">
                  <c:v>41913</c:v>
                </c:pt>
                <c:pt idx="192">
                  <c:v>42005</c:v>
                </c:pt>
                <c:pt idx="193">
                  <c:v>42095</c:v>
                </c:pt>
                <c:pt idx="194">
                  <c:v>42186</c:v>
                </c:pt>
                <c:pt idx="195">
                  <c:v>42278</c:v>
                </c:pt>
                <c:pt idx="196">
                  <c:v>42370</c:v>
                </c:pt>
                <c:pt idx="197">
                  <c:v>42461</c:v>
                </c:pt>
                <c:pt idx="198">
                  <c:v>42552</c:v>
                </c:pt>
                <c:pt idx="199">
                  <c:v>42644</c:v>
                </c:pt>
                <c:pt idx="200">
                  <c:v>42736</c:v>
                </c:pt>
                <c:pt idx="201">
                  <c:v>42826</c:v>
                </c:pt>
                <c:pt idx="202">
                  <c:v>42917</c:v>
                </c:pt>
                <c:pt idx="203">
                  <c:v>43009</c:v>
                </c:pt>
                <c:pt idx="204">
                  <c:v>43101</c:v>
                </c:pt>
                <c:pt idx="205">
                  <c:v>43191</c:v>
                </c:pt>
                <c:pt idx="206">
                  <c:v>43282</c:v>
                </c:pt>
                <c:pt idx="207">
                  <c:v>43374</c:v>
                </c:pt>
                <c:pt idx="208">
                  <c:v>43466</c:v>
                </c:pt>
                <c:pt idx="209">
                  <c:v>43556</c:v>
                </c:pt>
                <c:pt idx="210">
                  <c:v>43647</c:v>
                </c:pt>
                <c:pt idx="211">
                  <c:v>43739</c:v>
                </c:pt>
                <c:pt idx="212">
                  <c:v>43831</c:v>
                </c:pt>
                <c:pt idx="213">
                  <c:v>43922</c:v>
                </c:pt>
                <c:pt idx="214">
                  <c:v>44013</c:v>
                </c:pt>
                <c:pt idx="215">
                  <c:v>44105</c:v>
                </c:pt>
                <c:pt idx="216">
                  <c:v>44197</c:v>
                </c:pt>
                <c:pt idx="217">
                  <c:v>44287</c:v>
                </c:pt>
                <c:pt idx="218">
                  <c:v>44378</c:v>
                </c:pt>
                <c:pt idx="219">
                  <c:v>44470</c:v>
                </c:pt>
                <c:pt idx="220">
                  <c:v>44562</c:v>
                </c:pt>
                <c:pt idx="221">
                  <c:v>44652</c:v>
                </c:pt>
                <c:pt idx="222">
                  <c:v>44743</c:v>
                </c:pt>
                <c:pt idx="223">
                  <c:v>44835</c:v>
                </c:pt>
                <c:pt idx="224">
                  <c:v>44927</c:v>
                </c:pt>
                <c:pt idx="225">
                  <c:v>45017</c:v>
                </c:pt>
                <c:pt idx="226">
                  <c:v>45108</c:v>
                </c:pt>
                <c:pt idx="227">
                  <c:v>45200</c:v>
                </c:pt>
                <c:pt idx="228">
                  <c:v>45292</c:v>
                </c:pt>
                <c:pt idx="229">
                  <c:v>45383</c:v>
                </c:pt>
                <c:pt idx="230">
                  <c:v>45474</c:v>
                </c:pt>
                <c:pt idx="231">
                  <c:v>45566</c:v>
                </c:pt>
                <c:pt idx="232">
                  <c:v>45658</c:v>
                </c:pt>
              </c:numCache>
            </c:numRef>
          </c:cat>
          <c:val>
            <c:numRef>
              <c:f>LM_RealRate!$C$2:$C$234</c:f>
              <c:numCache>
                <c:formatCode>General</c:formatCode>
                <c:ptCount val="233"/>
                <c:pt idx="0">
                  <c:v>1.6036490750000001</c:v>
                </c:pt>
                <c:pt idx="1">
                  <c:v>1.5611101140000001</c:v>
                </c:pt>
                <c:pt idx="2">
                  <c:v>1.58227692</c:v>
                </c:pt>
                <c:pt idx="3">
                  <c:v>1.587444533</c:v>
                </c:pt>
                <c:pt idx="4">
                  <c:v>1.6251452179999999</c:v>
                </c:pt>
                <c:pt idx="5">
                  <c:v>1.6449016729999999</c:v>
                </c:pt>
                <c:pt idx="6">
                  <c:v>1.586450181</c:v>
                </c:pt>
                <c:pt idx="7">
                  <c:v>1.5816322169999999</c:v>
                </c:pt>
                <c:pt idx="8">
                  <c:v>1.645340413</c:v>
                </c:pt>
                <c:pt idx="9">
                  <c:v>1.712491024</c:v>
                </c:pt>
                <c:pt idx="10">
                  <c:v>1.700827992</c:v>
                </c:pt>
                <c:pt idx="11">
                  <c:v>1.655724666</c:v>
                </c:pt>
                <c:pt idx="12">
                  <c:v>1.64028051</c:v>
                </c:pt>
                <c:pt idx="13">
                  <c:v>1.6085431349999999</c:v>
                </c:pt>
                <c:pt idx="14">
                  <c:v>1.578160577</c:v>
                </c:pt>
                <c:pt idx="15">
                  <c:v>1.491522257</c:v>
                </c:pt>
                <c:pt idx="16">
                  <c:v>1.4899257050000001</c:v>
                </c:pt>
                <c:pt idx="17">
                  <c:v>1.5498644589999999</c:v>
                </c:pt>
                <c:pt idx="18">
                  <c:v>1.6001364819999999</c:v>
                </c:pt>
                <c:pt idx="19">
                  <c:v>1.5552284489999999</c:v>
                </c:pt>
                <c:pt idx="20">
                  <c:v>1.538975787</c:v>
                </c:pt>
                <c:pt idx="21">
                  <c:v>1.6429280449999999</c:v>
                </c:pt>
                <c:pt idx="22">
                  <c:v>1.629459097</c:v>
                </c:pt>
                <c:pt idx="23">
                  <c:v>1.652185682</c:v>
                </c:pt>
                <c:pt idx="24">
                  <c:v>1.7070035029999999</c:v>
                </c:pt>
                <c:pt idx="25">
                  <c:v>1.675343544</c:v>
                </c:pt>
                <c:pt idx="26">
                  <c:v>1.703700134</c:v>
                </c:pt>
                <c:pt idx="27">
                  <c:v>1.616235375</c:v>
                </c:pt>
                <c:pt idx="28">
                  <c:v>1.5008750280000001</c:v>
                </c:pt>
                <c:pt idx="29">
                  <c:v>1.4904776449999999</c:v>
                </c:pt>
                <c:pt idx="30">
                  <c:v>1.408707025</c:v>
                </c:pt>
                <c:pt idx="31">
                  <c:v>1.305542376</c:v>
                </c:pt>
                <c:pt idx="32">
                  <c:v>1.2997508719999999</c:v>
                </c:pt>
                <c:pt idx="33">
                  <c:v>1.382254163</c:v>
                </c:pt>
                <c:pt idx="34">
                  <c:v>1.4921968080000001</c:v>
                </c:pt>
                <c:pt idx="35">
                  <c:v>1.4750021360000001</c:v>
                </c:pt>
                <c:pt idx="36">
                  <c:v>1.497905236</c:v>
                </c:pt>
                <c:pt idx="37">
                  <c:v>1.544023189</c:v>
                </c:pt>
                <c:pt idx="38">
                  <c:v>1.502325608</c:v>
                </c:pt>
                <c:pt idx="39">
                  <c:v>1.4848289619999999</c:v>
                </c:pt>
                <c:pt idx="40">
                  <c:v>1.492618885</c:v>
                </c:pt>
                <c:pt idx="41">
                  <c:v>1.5452429430000001</c:v>
                </c:pt>
                <c:pt idx="42">
                  <c:v>1.560157335</c:v>
                </c:pt>
                <c:pt idx="43">
                  <c:v>1.5922335919999999</c:v>
                </c:pt>
                <c:pt idx="44">
                  <c:v>1.5995086430000001</c:v>
                </c:pt>
                <c:pt idx="45">
                  <c:v>1.687450723</c:v>
                </c:pt>
                <c:pt idx="46">
                  <c:v>1.692334147</c:v>
                </c:pt>
                <c:pt idx="47">
                  <c:v>1.779378039</c:v>
                </c:pt>
                <c:pt idx="48">
                  <c:v>1.7648001470000001</c:v>
                </c:pt>
                <c:pt idx="49">
                  <c:v>1.741507232</c:v>
                </c:pt>
                <c:pt idx="50">
                  <c:v>1.8351499950000001</c:v>
                </c:pt>
                <c:pt idx="51">
                  <c:v>1.9801985289999999</c:v>
                </c:pt>
                <c:pt idx="52">
                  <c:v>2.0073931759999999</c:v>
                </c:pt>
                <c:pt idx="53">
                  <c:v>1.735673161</c:v>
                </c:pt>
                <c:pt idx="54">
                  <c:v>1.717794472</c:v>
                </c:pt>
                <c:pt idx="55">
                  <c:v>2.3250748739999998</c:v>
                </c:pt>
                <c:pt idx="56">
                  <c:v>2.1994335249999999</c:v>
                </c:pt>
                <c:pt idx="57">
                  <c:v>2.2607540030000002</c:v>
                </c:pt>
                <c:pt idx="58">
                  <c:v>2.2446499150000001</c:v>
                </c:pt>
                <c:pt idx="59">
                  <c:v>1.8961499690000001</c:v>
                </c:pt>
                <c:pt idx="60">
                  <c:v>2.193150374</c:v>
                </c:pt>
                <c:pt idx="61">
                  <c:v>2.2519824389999998</c:v>
                </c:pt>
                <c:pt idx="62">
                  <c:v>1.908948869</c:v>
                </c:pt>
                <c:pt idx="63">
                  <c:v>1.970098535</c:v>
                </c:pt>
                <c:pt idx="64">
                  <c:v>2.0650292590000001</c:v>
                </c:pt>
                <c:pt idx="65">
                  <c:v>2.113413199</c:v>
                </c:pt>
                <c:pt idx="66">
                  <c:v>2.2484816140000001</c:v>
                </c:pt>
                <c:pt idx="67">
                  <c:v>2.214307265</c:v>
                </c:pt>
                <c:pt idx="68">
                  <c:v>2.2521722419999999</c:v>
                </c:pt>
                <c:pt idx="69">
                  <c:v>2.377707526</c:v>
                </c:pt>
                <c:pt idx="70">
                  <c:v>2.3216964089999998</c:v>
                </c:pt>
                <c:pt idx="71">
                  <c:v>2.0354786699999998</c:v>
                </c:pt>
                <c:pt idx="72">
                  <c:v>2.104974881</c:v>
                </c:pt>
                <c:pt idx="73">
                  <c:v>2.0836239619999999</c:v>
                </c:pt>
                <c:pt idx="74">
                  <c:v>2.173488131</c:v>
                </c:pt>
                <c:pt idx="75">
                  <c:v>2.1315517960000001</c:v>
                </c:pt>
                <c:pt idx="76">
                  <c:v>2.0794587369999999</c:v>
                </c:pt>
                <c:pt idx="77">
                  <c:v>2.0121506560000002</c:v>
                </c:pt>
                <c:pt idx="78">
                  <c:v>1.942219329</c:v>
                </c:pt>
                <c:pt idx="79">
                  <c:v>2.055433152</c:v>
                </c:pt>
                <c:pt idx="80">
                  <c:v>2.001618551</c:v>
                </c:pt>
                <c:pt idx="81">
                  <c:v>2.1694340319999998</c:v>
                </c:pt>
                <c:pt idx="82">
                  <c:v>2.1173456079999999</c:v>
                </c:pt>
                <c:pt idx="83">
                  <c:v>2.1405261960000002</c:v>
                </c:pt>
                <c:pt idx="84">
                  <c:v>2.0560685049999998</c:v>
                </c:pt>
                <c:pt idx="85">
                  <c:v>2.1672695000000002</c:v>
                </c:pt>
                <c:pt idx="86">
                  <c:v>2.2565196099999998</c:v>
                </c:pt>
                <c:pt idx="87">
                  <c:v>2.2552328109999999</c:v>
                </c:pt>
                <c:pt idx="88">
                  <c:v>2.3599574090000002</c:v>
                </c:pt>
                <c:pt idx="89">
                  <c:v>2.2634786309999999</c:v>
                </c:pt>
                <c:pt idx="90">
                  <c:v>2.1404238599999998</c:v>
                </c:pt>
                <c:pt idx="91">
                  <c:v>2.1256442830000002</c:v>
                </c:pt>
                <c:pt idx="92">
                  <c:v>2.1879815869999999</c:v>
                </c:pt>
                <c:pt idx="93">
                  <c:v>2.2043061779999999</c:v>
                </c:pt>
                <c:pt idx="94">
                  <c:v>2.1267030550000001</c:v>
                </c:pt>
                <c:pt idx="95">
                  <c:v>1.960731046</c:v>
                </c:pt>
                <c:pt idx="96">
                  <c:v>1.7992045050000001</c:v>
                </c:pt>
                <c:pt idx="97">
                  <c:v>1.9419930830000001</c:v>
                </c:pt>
                <c:pt idx="98">
                  <c:v>1.9910215360000001</c:v>
                </c:pt>
                <c:pt idx="99">
                  <c:v>1.8400206130000001</c:v>
                </c:pt>
                <c:pt idx="100">
                  <c:v>1.7903670599999999</c:v>
                </c:pt>
                <c:pt idx="101">
                  <c:v>1.8452460770000001</c:v>
                </c:pt>
                <c:pt idx="102">
                  <c:v>1.725307792</c:v>
                </c:pt>
                <c:pt idx="103">
                  <c:v>1.8002138569999999</c:v>
                </c:pt>
                <c:pt idx="104">
                  <c:v>1.7792383759999999</c:v>
                </c:pt>
                <c:pt idx="105">
                  <c:v>1.795855456</c:v>
                </c:pt>
                <c:pt idx="106">
                  <c:v>1.778471626</c:v>
                </c:pt>
                <c:pt idx="107">
                  <c:v>1.7678206809999999</c:v>
                </c:pt>
                <c:pt idx="108">
                  <c:v>1.8573172710000001</c:v>
                </c:pt>
                <c:pt idx="109">
                  <c:v>2.0995255149999998</c:v>
                </c:pt>
                <c:pt idx="110">
                  <c:v>2.1246146260000001</c:v>
                </c:pt>
                <c:pt idx="111">
                  <c:v>2.2162291939999998</c:v>
                </c:pt>
                <c:pt idx="112">
                  <c:v>2.2357914449999998</c:v>
                </c:pt>
                <c:pt idx="113">
                  <c:v>2.1665823839999998</c:v>
                </c:pt>
                <c:pt idx="114">
                  <c:v>2.1517242300000001</c:v>
                </c:pt>
                <c:pt idx="115">
                  <c:v>2.147442013</c:v>
                </c:pt>
                <c:pt idx="116">
                  <c:v>2.0271812699999998</c:v>
                </c:pt>
                <c:pt idx="117">
                  <c:v>2.1674720289999998</c:v>
                </c:pt>
                <c:pt idx="118">
                  <c:v>2.2047844240000001</c:v>
                </c:pt>
                <c:pt idx="119">
                  <c:v>2.1813622179999999</c:v>
                </c:pt>
                <c:pt idx="120">
                  <c:v>2.139647353</c:v>
                </c:pt>
                <c:pt idx="121">
                  <c:v>2.3002066829999999</c:v>
                </c:pt>
                <c:pt idx="122">
                  <c:v>2.2081204520000002</c:v>
                </c:pt>
                <c:pt idx="123">
                  <c:v>2.1576310990000001</c:v>
                </c:pt>
                <c:pt idx="124">
                  <c:v>2.2536942280000001</c:v>
                </c:pt>
                <c:pt idx="125">
                  <c:v>2.210681514</c:v>
                </c:pt>
                <c:pt idx="126">
                  <c:v>2.331993395</c:v>
                </c:pt>
                <c:pt idx="127">
                  <c:v>2.0108554569999999</c:v>
                </c:pt>
                <c:pt idx="128">
                  <c:v>2.0565522860000001</c:v>
                </c:pt>
                <c:pt idx="129">
                  <c:v>2.0763832870000001</c:v>
                </c:pt>
                <c:pt idx="130">
                  <c:v>2.2661656099999998</c:v>
                </c:pt>
                <c:pt idx="131">
                  <c:v>2.3315256679999998</c:v>
                </c:pt>
                <c:pt idx="132">
                  <c:v>2.290235966</c:v>
                </c:pt>
                <c:pt idx="133">
                  <c:v>2.4773110229999999</c:v>
                </c:pt>
                <c:pt idx="134">
                  <c:v>2.3024630660000001</c:v>
                </c:pt>
                <c:pt idx="135">
                  <c:v>2.2492191670000001</c:v>
                </c:pt>
                <c:pt idx="136">
                  <c:v>1.8879612100000001</c:v>
                </c:pt>
                <c:pt idx="137">
                  <c:v>1.6390338929999999</c:v>
                </c:pt>
                <c:pt idx="138">
                  <c:v>1.4170151049999999</c:v>
                </c:pt>
                <c:pt idx="139">
                  <c:v>1.2010828499999999</c:v>
                </c:pt>
                <c:pt idx="140">
                  <c:v>1.4254030559999999</c:v>
                </c:pt>
                <c:pt idx="141">
                  <c:v>1.616410919</c:v>
                </c:pt>
                <c:pt idx="142">
                  <c:v>1.5145862999999999</c:v>
                </c:pt>
                <c:pt idx="143">
                  <c:v>1.2561798340000001</c:v>
                </c:pt>
                <c:pt idx="144">
                  <c:v>1.327457152</c:v>
                </c:pt>
                <c:pt idx="145">
                  <c:v>1.3786426460000001</c:v>
                </c:pt>
                <c:pt idx="146">
                  <c:v>1.48014373</c:v>
                </c:pt>
                <c:pt idx="147">
                  <c:v>1.500244181</c:v>
                </c:pt>
                <c:pt idx="148">
                  <c:v>1.3933657749999999</c:v>
                </c:pt>
                <c:pt idx="149">
                  <c:v>1.3667556890000001</c:v>
                </c:pt>
                <c:pt idx="150">
                  <c:v>1.5108706510000001</c:v>
                </c:pt>
                <c:pt idx="151">
                  <c:v>1.6682339230000001</c:v>
                </c:pt>
                <c:pt idx="152">
                  <c:v>1.808406682</c:v>
                </c:pt>
                <c:pt idx="153">
                  <c:v>1.801309517</c:v>
                </c:pt>
                <c:pt idx="154">
                  <c:v>1.8992593790000001</c:v>
                </c:pt>
                <c:pt idx="155">
                  <c:v>1.939332515</c:v>
                </c:pt>
                <c:pt idx="156">
                  <c:v>2.1618827270000001</c:v>
                </c:pt>
                <c:pt idx="157">
                  <c:v>2.2254276900000001</c:v>
                </c:pt>
                <c:pt idx="158">
                  <c:v>2.1087573590000002</c:v>
                </c:pt>
                <c:pt idx="159">
                  <c:v>1.975341536</c:v>
                </c:pt>
                <c:pt idx="160">
                  <c:v>2.082189638</c:v>
                </c:pt>
                <c:pt idx="161">
                  <c:v>2.0539613160000001</c:v>
                </c:pt>
                <c:pt idx="162">
                  <c:v>2.0819227429999998</c:v>
                </c:pt>
                <c:pt idx="163">
                  <c:v>1.8172377989999999</c:v>
                </c:pt>
                <c:pt idx="164">
                  <c:v>1.087589599</c:v>
                </c:pt>
                <c:pt idx="165">
                  <c:v>1.0719575349999999</c:v>
                </c:pt>
                <c:pt idx="166">
                  <c:v>1.103024687</c:v>
                </c:pt>
                <c:pt idx="167">
                  <c:v>4.3477381000000002E-2</c:v>
                </c:pt>
                <c:pt idx="168">
                  <c:v>0.56322379</c:v>
                </c:pt>
                <c:pt idx="169">
                  <c:v>0.95222607699999995</c:v>
                </c:pt>
                <c:pt idx="170">
                  <c:v>1.0564128909999999</c:v>
                </c:pt>
                <c:pt idx="171">
                  <c:v>1.258603248</c:v>
                </c:pt>
                <c:pt idx="172">
                  <c:v>0.82676884799999995</c:v>
                </c:pt>
                <c:pt idx="173">
                  <c:v>0.76940540300000004</c:v>
                </c:pt>
                <c:pt idx="174">
                  <c:v>0.84010362999999999</c:v>
                </c:pt>
                <c:pt idx="175">
                  <c:v>0.82463874699999995</c:v>
                </c:pt>
                <c:pt idx="176">
                  <c:v>0.91831493900000005</c:v>
                </c:pt>
                <c:pt idx="177">
                  <c:v>0.92922866000000004</c:v>
                </c:pt>
                <c:pt idx="178">
                  <c:v>0.75143729800000003</c:v>
                </c:pt>
                <c:pt idx="179">
                  <c:v>0.73198447799999999</c:v>
                </c:pt>
                <c:pt idx="180">
                  <c:v>0.81513660399999999</c:v>
                </c:pt>
                <c:pt idx="181">
                  <c:v>0.767497969</c:v>
                </c:pt>
                <c:pt idx="182">
                  <c:v>0.70172837300000002</c:v>
                </c:pt>
                <c:pt idx="183">
                  <c:v>0.71291970699999996</c:v>
                </c:pt>
                <c:pt idx="184">
                  <c:v>0.80674867500000003</c:v>
                </c:pt>
                <c:pt idx="185">
                  <c:v>0.84124056199999997</c:v>
                </c:pt>
                <c:pt idx="186">
                  <c:v>0.86470211299999999</c:v>
                </c:pt>
                <c:pt idx="187">
                  <c:v>0.85711205499999998</c:v>
                </c:pt>
                <c:pt idx="188">
                  <c:v>0.71387793200000005</c:v>
                </c:pt>
                <c:pt idx="189">
                  <c:v>0.96005541999999999</c:v>
                </c:pt>
                <c:pt idx="190">
                  <c:v>0.91584961300000001</c:v>
                </c:pt>
                <c:pt idx="191">
                  <c:v>0.81559774299999999</c:v>
                </c:pt>
                <c:pt idx="192">
                  <c:v>0.86811960200000005</c:v>
                </c:pt>
                <c:pt idx="193">
                  <c:v>0.86202478400000004</c:v>
                </c:pt>
                <c:pt idx="194">
                  <c:v>0.90258527799999999</c:v>
                </c:pt>
                <c:pt idx="195">
                  <c:v>0.82354680199999997</c:v>
                </c:pt>
                <c:pt idx="196">
                  <c:v>0.99537204199999996</c:v>
                </c:pt>
                <c:pt idx="197">
                  <c:v>0.88079010000000002</c:v>
                </c:pt>
                <c:pt idx="198">
                  <c:v>1.0433641309999999</c:v>
                </c:pt>
                <c:pt idx="199">
                  <c:v>0.94983677</c:v>
                </c:pt>
                <c:pt idx="200">
                  <c:v>1.046792078</c:v>
                </c:pt>
                <c:pt idx="201">
                  <c:v>1.182082203</c:v>
                </c:pt>
                <c:pt idx="202">
                  <c:v>1.3244114709999999</c:v>
                </c:pt>
                <c:pt idx="203">
                  <c:v>1.362211531</c:v>
                </c:pt>
                <c:pt idx="204">
                  <c:v>1.4667494780000001</c:v>
                </c:pt>
                <c:pt idx="205">
                  <c:v>1.522620297</c:v>
                </c:pt>
                <c:pt idx="206">
                  <c:v>1.391108609</c:v>
                </c:pt>
                <c:pt idx="207">
                  <c:v>1.418887856</c:v>
                </c:pt>
                <c:pt idx="208">
                  <c:v>1.537780267</c:v>
                </c:pt>
                <c:pt idx="209">
                  <c:v>1.6274894360000001</c:v>
                </c:pt>
                <c:pt idx="210">
                  <c:v>1.5665210780000001</c:v>
                </c:pt>
                <c:pt idx="211">
                  <c:v>1.224954986</c:v>
                </c:pt>
                <c:pt idx="212">
                  <c:v>1.0433723749999999</c:v>
                </c:pt>
                <c:pt idx="213">
                  <c:v>-0.153535158</c:v>
                </c:pt>
                <c:pt idx="214">
                  <c:v>2.0145488519999999</c:v>
                </c:pt>
                <c:pt idx="215">
                  <c:v>1.4602344460000001</c:v>
                </c:pt>
                <c:pt idx="216">
                  <c:v>1.3831292740000001</c:v>
                </c:pt>
                <c:pt idx="217">
                  <c:v>1.5611057930000001</c:v>
                </c:pt>
                <c:pt idx="218">
                  <c:v>1.140115019</c:v>
                </c:pt>
                <c:pt idx="219">
                  <c:v>1.3671958710000001</c:v>
                </c:pt>
                <c:pt idx="220">
                  <c:v>1.0599502679999999</c:v>
                </c:pt>
                <c:pt idx="221">
                  <c:v>1.2663212210000001</c:v>
                </c:pt>
                <c:pt idx="222">
                  <c:v>1.883324851</c:v>
                </c:pt>
                <c:pt idx="223">
                  <c:v>2.0693930520000001</c:v>
                </c:pt>
                <c:pt idx="224">
                  <c:v>2.0913420839999999</c:v>
                </c:pt>
                <c:pt idx="225">
                  <c:v>2.1319339429999999</c:v>
                </c:pt>
                <c:pt idx="226">
                  <c:v>2.0464214549999999</c:v>
                </c:pt>
                <c:pt idx="227">
                  <c:v>2.0600428900000001</c:v>
                </c:pt>
                <c:pt idx="228">
                  <c:v>2.138634234</c:v>
                </c:pt>
                <c:pt idx="229">
                  <c:v>2.226483918</c:v>
                </c:pt>
                <c:pt idx="230">
                  <c:v>2.1404005119999998</c:v>
                </c:pt>
                <c:pt idx="231">
                  <c:v>1.799336096</c:v>
                </c:pt>
                <c:pt idx="232">
                  <c:v>1.758210601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71-4E49-B5C9-ACDEFFAD7128}"/>
            </c:ext>
          </c:extLst>
        </c:ser>
        <c:ser>
          <c:idx val="2"/>
          <c:order val="2"/>
          <c:tx>
            <c:strRef>
              <c:f>LM_RealRate!$D$1</c:f>
              <c:strCache>
                <c:ptCount val="1"/>
                <c:pt idx="0">
                  <c:v>Upper Bound</c:v>
                </c:pt>
              </c:strCache>
            </c:strRef>
          </c:tx>
          <c:spPr>
            <a:ln>
              <a:solidFill>
                <a:schemeClr val="accent1"/>
              </a:solidFill>
              <a:prstDash val="sysDash"/>
            </a:ln>
          </c:spPr>
          <c:marker>
            <c:symbol val="none"/>
          </c:marker>
          <c:cat>
            <c:numRef>
              <c:f>LM_RealRate!$A$2:$A$234</c:f>
              <c:numCache>
                <c:formatCode>d\-mmm\-yy</c:formatCode>
                <c:ptCount val="233"/>
                <c:pt idx="0">
                  <c:v>24473</c:v>
                </c:pt>
                <c:pt idx="1">
                  <c:v>24563</c:v>
                </c:pt>
                <c:pt idx="2">
                  <c:v>24654</c:v>
                </c:pt>
                <c:pt idx="3">
                  <c:v>24746</c:v>
                </c:pt>
                <c:pt idx="4">
                  <c:v>24838</c:v>
                </c:pt>
                <c:pt idx="5">
                  <c:v>24929</c:v>
                </c:pt>
                <c:pt idx="6">
                  <c:v>25020</c:v>
                </c:pt>
                <c:pt idx="7">
                  <c:v>25112</c:v>
                </c:pt>
                <c:pt idx="8">
                  <c:v>25204</c:v>
                </c:pt>
                <c:pt idx="9">
                  <c:v>25294</c:v>
                </c:pt>
                <c:pt idx="10">
                  <c:v>25385</c:v>
                </c:pt>
                <c:pt idx="11">
                  <c:v>25477</c:v>
                </c:pt>
                <c:pt idx="12">
                  <c:v>25569</c:v>
                </c:pt>
                <c:pt idx="13">
                  <c:v>25659</c:v>
                </c:pt>
                <c:pt idx="14">
                  <c:v>25750</c:v>
                </c:pt>
                <c:pt idx="15">
                  <c:v>25842</c:v>
                </c:pt>
                <c:pt idx="16">
                  <c:v>25934</c:v>
                </c:pt>
                <c:pt idx="17">
                  <c:v>26024</c:v>
                </c:pt>
                <c:pt idx="18">
                  <c:v>26115</c:v>
                </c:pt>
                <c:pt idx="19">
                  <c:v>26207</c:v>
                </c:pt>
                <c:pt idx="20">
                  <c:v>26299</c:v>
                </c:pt>
                <c:pt idx="21">
                  <c:v>26390</c:v>
                </c:pt>
                <c:pt idx="22">
                  <c:v>26481</c:v>
                </c:pt>
                <c:pt idx="23">
                  <c:v>26573</c:v>
                </c:pt>
                <c:pt idx="24">
                  <c:v>26665</c:v>
                </c:pt>
                <c:pt idx="25">
                  <c:v>26755</c:v>
                </c:pt>
                <c:pt idx="26">
                  <c:v>26846</c:v>
                </c:pt>
                <c:pt idx="27">
                  <c:v>26938</c:v>
                </c:pt>
                <c:pt idx="28">
                  <c:v>27030</c:v>
                </c:pt>
                <c:pt idx="29">
                  <c:v>27120</c:v>
                </c:pt>
                <c:pt idx="30">
                  <c:v>27211</c:v>
                </c:pt>
                <c:pt idx="31">
                  <c:v>27303</c:v>
                </c:pt>
                <c:pt idx="32">
                  <c:v>27395</c:v>
                </c:pt>
                <c:pt idx="33">
                  <c:v>27485</c:v>
                </c:pt>
                <c:pt idx="34">
                  <c:v>27576</c:v>
                </c:pt>
                <c:pt idx="35">
                  <c:v>27668</c:v>
                </c:pt>
                <c:pt idx="36">
                  <c:v>27760</c:v>
                </c:pt>
                <c:pt idx="37">
                  <c:v>27851</c:v>
                </c:pt>
                <c:pt idx="38">
                  <c:v>27942</c:v>
                </c:pt>
                <c:pt idx="39">
                  <c:v>28034</c:v>
                </c:pt>
                <c:pt idx="40">
                  <c:v>28126</c:v>
                </c:pt>
                <c:pt idx="41">
                  <c:v>28216</c:v>
                </c:pt>
                <c:pt idx="42">
                  <c:v>28307</c:v>
                </c:pt>
                <c:pt idx="43">
                  <c:v>28399</c:v>
                </c:pt>
                <c:pt idx="44">
                  <c:v>28491</c:v>
                </c:pt>
                <c:pt idx="45">
                  <c:v>28581</c:v>
                </c:pt>
                <c:pt idx="46">
                  <c:v>28672</c:v>
                </c:pt>
                <c:pt idx="47">
                  <c:v>28764</c:v>
                </c:pt>
                <c:pt idx="48">
                  <c:v>28856</c:v>
                </c:pt>
                <c:pt idx="49">
                  <c:v>28946</c:v>
                </c:pt>
                <c:pt idx="50">
                  <c:v>29037</c:v>
                </c:pt>
                <c:pt idx="51">
                  <c:v>29129</c:v>
                </c:pt>
                <c:pt idx="52">
                  <c:v>29221</c:v>
                </c:pt>
                <c:pt idx="53">
                  <c:v>29312</c:v>
                </c:pt>
                <c:pt idx="54">
                  <c:v>29403</c:v>
                </c:pt>
                <c:pt idx="55">
                  <c:v>29495</c:v>
                </c:pt>
                <c:pt idx="56">
                  <c:v>29587</c:v>
                </c:pt>
                <c:pt idx="57">
                  <c:v>29677</c:v>
                </c:pt>
                <c:pt idx="58">
                  <c:v>29768</c:v>
                </c:pt>
                <c:pt idx="59">
                  <c:v>29860</c:v>
                </c:pt>
                <c:pt idx="60">
                  <c:v>29952</c:v>
                </c:pt>
                <c:pt idx="61">
                  <c:v>30042</c:v>
                </c:pt>
                <c:pt idx="62">
                  <c:v>30133</c:v>
                </c:pt>
                <c:pt idx="63">
                  <c:v>30225</c:v>
                </c:pt>
                <c:pt idx="64">
                  <c:v>30317</c:v>
                </c:pt>
                <c:pt idx="65">
                  <c:v>30407</c:v>
                </c:pt>
                <c:pt idx="66">
                  <c:v>30498</c:v>
                </c:pt>
                <c:pt idx="67">
                  <c:v>30590</c:v>
                </c:pt>
                <c:pt idx="68">
                  <c:v>30682</c:v>
                </c:pt>
                <c:pt idx="69">
                  <c:v>30773</c:v>
                </c:pt>
                <c:pt idx="70">
                  <c:v>30864</c:v>
                </c:pt>
                <c:pt idx="71">
                  <c:v>30956</c:v>
                </c:pt>
                <c:pt idx="72">
                  <c:v>31048</c:v>
                </c:pt>
                <c:pt idx="73">
                  <c:v>31138</c:v>
                </c:pt>
                <c:pt idx="74">
                  <c:v>31229</c:v>
                </c:pt>
                <c:pt idx="75">
                  <c:v>31321</c:v>
                </c:pt>
                <c:pt idx="76">
                  <c:v>31413</c:v>
                </c:pt>
                <c:pt idx="77">
                  <c:v>31503</c:v>
                </c:pt>
                <c:pt idx="78">
                  <c:v>31594</c:v>
                </c:pt>
                <c:pt idx="79">
                  <c:v>31686</c:v>
                </c:pt>
                <c:pt idx="80">
                  <c:v>31778</c:v>
                </c:pt>
                <c:pt idx="81">
                  <c:v>31868</c:v>
                </c:pt>
                <c:pt idx="82">
                  <c:v>31959</c:v>
                </c:pt>
                <c:pt idx="83">
                  <c:v>32051</c:v>
                </c:pt>
                <c:pt idx="84">
                  <c:v>32143</c:v>
                </c:pt>
                <c:pt idx="85">
                  <c:v>32234</c:v>
                </c:pt>
                <c:pt idx="86">
                  <c:v>32325</c:v>
                </c:pt>
                <c:pt idx="87">
                  <c:v>32417</c:v>
                </c:pt>
                <c:pt idx="88">
                  <c:v>32509</c:v>
                </c:pt>
                <c:pt idx="89">
                  <c:v>32599</c:v>
                </c:pt>
                <c:pt idx="90">
                  <c:v>32690</c:v>
                </c:pt>
                <c:pt idx="91">
                  <c:v>32782</c:v>
                </c:pt>
                <c:pt idx="92">
                  <c:v>32874</c:v>
                </c:pt>
                <c:pt idx="93">
                  <c:v>32964</c:v>
                </c:pt>
                <c:pt idx="94">
                  <c:v>33055</c:v>
                </c:pt>
                <c:pt idx="95">
                  <c:v>33147</c:v>
                </c:pt>
                <c:pt idx="96">
                  <c:v>33239</c:v>
                </c:pt>
                <c:pt idx="97">
                  <c:v>33329</c:v>
                </c:pt>
                <c:pt idx="98">
                  <c:v>33420</c:v>
                </c:pt>
                <c:pt idx="99">
                  <c:v>33512</c:v>
                </c:pt>
                <c:pt idx="100">
                  <c:v>33604</c:v>
                </c:pt>
                <c:pt idx="101">
                  <c:v>33695</c:v>
                </c:pt>
                <c:pt idx="102">
                  <c:v>33786</c:v>
                </c:pt>
                <c:pt idx="103">
                  <c:v>33878</c:v>
                </c:pt>
                <c:pt idx="104">
                  <c:v>33970</c:v>
                </c:pt>
                <c:pt idx="105">
                  <c:v>34060</c:v>
                </c:pt>
                <c:pt idx="106">
                  <c:v>34151</c:v>
                </c:pt>
                <c:pt idx="107">
                  <c:v>34243</c:v>
                </c:pt>
                <c:pt idx="108">
                  <c:v>34335</c:v>
                </c:pt>
                <c:pt idx="109">
                  <c:v>34425</c:v>
                </c:pt>
                <c:pt idx="110">
                  <c:v>34516</c:v>
                </c:pt>
                <c:pt idx="111">
                  <c:v>34608</c:v>
                </c:pt>
                <c:pt idx="112">
                  <c:v>34700</c:v>
                </c:pt>
                <c:pt idx="113">
                  <c:v>34790</c:v>
                </c:pt>
                <c:pt idx="114">
                  <c:v>34881</c:v>
                </c:pt>
                <c:pt idx="115">
                  <c:v>34973</c:v>
                </c:pt>
                <c:pt idx="116">
                  <c:v>35065</c:v>
                </c:pt>
                <c:pt idx="117">
                  <c:v>35156</c:v>
                </c:pt>
                <c:pt idx="118">
                  <c:v>35247</c:v>
                </c:pt>
                <c:pt idx="119">
                  <c:v>35339</c:v>
                </c:pt>
                <c:pt idx="120">
                  <c:v>35431</c:v>
                </c:pt>
                <c:pt idx="121">
                  <c:v>35521</c:v>
                </c:pt>
                <c:pt idx="122">
                  <c:v>35612</c:v>
                </c:pt>
                <c:pt idx="123">
                  <c:v>35704</c:v>
                </c:pt>
                <c:pt idx="124">
                  <c:v>35796</c:v>
                </c:pt>
                <c:pt idx="125">
                  <c:v>35886</c:v>
                </c:pt>
                <c:pt idx="126">
                  <c:v>35977</c:v>
                </c:pt>
                <c:pt idx="127">
                  <c:v>36069</c:v>
                </c:pt>
                <c:pt idx="128">
                  <c:v>36161</c:v>
                </c:pt>
                <c:pt idx="129">
                  <c:v>36251</c:v>
                </c:pt>
                <c:pt idx="130">
                  <c:v>36342</c:v>
                </c:pt>
                <c:pt idx="131">
                  <c:v>36434</c:v>
                </c:pt>
                <c:pt idx="132">
                  <c:v>36526</c:v>
                </c:pt>
                <c:pt idx="133">
                  <c:v>36617</c:v>
                </c:pt>
                <c:pt idx="134">
                  <c:v>36708</c:v>
                </c:pt>
                <c:pt idx="135">
                  <c:v>36800</c:v>
                </c:pt>
                <c:pt idx="136">
                  <c:v>36892</c:v>
                </c:pt>
                <c:pt idx="137">
                  <c:v>36982</c:v>
                </c:pt>
                <c:pt idx="138">
                  <c:v>37073</c:v>
                </c:pt>
                <c:pt idx="139">
                  <c:v>37165</c:v>
                </c:pt>
                <c:pt idx="140">
                  <c:v>37257</c:v>
                </c:pt>
                <c:pt idx="141">
                  <c:v>37347</c:v>
                </c:pt>
                <c:pt idx="142">
                  <c:v>37438</c:v>
                </c:pt>
                <c:pt idx="143">
                  <c:v>37530</c:v>
                </c:pt>
                <c:pt idx="144">
                  <c:v>37622</c:v>
                </c:pt>
                <c:pt idx="145">
                  <c:v>37712</c:v>
                </c:pt>
                <c:pt idx="146">
                  <c:v>37803</c:v>
                </c:pt>
                <c:pt idx="147">
                  <c:v>37895</c:v>
                </c:pt>
                <c:pt idx="148">
                  <c:v>37987</c:v>
                </c:pt>
                <c:pt idx="149">
                  <c:v>38078</c:v>
                </c:pt>
                <c:pt idx="150">
                  <c:v>38169</c:v>
                </c:pt>
                <c:pt idx="151">
                  <c:v>38261</c:v>
                </c:pt>
                <c:pt idx="152">
                  <c:v>38353</c:v>
                </c:pt>
                <c:pt idx="153">
                  <c:v>38443</c:v>
                </c:pt>
                <c:pt idx="154">
                  <c:v>38534</c:v>
                </c:pt>
                <c:pt idx="155">
                  <c:v>38626</c:v>
                </c:pt>
                <c:pt idx="156">
                  <c:v>38718</c:v>
                </c:pt>
                <c:pt idx="157">
                  <c:v>38808</c:v>
                </c:pt>
                <c:pt idx="158">
                  <c:v>38899</c:v>
                </c:pt>
                <c:pt idx="159">
                  <c:v>38991</c:v>
                </c:pt>
                <c:pt idx="160">
                  <c:v>39083</c:v>
                </c:pt>
                <c:pt idx="161">
                  <c:v>39173</c:v>
                </c:pt>
                <c:pt idx="162">
                  <c:v>39264</c:v>
                </c:pt>
                <c:pt idx="163">
                  <c:v>39356</c:v>
                </c:pt>
                <c:pt idx="164">
                  <c:v>39448</c:v>
                </c:pt>
                <c:pt idx="165">
                  <c:v>39539</c:v>
                </c:pt>
                <c:pt idx="166">
                  <c:v>39630</c:v>
                </c:pt>
                <c:pt idx="167">
                  <c:v>39722</c:v>
                </c:pt>
                <c:pt idx="168">
                  <c:v>39814</c:v>
                </c:pt>
                <c:pt idx="169">
                  <c:v>39904</c:v>
                </c:pt>
                <c:pt idx="170">
                  <c:v>39995</c:v>
                </c:pt>
                <c:pt idx="171">
                  <c:v>40087</c:v>
                </c:pt>
                <c:pt idx="172">
                  <c:v>40179</c:v>
                </c:pt>
                <c:pt idx="173">
                  <c:v>40269</c:v>
                </c:pt>
                <c:pt idx="174">
                  <c:v>40360</c:v>
                </c:pt>
                <c:pt idx="175">
                  <c:v>40452</c:v>
                </c:pt>
                <c:pt idx="176">
                  <c:v>40544</c:v>
                </c:pt>
                <c:pt idx="177">
                  <c:v>40634</c:v>
                </c:pt>
                <c:pt idx="178">
                  <c:v>40725</c:v>
                </c:pt>
                <c:pt idx="179">
                  <c:v>40817</c:v>
                </c:pt>
                <c:pt idx="180">
                  <c:v>40909</c:v>
                </c:pt>
                <c:pt idx="181">
                  <c:v>41000</c:v>
                </c:pt>
                <c:pt idx="182">
                  <c:v>41091</c:v>
                </c:pt>
                <c:pt idx="183">
                  <c:v>41183</c:v>
                </c:pt>
                <c:pt idx="184">
                  <c:v>41275</c:v>
                </c:pt>
                <c:pt idx="185">
                  <c:v>41365</c:v>
                </c:pt>
                <c:pt idx="186">
                  <c:v>41456</c:v>
                </c:pt>
                <c:pt idx="187">
                  <c:v>41548</c:v>
                </c:pt>
                <c:pt idx="188">
                  <c:v>41640</c:v>
                </c:pt>
                <c:pt idx="189">
                  <c:v>41730</c:v>
                </c:pt>
                <c:pt idx="190">
                  <c:v>41821</c:v>
                </c:pt>
                <c:pt idx="191">
                  <c:v>41913</c:v>
                </c:pt>
                <c:pt idx="192">
                  <c:v>42005</c:v>
                </c:pt>
                <c:pt idx="193">
                  <c:v>42095</c:v>
                </c:pt>
                <c:pt idx="194">
                  <c:v>42186</c:v>
                </c:pt>
                <c:pt idx="195">
                  <c:v>42278</c:v>
                </c:pt>
                <c:pt idx="196">
                  <c:v>42370</c:v>
                </c:pt>
                <c:pt idx="197">
                  <c:v>42461</c:v>
                </c:pt>
                <c:pt idx="198">
                  <c:v>42552</c:v>
                </c:pt>
                <c:pt idx="199">
                  <c:v>42644</c:v>
                </c:pt>
                <c:pt idx="200">
                  <c:v>42736</c:v>
                </c:pt>
                <c:pt idx="201">
                  <c:v>42826</c:v>
                </c:pt>
                <c:pt idx="202">
                  <c:v>42917</c:v>
                </c:pt>
                <c:pt idx="203">
                  <c:v>43009</c:v>
                </c:pt>
                <c:pt idx="204">
                  <c:v>43101</c:v>
                </c:pt>
                <c:pt idx="205">
                  <c:v>43191</c:v>
                </c:pt>
                <c:pt idx="206">
                  <c:v>43282</c:v>
                </c:pt>
                <c:pt idx="207">
                  <c:v>43374</c:v>
                </c:pt>
                <c:pt idx="208">
                  <c:v>43466</c:v>
                </c:pt>
                <c:pt idx="209">
                  <c:v>43556</c:v>
                </c:pt>
                <c:pt idx="210">
                  <c:v>43647</c:v>
                </c:pt>
                <c:pt idx="211">
                  <c:v>43739</c:v>
                </c:pt>
                <c:pt idx="212">
                  <c:v>43831</c:v>
                </c:pt>
                <c:pt idx="213">
                  <c:v>43922</c:v>
                </c:pt>
                <c:pt idx="214">
                  <c:v>44013</c:v>
                </c:pt>
                <c:pt idx="215">
                  <c:v>44105</c:v>
                </c:pt>
                <c:pt idx="216">
                  <c:v>44197</c:v>
                </c:pt>
                <c:pt idx="217">
                  <c:v>44287</c:v>
                </c:pt>
                <c:pt idx="218">
                  <c:v>44378</c:v>
                </c:pt>
                <c:pt idx="219">
                  <c:v>44470</c:v>
                </c:pt>
                <c:pt idx="220">
                  <c:v>44562</c:v>
                </c:pt>
                <c:pt idx="221">
                  <c:v>44652</c:v>
                </c:pt>
                <c:pt idx="222">
                  <c:v>44743</c:v>
                </c:pt>
                <c:pt idx="223">
                  <c:v>44835</c:v>
                </c:pt>
                <c:pt idx="224">
                  <c:v>44927</c:v>
                </c:pt>
                <c:pt idx="225">
                  <c:v>45017</c:v>
                </c:pt>
                <c:pt idx="226">
                  <c:v>45108</c:v>
                </c:pt>
                <c:pt idx="227">
                  <c:v>45200</c:v>
                </c:pt>
                <c:pt idx="228">
                  <c:v>45292</c:v>
                </c:pt>
                <c:pt idx="229">
                  <c:v>45383</c:v>
                </c:pt>
                <c:pt idx="230">
                  <c:v>45474</c:v>
                </c:pt>
                <c:pt idx="231">
                  <c:v>45566</c:v>
                </c:pt>
                <c:pt idx="232">
                  <c:v>45658</c:v>
                </c:pt>
              </c:numCache>
            </c:numRef>
          </c:cat>
          <c:val>
            <c:numRef>
              <c:f>LM_RealRate!$D$3:$D$234</c:f>
              <c:numCache>
                <c:formatCode>General</c:formatCode>
                <c:ptCount val="232"/>
                <c:pt idx="0">
                  <c:v>2.2071664100000001</c:v>
                </c:pt>
                <c:pt idx="1">
                  <c:v>2.3488279479999998</c:v>
                </c:pt>
                <c:pt idx="2">
                  <c:v>2.4354279079999999</c:v>
                </c:pt>
                <c:pt idx="3">
                  <c:v>2.5746828229999998</c:v>
                </c:pt>
                <c:pt idx="4">
                  <c:v>2.648747658</c:v>
                </c:pt>
                <c:pt idx="5">
                  <c:v>2.4737189380000002</c:v>
                </c:pt>
                <c:pt idx="6">
                  <c:v>2.4736141169999999</c:v>
                </c:pt>
                <c:pt idx="7">
                  <c:v>2.58354382</c:v>
                </c:pt>
                <c:pt idx="8">
                  <c:v>2.8080515589999999</c:v>
                </c:pt>
                <c:pt idx="9">
                  <c:v>2.740387288</c:v>
                </c:pt>
                <c:pt idx="10">
                  <c:v>2.619784911</c:v>
                </c:pt>
                <c:pt idx="11">
                  <c:v>2.5549999149999998</c:v>
                </c:pt>
                <c:pt idx="12">
                  <c:v>2.485139062</c:v>
                </c:pt>
                <c:pt idx="13">
                  <c:v>2.4258454810000001</c:v>
                </c:pt>
                <c:pt idx="14">
                  <c:v>2.4067714929999999</c:v>
                </c:pt>
                <c:pt idx="15">
                  <c:v>2.3653388</c:v>
                </c:pt>
                <c:pt idx="16">
                  <c:v>2.460957353</c:v>
                </c:pt>
                <c:pt idx="17">
                  <c:v>2.460339437</c:v>
                </c:pt>
                <c:pt idx="18">
                  <c:v>2.2112703909999998</c:v>
                </c:pt>
                <c:pt idx="19">
                  <c:v>2.262538916</c:v>
                </c:pt>
                <c:pt idx="20">
                  <c:v>2.4440560809999998</c:v>
                </c:pt>
                <c:pt idx="21">
                  <c:v>2.4067980389999999</c:v>
                </c:pt>
                <c:pt idx="22">
                  <c:v>2.4230294809999999</c:v>
                </c:pt>
                <c:pt idx="23">
                  <c:v>2.6055923399999998</c:v>
                </c:pt>
                <c:pt idx="24">
                  <c:v>2.8592621469999999</c:v>
                </c:pt>
                <c:pt idx="25">
                  <c:v>3.135470642</c:v>
                </c:pt>
                <c:pt idx="26">
                  <c:v>2.776132343</c:v>
                </c:pt>
                <c:pt idx="27">
                  <c:v>2.723686136</c:v>
                </c:pt>
                <c:pt idx="28">
                  <c:v>3.3820263970000002</c:v>
                </c:pt>
                <c:pt idx="29">
                  <c:v>3.5207440879999998</c:v>
                </c:pt>
                <c:pt idx="30">
                  <c:v>2.8692391239999999</c:v>
                </c:pt>
                <c:pt idx="31">
                  <c:v>2.4824114179999999</c:v>
                </c:pt>
                <c:pt idx="32">
                  <c:v>2.4374445100000002</c:v>
                </c:pt>
                <c:pt idx="33">
                  <c:v>2.652591701</c:v>
                </c:pt>
                <c:pt idx="34">
                  <c:v>2.6348787219999998</c:v>
                </c:pt>
                <c:pt idx="35">
                  <c:v>2.6302544229999998</c:v>
                </c:pt>
                <c:pt idx="36">
                  <c:v>2.551053982</c:v>
                </c:pt>
                <c:pt idx="37">
                  <c:v>2.5878981140000001</c:v>
                </c:pt>
                <c:pt idx="38">
                  <c:v>2.5920959419999998</c:v>
                </c:pt>
                <c:pt idx="39">
                  <c:v>2.668387209</c:v>
                </c:pt>
                <c:pt idx="40">
                  <c:v>2.737130155</c:v>
                </c:pt>
                <c:pt idx="41">
                  <c:v>2.7609235839999999</c:v>
                </c:pt>
                <c:pt idx="42">
                  <c:v>2.7132518559999999</c:v>
                </c:pt>
                <c:pt idx="43">
                  <c:v>2.7134725710000001</c:v>
                </c:pt>
                <c:pt idx="44">
                  <c:v>3.0002497300000002</c:v>
                </c:pt>
                <c:pt idx="45">
                  <c:v>2.974310215</c:v>
                </c:pt>
                <c:pt idx="46">
                  <c:v>3.2005140779999999</c:v>
                </c:pt>
                <c:pt idx="47">
                  <c:v>2.8952206189999998</c:v>
                </c:pt>
                <c:pt idx="48">
                  <c:v>3.1212566559999999</c:v>
                </c:pt>
                <c:pt idx="49">
                  <c:v>3.25974611</c:v>
                </c:pt>
                <c:pt idx="50">
                  <c:v>3.7052776519999999</c:v>
                </c:pt>
                <c:pt idx="51">
                  <c:v>3.838132087</c:v>
                </c:pt>
                <c:pt idx="52">
                  <c:v>2.990505755</c:v>
                </c:pt>
                <c:pt idx="53">
                  <c:v>2.8883341769999999</c:v>
                </c:pt>
                <c:pt idx="54">
                  <c:v>4.5544871740000001</c:v>
                </c:pt>
                <c:pt idx="55">
                  <c:v>3.8907699660000001</c:v>
                </c:pt>
                <c:pt idx="56">
                  <c:v>3.8894322450000001</c:v>
                </c:pt>
                <c:pt idx="57">
                  <c:v>3.7135268039999998</c:v>
                </c:pt>
                <c:pt idx="58">
                  <c:v>2.7950915599999999</c:v>
                </c:pt>
                <c:pt idx="59">
                  <c:v>3.3943882699999999</c:v>
                </c:pt>
                <c:pt idx="60">
                  <c:v>3.4654198570000001</c:v>
                </c:pt>
                <c:pt idx="61">
                  <c:v>2.6933542699999999</c:v>
                </c:pt>
                <c:pt idx="62">
                  <c:v>2.7687919920000001</c:v>
                </c:pt>
                <c:pt idx="63">
                  <c:v>2.9030502999999999</c:v>
                </c:pt>
                <c:pt idx="64">
                  <c:v>2.8925475610000002</c:v>
                </c:pt>
                <c:pt idx="65">
                  <c:v>3.243479351</c:v>
                </c:pt>
                <c:pt idx="66">
                  <c:v>3.0958471319999998</c:v>
                </c:pt>
                <c:pt idx="67">
                  <c:v>3.1673225129999998</c:v>
                </c:pt>
                <c:pt idx="68">
                  <c:v>3.479050075</c:v>
                </c:pt>
                <c:pt idx="69">
                  <c:v>3.3422347299999999</c:v>
                </c:pt>
                <c:pt idx="70">
                  <c:v>2.710280365</c:v>
                </c:pt>
                <c:pt idx="71">
                  <c:v>2.8747208820000001</c:v>
                </c:pt>
                <c:pt idx="72">
                  <c:v>2.7951028619999998</c:v>
                </c:pt>
                <c:pt idx="73">
                  <c:v>2.95268811</c:v>
                </c:pt>
                <c:pt idx="74">
                  <c:v>2.8562244090000002</c:v>
                </c:pt>
                <c:pt idx="75">
                  <c:v>2.7693538260000001</c:v>
                </c:pt>
                <c:pt idx="76">
                  <c:v>2.635267662</c:v>
                </c:pt>
                <c:pt idx="77">
                  <c:v>2.5185036360000002</c:v>
                </c:pt>
                <c:pt idx="78">
                  <c:v>2.7002505569999999</c:v>
                </c:pt>
                <c:pt idx="79">
                  <c:v>2.6075673560000001</c:v>
                </c:pt>
                <c:pt idx="80">
                  <c:v>2.9162958620000001</c:v>
                </c:pt>
                <c:pt idx="81">
                  <c:v>2.817014318</c:v>
                </c:pt>
                <c:pt idx="82">
                  <c:v>2.8534066189999998</c:v>
                </c:pt>
                <c:pt idx="83">
                  <c:v>2.7106913920000002</c:v>
                </c:pt>
                <c:pt idx="84">
                  <c:v>2.925667464</c:v>
                </c:pt>
                <c:pt idx="85">
                  <c:v>3.0965794249999998</c:v>
                </c:pt>
                <c:pt idx="86">
                  <c:v>3.07863307</c:v>
                </c:pt>
                <c:pt idx="87">
                  <c:v>3.2824000029999998</c:v>
                </c:pt>
                <c:pt idx="88">
                  <c:v>3.0791261630000002</c:v>
                </c:pt>
                <c:pt idx="89">
                  <c:v>2.8426613359999999</c:v>
                </c:pt>
                <c:pt idx="90">
                  <c:v>2.822056914</c:v>
                </c:pt>
                <c:pt idx="91">
                  <c:v>2.9521355790000001</c:v>
                </c:pt>
                <c:pt idx="92">
                  <c:v>2.9849012579999998</c:v>
                </c:pt>
                <c:pt idx="93">
                  <c:v>2.845228997</c:v>
                </c:pt>
                <c:pt idx="94">
                  <c:v>2.5678786320000002</c:v>
                </c:pt>
                <c:pt idx="95">
                  <c:v>2.3587028920000002</c:v>
                </c:pt>
                <c:pt idx="96">
                  <c:v>2.5167970089999998</c:v>
                </c:pt>
                <c:pt idx="97">
                  <c:v>2.590444191</c:v>
                </c:pt>
                <c:pt idx="98">
                  <c:v>2.399429992</c:v>
                </c:pt>
                <c:pt idx="99">
                  <c:v>2.342752022</c:v>
                </c:pt>
                <c:pt idx="100">
                  <c:v>2.3988812020000001</c:v>
                </c:pt>
                <c:pt idx="101">
                  <c:v>2.2755423810000002</c:v>
                </c:pt>
                <c:pt idx="102">
                  <c:v>2.363057076</c:v>
                </c:pt>
                <c:pt idx="103">
                  <c:v>2.3482803489999999</c:v>
                </c:pt>
                <c:pt idx="104">
                  <c:v>2.3729304519999999</c:v>
                </c:pt>
                <c:pt idx="105">
                  <c:v>2.34558891</c:v>
                </c:pt>
                <c:pt idx="106">
                  <c:v>2.329887212</c:v>
                </c:pt>
                <c:pt idx="107">
                  <c:v>2.4323683709999999</c:v>
                </c:pt>
                <c:pt idx="108">
                  <c:v>2.7534862640000002</c:v>
                </c:pt>
                <c:pt idx="109">
                  <c:v>2.8039294789999998</c:v>
                </c:pt>
                <c:pt idx="110">
                  <c:v>2.9499433650000002</c:v>
                </c:pt>
                <c:pt idx="111">
                  <c:v>2.9931484130000001</c:v>
                </c:pt>
                <c:pt idx="112">
                  <c:v>2.9040425600000002</c:v>
                </c:pt>
                <c:pt idx="113">
                  <c:v>2.8861037980000002</c:v>
                </c:pt>
                <c:pt idx="114">
                  <c:v>2.8785477519999998</c:v>
                </c:pt>
                <c:pt idx="115">
                  <c:v>2.7183412800000002</c:v>
                </c:pt>
                <c:pt idx="116">
                  <c:v>2.9126627410000001</c:v>
                </c:pt>
                <c:pt idx="117">
                  <c:v>2.9764863639999999</c:v>
                </c:pt>
                <c:pt idx="118">
                  <c:v>2.9501156530000001</c:v>
                </c:pt>
                <c:pt idx="119">
                  <c:v>2.8995611000000001</c:v>
                </c:pt>
                <c:pt idx="120">
                  <c:v>3.1366943030000001</c:v>
                </c:pt>
                <c:pt idx="121">
                  <c:v>3.0198185209999999</c:v>
                </c:pt>
                <c:pt idx="122">
                  <c:v>2.9587399950000002</c:v>
                </c:pt>
                <c:pt idx="123">
                  <c:v>3.1077058640000002</c:v>
                </c:pt>
                <c:pt idx="124">
                  <c:v>3.0542333570000002</c:v>
                </c:pt>
                <c:pt idx="125">
                  <c:v>3.2398128000000002</c:v>
                </c:pt>
                <c:pt idx="126">
                  <c:v>2.7686732479999998</c:v>
                </c:pt>
                <c:pt idx="127">
                  <c:v>2.8360462310000001</c:v>
                </c:pt>
                <c:pt idx="128">
                  <c:v>2.8584605189999999</c:v>
                </c:pt>
                <c:pt idx="129">
                  <c:v>3.13500749</c:v>
                </c:pt>
                <c:pt idx="130">
                  <c:v>3.2308508159999998</c:v>
                </c:pt>
                <c:pt idx="131">
                  <c:v>3.1889463349999998</c:v>
                </c:pt>
                <c:pt idx="132">
                  <c:v>3.4843939640000001</c:v>
                </c:pt>
                <c:pt idx="133">
                  <c:v>3.2249974570000002</c:v>
                </c:pt>
                <c:pt idx="134">
                  <c:v>3.1438327620000002</c:v>
                </c:pt>
                <c:pt idx="135">
                  <c:v>2.6135655959999999</c:v>
                </c:pt>
                <c:pt idx="136">
                  <c:v>2.2908116700000001</c:v>
                </c:pt>
                <c:pt idx="137">
                  <c:v>2.0526959009999999</c:v>
                </c:pt>
                <c:pt idx="138">
                  <c:v>1.849002415</c:v>
                </c:pt>
                <c:pt idx="139">
                  <c:v>2.045952421</c:v>
                </c:pt>
                <c:pt idx="140">
                  <c:v>2.2549964889999998</c:v>
                </c:pt>
                <c:pt idx="141">
                  <c:v>2.1561733699999999</c:v>
                </c:pt>
                <c:pt idx="142">
                  <c:v>1.8990150079999999</c:v>
                </c:pt>
                <c:pt idx="143">
                  <c:v>1.9634068579999999</c:v>
                </c:pt>
                <c:pt idx="144">
                  <c:v>2.009475202</c:v>
                </c:pt>
                <c:pt idx="145">
                  <c:v>2.1109448839999998</c:v>
                </c:pt>
                <c:pt idx="146">
                  <c:v>2.1338304350000001</c:v>
                </c:pt>
                <c:pt idx="147">
                  <c:v>2.0387621920000001</c:v>
                </c:pt>
                <c:pt idx="148">
                  <c:v>2.0246812329999999</c:v>
                </c:pt>
                <c:pt idx="149">
                  <c:v>2.15530848</c:v>
                </c:pt>
                <c:pt idx="150">
                  <c:v>2.340840955</c:v>
                </c:pt>
                <c:pt idx="151">
                  <c:v>2.5338082929999999</c:v>
                </c:pt>
                <c:pt idx="152">
                  <c:v>2.526980816</c:v>
                </c:pt>
                <c:pt idx="153">
                  <c:v>2.658420655</c:v>
                </c:pt>
                <c:pt idx="154">
                  <c:v>2.7346769659999999</c:v>
                </c:pt>
                <c:pt idx="155">
                  <c:v>3.0499415289999998</c:v>
                </c:pt>
                <c:pt idx="156">
                  <c:v>3.1821361330000002</c:v>
                </c:pt>
                <c:pt idx="157">
                  <c:v>3.022086582</c:v>
                </c:pt>
                <c:pt idx="158">
                  <c:v>2.8190247350000002</c:v>
                </c:pt>
                <c:pt idx="159">
                  <c:v>2.9922639790000001</c:v>
                </c:pt>
                <c:pt idx="160">
                  <c:v>2.9539215259999998</c:v>
                </c:pt>
                <c:pt idx="161">
                  <c:v>2.9981998060000001</c:v>
                </c:pt>
                <c:pt idx="162">
                  <c:v>2.6475696040000001</c:v>
                </c:pt>
                <c:pt idx="163">
                  <c:v>1.808543064</c:v>
                </c:pt>
                <c:pt idx="164">
                  <c:v>1.7824359970000001</c:v>
                </c:pt>
                <c:pt idx="165">
                  <c:v>1.8387897040000001</c:v>
                </c:pt>
                <c:pt idx="166">
                  <c:v>0.97755657900000004</c:v>
                </c:pt>
                <c:pt idx="167">
                  <c:v>1.3805027839999999</c:v>
                </c:pt>
                <c:pt idx="168">
                  <c:v>1.700927246</c:v>
                </c:pt>
                <c:pt idx="169">
                  <c:v>1.7903029770000001</c:v>
                </c:pt>
                <c:pt idx="170">
                  <c:v>2.02695508</c:v>
                </c:pt>
                <c:pt idx="171">
                  <c:v>1.5723701329999999</c:v>
                </c:pt>
                <c:pt idx="172">
                  <c:v>1.516701359</c:v>
                </c:pt>
                <c:pt idx="173">
                  <c:v>1.585764102</c:v>
                </c:pt>
                <c:pt idx="174">
                  <c:v>1.581529993</c:v>
                </c:pt>
                <c:pt idx="175">
                  <c:v>1.6929069919999999</c:v>
                </c:pt>
                <c:pt idx="176">
                  <c:v>1.7224034319999999</c:v>
                </c:pt>
                <c:pt idx="177">
                  <c:v>1.548435966</c:v>
                </c:pt>
                <c:pt idx="178">
                  <c:v>1.5064882429999999</c:v>
                </c:pt>
                <c:pt idx="179">
                  <c:v>1.6306436399999999</c:v>
                </c:pt>
                <c:pt idx="180">
                  <c:v>1.5675280869999999</c:v>
                </c:pt>
                <c:pt idx="181">
                  <c:v>1.491546112</c:v>
                </c:pt>
                <c:pt idx="182">
                  <c:v>1.5119846139999999</c:v>
                </c:pt>
                <c:pt idx="183">
                  <c:v>1.5804349040000001</c:v>
                </c:pt>
                <c:pt idx="184">
                  <c:v>1.605602105</c:v>
                </c:pt>
                <c:pt idx="185">
                  <c:v>1.6250523619999999</c:v>
                </c:pt>
                <c:pt idx="186">
                  <c:v>1.6210251470000001</c:v>
                </c:pt>
                <c:pt idx="187">
                  <c:v>1.483570117</c:v>
                </c:pt>
                <c:pt idx="188">
                  <c:v>1.712347013</c:v>
                </c:pt>
                <c:pt idx="189">
                  <c:v>1.6594767720000001</c:v>
                </c:pt>
                <c:pt idx="190">
                  <c:v>1.556709839</c:v>
                </c:pt>
                <c:pt idx="191">
                  <c:v>1.603071028</c:v>
                </c:pt>
                <c:pt idx="192">
                  <c:v>1.6100980760000001</c:v>
                </c:pt>
                <c:pt idx="193">
                  <c:v>1.6518174729999999</c:v>
                </c:pt>
                <c:pt idx="194">
                  <c:v>1.568780096</c:v>
                </c:pt>
                <c:pt idx="195">
                  <c:v>1.7382684749999999</c:v>
                </c:pt>
                <c:pt idx="196">
                  <c:v>1.640965732</c:v>
                </c:pt>
                <c:pt idx="197">
                  <c:v>1.7803225730000001</c:v>
                </c:pt>
                <c:pt idx="198">
                  <c:v>1.668800249</c:v>
                </c:pt>
                <c:pt idx="199">
                  <c:v>1.7695196849999999</c:v>
                </c:pt>
                <c:pt idx="200">
                  <c:v>1.890724906</c:v>
                </c:pt>
                <c:pt idx="201">
                  <c:v>2.0376084940000001</c:v>
                </c:pt>
                <c:pt idx="202">
                  <c:v>2.0717469980000001</c:v>
                </c:pt>
                <c:pt idx="203">
                  <c:v>2.2201234350000001</c:v>
                </c:pt>
                <c:pt idx="204">
                  <c:v>2.283020982</c:v>
                </c:pt>
                <c:pt idx="205">
                  <c:v>2.100209537</c:v>
                </c:pt>
                <c:pt idx="206">
                  <c:v>2.135317541</c:v>
                </c:pt>
                <c:pt idx="207">
                  <c:v>2.2673745740000002</c:v>
                </c:pt>
                <c:pt idx="208">
                  <c:v>2.3660578600000002</c:v>
                </c:pt>
                <c:pt idx="209">
                  <c:v>2.2757334889999998</c:v>
                </c:pt>
                <c:pt idx="210">
                  <c:v>1.898537827</c:v>
                </c:pt>
                <c:pt idx="211">
                  <c:v>1.7483273189999999</c:v>
                </c:pt>
                <c:pt idx="212">
                  <c:v>0.99599081899999997</c:v>
                </c:pt>
                <c:pt idx="213">
                  <c:v>2.860390609</c:v>
                </c:pt>
                <c:pt idx="214">
                  <c:v>2.176656704</c:v>
                </c:pt>
                <c:pt idx="215">
                  <c:v>2.1071304720000001</c:v>
                </c:pt>
                <c:pt idx="216">
                  <c:v>2.5117607980000001</c:v>
                </c:pt>
                <c:pt idx="217">
                  <c:v>2.0684222110000001</c:v>
                </c:pt>
                <c:pt idx="218">
                  <c:v>2.302697416</c:v>
                </c:pt>
                <c:pt idx="219">
                  <c:v>2.0994682830000002</c:v>
                </c:pt>
                <c:pt idx="220">
                  <c:v>2.2199492009999999</c:v>
                </c:pt>
                <c:pt idx="221">
                  <c:v>2.944389031</c:v>
                </c:pt>
                <c:pt idx="222">
                  <c:v>3.151153527</c:v>
                </c:pt>
                <c:pt idx="223">
                  <c:v>3.1521805349999998</c:v>
                </c:pt>
                <c:pt idx="224">
                  <c:v>3.146454409</c:v>
                </c:pt>
                <c:pt idx="225">
                  <c:v>2.8940595770000002</c:v>
                </c:pt>
                <c:pt idx="226">
                  <c:v>2.8961643549999998</c:v>
                </c:pt>
                <c:pt idx="227">
                  <c:v>3.0957949249999999</c:v>
                </c:pt>
                <c:pt idx="228">
                  <c:v>3.2374859030000001</c:v>
                </c:pt>
                <c:pt idx="229">
                  <c:v>3.0596999920000001</c:v>
                </c:pt>
                <c:pt idx="230">
                  <c:v>2.5425942639999999</c:v>
                </c:pt>
                <c:pt idx="231">
                  <c:v>2.5220591589999999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71-4E49-B5C9-ACDEFFAD71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842656"/>
        <c:axId val="164840696"/>
      </c:lineChart>
      <c:dateAx>
        <c:axId val="164842656"/>
        <c:scaling>
          <c:orientation val="minMax"/>
          <c:max val="45717"/>
        </c:scaling>
        <c:delete val="0"/>
        <c:axPos val="b"/>
        <c:numFmt formatCode="yyyy" sourceLinked="0"/>
        <c:majorTickMark val="out"/>
        <c:minorTickMark val="none"/>
        <c:tickLblPos val="low"/>
        <c:crossAx val="164840696"/>
        <c:crosses val="autoZero"/>
        <c:auto val="1"/>
        <c:lblOffset val="100"/>
        <c:baseTimeUnit val="months"/>
        <c:majorUnit val="5"/>
        <c:majorTimeUnit val="years"/>
      </c:dateAx>
      <c:valAx>
        <c:axId val="164840696"/>
        <c:scaling>
          <c:orientation val="minMax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4842656"/>
        <c:crosses val="autoZero"/>
        <c:crossBetween val="between"/>
      </c:valAx>
    </c:plotArea>
    <c:legend>
      <c:legendPos val="r"/>
      <c:legendEntry>
        <c:idx val="0"/>
        <c:delete val="1"/>
      </c:legendEntry>
      <c:legendEntry>
        <c:idx val="1"/>
        <c:txPr>
          <a:bodyPr/>
          <a:lstStyle/>
          <a:p>
            <a:pPr>
              <a:defRPr sz="120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200"/>
            </a:pPr>
            <a:endParaRPr lang="en-US"/>
          </a:p>
        </c:txPr>
      </c:legendEntry>
      <c:layout>
        <c:manualLayout>
          <c:xMode val="edge"/>
          <c:yMode val="edge"/>
          <c:x val="0.69396369112904543"/>
          <c:y val="8.6159184469607547E-2"/>
          <c:w val="0.28386028669493235"/>
          <c:h val="0.10745844839799197"/>
        </c:manualLayout>
      </c:layout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hist_ExAnteRealRate_wFG!$B$1</c:f>
              <c:strCache>
                <c:ptCount val="1"/>
                <c:pt idx="0">
                  <c:v>50.0% LB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hist_ExAnteRealRate_wFG!$A$2:$A$260</c:f>
              <c:numCache>
                <c:formatCode>m/d/yyyy</c:formatCode>
                <c:ptCount val="259"/>
                <c:pt idx="0">
                  <c:v>22006</c:v>
                </c:pt>
                <c:pt idx="1">
                  <c:v>22097</c:v>
                </c:pt>
                <c:pt idx="2">
                  <c:v>22189</c:v>
                </c:pt>
                <c:pt idx="3">
                  <c:v>22281</c:v>
                </c:pt>
                <c:pt idx="4">
                  <c:v>22371</c:v>
                </c:pt>
                <c:pt idx="5">
                  <c:v>22462</c:v>
                </c:pt>
                <c:pt idx="6">
                  <c:v>22554</c:v>
                </c:pt>
                <c:pt idx="7">
                  <c:v>22646</c:v>
                </c:pt>
                <c:pt idx="8">
                  <c:v>22736</c:v>
                </c:pt>
                <c:pt idx="9">
                  <c:v>22827</c:v>
                </c:pt>
                <c:pt idx="10">
                  <c:v>22919</c:v>
                </c:pt>
                <c:pt idx="11">
                  <c:v>23011</c:v>
                </c:pt>
                <c:pt idx="12">
                  <c:v>23101</c:v>
                </c:pt>
                <c:pt idx="13">
                  <c:v>23192</c:v>
                </c:pt>
                <c:pt idx="14">
                  <c:v>23284</c:v>
                </c:pt>
                <c:pt idx="15">
                  <c:v>23376</c:v>
                </c:pt>
                <c:pt idx="16">
                  <c:v>23467</c:v>
                </c:pt>
                <c:pt idx="17">
                  <c:v>23558</c:v>
                </c:pt>
                <c:pt idx="18">
                  <c:v>23650</c:v>
                </c:pt>
                <c:pt idx="19">
                  <c:v>23742</c:v>
                </c:pt>
                <c:pt idx="20">
                  <c:v>23832</c:v>
                </c:pt>
                <c:pt idx="21">
                  <c:v>23923</c:v>
                </c:pt>
                <c:pt idx="22">
                  <c:v>24015</c:v>
                </c:pt>
                <c:pt idx="23">
                  <c:v>24107</c:v>
                </c:pt>
                <c:pt idx="24">
                  <c:v>24197</c:v>
                </c:pt>
                <c:pt idx="25">
                  <c:v>24288</c:v>
                </c:pt>
                <c:pt idx="26">
                  <c:v>24380</c:v>
                </c:pt>
                <c:pt idx="27">
                  <c:v>24472</c:v>
                </c:pt>
                <c:pt idx="28">
                  <c:v>24562</c:v>
                </c:pt>
                <c:pt idx="29">
                  <c:v>24653</c:v>
                </c:pt>
                <c:pt idx="30">
                  <c:v>24745</c:v>
                </c:pt>
                <c:pt idx="31">
                  <c:v>24837</c:v>
                </c:pt>
                <c:pt idx="32">
                  <c:v>24928</c:v>
                </c:pt>
                <c:pt idx="33">
                  <c:v>25019</c:v>
                </c:pt>
                <c:pt idx="34">
                  <c:v>25111</c:v>
                </c:pt>
                <c:pt idx="35">
                  <c:v>25203</c:v>
                </c:pt>
                <c:pt idx="36">
                  <c:v>25293</c:v>
                </c:pt>
                <c:pt idx="37">
                  <c:v>25384</c:v>
                </c:pt>
                <c:pt idx="38">
                  <c:v>25476</c:v>
                </c:pt>
                <c:pt idx="39">
                  <c:v>25568</c:v>
                </c:pt>
                <c:pt idx="40">
                  <c:v>25658</c:v>
                </c:pt>
                <c:pt idx="41">
                  <c:v>25749</c:v>
                </c:pt>
                <c:pt idx="42">
                  <c:v>25841</c:v>
                </c:pt>
                <c:pt idx="43">
                  <c:v>25933</c:v>
                </c:pt>
                <c:pt idx="44">
                  <c:v>26023</c:v>
                </c:pt>
                <c:pt idx="45">
                  <c:v>26114</c:v>
                </c:pt>
                <c:pt idx="46">
                  <c:v>26206</c:v>
                </c:pt>
                <c:pt idx="47">
                  <c:v>26298</c:v>
                </c:pt>
                <c:pt idx="48">
                  <c:v>26389</c:v>
                </c:pt>
                <c:pt idx="49">
                  <c:v>26480</c:v>
                </c:pt>
                <c:pt idx="50">
                  <c:v>26572</c:v>
                </c:pt>
                <c:pt idx="51">
                  <c:v>26664</c:v>
                </c:pt>
                <c:pt idx="52">
                  <c:v>26754</c:v>
                </c:pt>
                <c:pt idx="53">
                  <c:v>26845</c:v>
                </c:pt>
                <c:pt idx="54">
                  <c:v>26937</c:v>
                </c:pt>
                <c:pt idx="55">
                  <c:v>27029</c:v>
                </c:pt>
                <c:pt idx="56">
                  <c:v>27119</c:v>
                </c:pt>
                <c:pt idx="57">
                  <c:v>27210</c:v>
                </c:pt>
                <c:pt idx="58">
                  <c:v>27302</c:v>
                </c:pt>
                <c:pt idx="59">
                  <c:v>27394</c:v>
                </c:pt>
                <c:pt idx="60">
                  <c:v>27484</c:v>
                </c:pt>
                <c:pt idx="61">
                  <c:v>27575</c:v>
                </c:pt>
                <c:pt idx="62">
                  <c:v>27667</c:v>
                </c:pt>
                <c:pt idx="63">
                  <c:v>27759</c:v>
                </c:pt>
                <c:pt idx="64">
                  <c:v>27850</c:v>
                </c:pt>
                <c:pt idx="65">
                  <c:v>27941</c:v>
                </c:pt>
                <c:pt idx="66">
                  <c:v>28033</c:v>
                </c:pt>
                <c:pt idx="67">
                  <c:v>28125</c:v>
                </c:pt>
                <c:pt idx="68">
                  <c:v>28215</c:v>
                </c:pt>
                <c:pt idx="69">
                  <c:v>28306</c:v>
                </c:pt>
                <c:pt idx="70">
                  <c:v>28398</c:v>
                </c:pt>
                <c:pt idx="71">
                  <c:v>28490</c:v>
                </c:pt>
                <c:pt idx="72">
                  <c:v>28580</c:v>
                </c:pt>
                <c:pt idx="73">
                  <c:v>28671</c:v>
                </c:pt>
                <c:pt idx="74">
                  <c:v>28763</c:v>
                </c:pt>
                <c:pt idx="75">
                  <c:v>28855</c:v>
                </c:pt>
                <c:pt idx="76">
                  <c:v>28945</c:v>
                </c:pt>
                <c:pt idx="77">
                  <c:v>29036</c:v>
                </c:pt>
                <c:pt idx="78">
                  <c:v>29128</c:v>
                </c:pt>
                <c:pt idx="79">
                  <c:v>29220</c:v>
                </c:pt>
                <c:pt idx="80">
                  <c:v>29311</c:v>
                </c:pt>
                <c:pt idx="81">
                  <c:v>29402</c:v>
                </c:pt>
                <c:pt idx="82">
                  <c:v>29494</c:v>
                </c:pt>
                <c:pt idx="83">
                  <c:v>29586</c:v>
                </c:pt>
                <c:pt idx="84">
                  <c:v>29676</c:v>
                </c:pt>
                <c:pt idx="85">
                  <c:v>29767</c:v>
                </c:pt>
                <c:pt idx="86">
                  <c:v>29859</c:v>
                </c:pt>
                <c:pt idx="87">
                  <c:v>29951</c:v>
                </c:pt>
                <c:pt idx="88">
                  <c:v>30041</c:v>
                </c:pt>
                <c:pt idx="89">
                  <c:v>30132</c:v>
                </c:pt>
                <c:pt idx="90">
                  <c:v>30224</c:v>
                </c:pt>
                <c:pt idx="91">
                  <c:v>30316</c:v>
                </c:pt>
                <c:pt idx="92">
                  <c:v>30406</c:v>
                </c:pt>
                <c:pt idx="93">
                  <c:v>30497</c:v>
                </c:pt>
                <c:pt idx="94">
                  <c:v>30589</c:v>
                </c:pt>
                <c:pt idx="95">
                  <c:v>30681</c:v>
                </c:pt>
                <c:pt idx="96">
                  <c:v>30772</c:v>
                </c:pt>
                <c:pt idx="97">
                  <c:v>30863</c:v>
                </c:pt>
                <c:pt idx="98">
                  <c:v>30955</c:v>
                </c:pt>
                <c:pt idx="99">
                  <c:v>31047</c:v>
                </c:pt>
                <c:pt idx="100">
                  <c:v>31137</c:v>
                </c:pt>
                <c:pt idx="101">
                  <c:v>31228</c:v>
                </c:pt>
                <c:pt idx="102">
                  <c:v>31320</c:v>
                </c:pt>
                <c:pt idx="103">
                  <c:v>31412</c:v>
                </c:pt>
                <c:pt idx="104">
                  <c:v>31502</c:v>
                </c:pt>
                <c:pt idx="105">
                  <c:v>31593</c:v>
                </c:pt>
                <c:pt idx="106">
                  <c:v>31685</c:v>
                </c:pt>
                <c:pt idx="107">
                  <c:v>31777</c:v>
                </c:pt>
                <c:pt idx="108">
                  <c:v>31867</c:v>
                </c:pt>
                <c:pt idx="109">
                  <c:v>31958</c:v>
                </c:pt>
                <c:pt idx="110">
                  <c:v>32050</c:v>
                </c:pt>
                <c:pt idx="111">
                  <c:v>32142</c:v>
                </c:pt>
                <c:pt idx="112">
                  <c:v>32233</c:v>
                </c:pt>
                <c:pt idx="113">
                  <c:v>32324</c:v>
                </c:pt>
                <c:pt idx="114">
                  <c:v>32416</c:v>
                </c:pt>
                <c:pt idx="115">
                  <c:v>32508</c:v>
                </c:pt>
                <c:pt idx="116">
                  <c:v>32598</c:v>
                </c:pt>
                <c:pt idx="117">
                  <c:v>32689</c:v>
                </c:pt>
                <c:pt idx="118">
                  <c:v>32781</c:v>
                </c:pt>
                <c:pt idx="119">
                  <c:v>32873</c:v>
                </c:pt>
                <c:pt idx="120">
                  <c:v>32963</c:v>
                </c:pt>
                <c:pt idx="121">
                  <c:v>33054</c:v>
                </c:pt>
                <c:pt idx="122">
                  <c:v>33146</c:v>
                </c:pt>
                <c:pt idx="123">
                  <c:v>33238</c:v>
                </c:pt>
                <c:pt idx="124">
                  <c:v>33328</c:v>
                </c:pt>
                <c:pt idx="125">
                  <c:v>33419</c:v>
                </c:pt>
                <c:pt idx="126">
                  <c:v>33511</c:v>
                </c:pt>
                <c:pt idx="127">
                  <c:v>33603</c:v>
                </c:pt>
                <c:pt idx="128">
                  <c:v>33694</c:v>
                </c:pt>
                <c:pt idx="129">
                  <c:v>33785</c:v>
                </c:pt>
                <c:pt idx="130">
                  <c:v>33877</c:v>
                </c:pt>
                <c:pt idx="131">
                  <c:v>33969</c:v>
                </c:pt>
                <c:pt idx="132">
                  <c:v>34059</c:v>
                </c:pt>
                <c:pt idx="133">
                  <c:v>34150</c:v>
                </c:pt>
                <c:pt idx="134">
                  <c:v>34242</c:v>
                </c:pt>
                <c:pt idx="135">
                  <c:v>34334</c:v>
                </c:pt>
                <c:pt idx="136">
                  <c:v>34424</c:v>
                </c:pt>
                <c:pt idx="137">
                  <c:v>34515</c:v>
                </c:pt>
                <c:pt idx="138">
                  <c:v>34607</c:v>
                </c:pt>
                <c:pt idx="139">
                  <c:v>34699</c:v>
                </c:pt>
                <c:pt idx="140">
                  <c:v>34789</c:v>
                </c:pt>
                <c:pt idx="141">
                  <c:v>34880</c:v>
                </c:pt>
                <c:pt idx="142">
                  <c:v>34972</c:v>
                </c:pt>
                <c:pt idx="143">
                  <c:v>35064</c:v>
                </c:pt>
                <c:pt idx="144">
                  <c:v>35155</c:v>
                </c:pt>
                <c:pt idx="145">
                  <c:v>35246</c:v>
                </c:pt>
                <c:pt idx="146">
                  <c:v>35338</c:v>
                </c:pt>
                <c:pt idx="147">
                  <c:v>35430</c:v>
                </c:pt>
                <c:pt idx="148">
                  <c:v>35520</c:v>
                </c:pt>
                <c:pt idx="149">
                  <c:v>35611</c:v>
                </c:pt>
                <c:pt idx="150">
                  <c:v>35703</c:v>
                </c:pt>
                <c:pt idx="151">
                  <c:v>35795</c:v>
                </c:pt>
                <c:pt idx="152">
                  <c:v>35885</c:v>
                </c:pt>
                <c:pt idx="153">
                  <c:v>35976</c:v>
                </c:pt>
                <c:pt idx="154">
                  <c:v>36068</c:v>
                </c:pt>
                <c:pt idx="155">
                  <c:v>36160</c:v>
                </c:pt>
                <c:pt idx="156">
                  <c:v>36250</c:v>
                </c:pt>
                <c:pt idx="157">
                  <c:v>36341</c:v>
                </c:pt>
                <c:pt idx="158">
                  <c:v>36433</c:v>
                </c:pt>
                <c:pt idx="159">
                  <c:v>36525</c:v>
                </c:pt>
                <c:pt idx="160">
                  <c:v>36616</c:v>
                </c:pt>
                <c:pt idx="161">
                  <c:v>36707</c:v>
                </c:pt>
                <c:pt idx="162">
                  <c:v>36799</c:v>
                </c:pt>
                <c:pt idx="163">
                  <c:v>36891</c:v>
                </c:pt>
                <c:pt idx="164">
                  <c:v>36981</c:v>
                </c:pt>
                <c:pt idx="165">
                  <c:v>37072</c:v>
                </c:pt>
                <c:pt idx="166">
                  <c:v>37164</c:v>
                </c:pt>
                <c:pt idx="167">
                  <c:v>37256</c:v>
                </c:pt>
                <c:pt idx="168">
                  <c:v>37346</c:v>
                </c:pt>
                <c:pt idx="169">
                  <c:v>37437</c:v>
                </c:pt>
                <c:pt idx="170">
                  <c:v>37529</c:v>
                </c:pt>
                <c:pt idx="171">
                  <c:v>37621</c:v>
                </c:pt>
                <c:pt idx="172">
                  <c:v>37711</c:v>
                </c:pt>
                <c:pt idx="173">
                  <c:v>37802</c:v>
                </c:pt>
                <c:pt idx="174">
                  <c:v>37894</c:v>
                </c:pt>
                <c:pt idx="175">
                  <c:v>37986</c:v>
                </c:pt>
                <c:pt idx="176">
                  <c:v>38077</c:v>
                </c:pt>
                <c:pt idx="177">
                  <c:v>38168</c:v>
                </c:pt>
                <c:pt idx="178">
                  <c:v>38260</c:v>
                </c:pt>
                <c:pt idx="179">
                  <c:v>38352</c:v>
                </c:pt>
                <c:pt idx="180">
                  <c:v>38442</c:v>
                </c:pt>
                <c:pt idx="181">
                  <c:v>38533</c:v>
                </c:pt>
                <c:pt idx="182">
                  <c:v>38625</c:v>
                </c:pt>
                <c:pt idx="183">
                  <c:v>38717</c:v>
                </c:pt>
                <c:pt idx="184">
                  <c:v>38807</c:v>
                </c:pt>
                <c:pt idx="185">
                  <c:v>38898</c:v>
                </c:pt>
                <c:pt idx="186">
                  <c:v>38990</c:v>
                </c:pt>
                <c:pt idx="187">
                  <c:v>39082</c:v>
                </c:pt>
                <c:pt idx="188">
                  <c:v>39172</c:v>
                </c:pt>
                <c:pt idx="189">
                  <c:v>39263</c:v>
                </c:pt>
                <c:pt idx="190">
                  <c:v>39355</c:v>
                </c:pt>
                <c:pt idx="191">
                  <c:v>39447</c:v>
                </c:pt>
                <c:pt idx="192">
                  <c:v>39538</c:v>
                </c:pt>
                <c:pt idx="193">
                  <c:v>39629</c:v>
                </c:pt>
                <c:pt idx="194">
                  <c:v>39721</c:v>
                </c:pt>
                <c:pt idx="195">
                  <c:v>39813</c:v>
                </c:pt>
                <c:pt idx="196">
                  <c:v>39903</c:v>
                </c:pt>
                <c:pt idx="197">
                  <c:v>39994</c:v>
                </c:pt>
                <c:pt idx="198">
                  <c:v>40086</c:v>
                </c:pt>
                <c:pt idx="199">
                  <c:v>40178</c:v>
                </c:pt>
                <c:pt idx="200">
                  <c:v>40268</c:v>
                </c:pt>
                <c:pt idx="201">
                  <c:v>40359</c:v>
                </c:pt>
                <c:pt idx="202">
                  <c:v>40451</c:v>
                </c:pt>
                <c:pt idx="203">
                  <c:v>40543</c:v>
                </c:pt>
                <c:pt idx="204">
                  <c:v>40633</c:v>
                </c:pt>
                <c:pt idx="205">
                  <c:v>40724</c:v>
                </c:pt>
                <c:pt idx="206">
                  <c:v>40816</c:v>
                </c:pt>
                <c:pt idx="207">
                  <c:v>40908</c:v>
                </c:pt>
                <c:pt idx="208">
                  <c:v>40999</c:v>
                </c:pt>
                <c:pt idx="209">
                  <c:v>41090</c:v>
                </c:pt>
                <c:pt idx="210">
                  <c:v>41182</c:v>
                </c:pt>
                <c:pt idx="211">
                  <c:v>41274</c:v>
                </c:pt>
                <c:pt idx="212">
                  <c:v>41364</c:v>
                </c:pt>
                <c:pt idx="213">
                  <c:v>41455</c:v>
                </c:pt>
                <c:pt idx="214">
                  <c:v>41547</c:v>
                </c:pt>
                <c:pt idx="215">
                  <c:v>41639</c:v>
                </c:pt>
                <c:pt idx="216">
                  <c:v>41729</c:v>
                </c:pt>
                <c:pt idx="217">
                  <c:v>41820</c:v>
                </c:pt>
                <c:pt idx="218">
                  <c:v>41912</c:v>
                </c:pt>
                <c:pt idx="219">
                  <c:v>42004</c:v>
                </c:pt>
                <c:pt idx="220">
                  <c:v>42094</c:v>
                </c:pt>
                <c:pt idx="221">
                  <c:v>42185</c:v>
                </c:pt>
                <c:pt idx="222">
                  <c:v>42277</c:v>
                </c:pt>
                <c:pt idx="223">
                  <c:v>42369</c:v>
                </c:pt>
                <c:pt idx="224">
                  <c:v>42460</c:v>
                </c:pt>
                <c:pt idx="225">
                  <c:v>42551</c:v>
                </c:pt>
                <c:pt idx="226">
                  <c:v>42643</c:v>
                </c:pt>
                <c:pt idx="227">
                  <c:v>42735</c:v>
                </c:pt>
                <c:pt idx="228">
                  <c:v>42825</c:v>
                </c:pt>
                <c:pt idx="229">
                  <c:v>42916</c:v>
                </c:pt>
                <c:pt idx="230">
                  <c:v>43008</c:v>
                </c:pt>
                <c:pt idx="231">
                  <c:v>43100</c:v>
                </c:pt>
                <c:pt idx="232">
                  <c:v>43190</c:v>
                </c:pt>
                <c:pt idx="233">
                  <c:v>43281</c:v>
                </c:pt>
                <c:pt idx="234">
                  <c:v>43373</c:v>
                </c:pt>
                <c:pt idx="235">
                  <c:v>43465</c:v>
                </c:pt>
                <c:pt idx="236">
                  <c:v>43555</c:v>
                </c:pt>
                <c:pt idx="237">
                  <c:v>43646</c:v>
                </c:pt>
                <c:pt idx="238">
                  <c:v>43738</c:v>
                </c:pt>
                <c:pt idx="239">
                  <c:v>43830</c:v>
                </c:pt>
                <c:pt idx="240">
                  <c:v>43921</c:v>
                </c:pt>
                <c:pt idx="241">
                  <c:v>44012</c:v>
                </c:pt>
                <c:pt idx="242">
                  <c:v>44104</c:v>
                </c:pt>
                <c:pt idx="243">
                  <c:v>44196</c:v>
                </c:pt>
                <c:pt idx="244">
                  <c:v>44286</c:v>
                </c:pt>
                <c:pt idx="245">
                  <c:v>44377</c:v>
                </c:pt>
                <c:pt idx="246">
                  <c:v>44469</c:v>
                </c:pt>
                <c:pt idx="247">
                  <c:v>44561</c:v>
                </c:pt>
                <c:pt idx="248">
                  <c:v>44651</c:v>
                </c:pt>
                <c:pt idx="249">
                  <c:v>44742</c:v>
                </c:pt>
                <c:pt idx="250">
                  <c:v>44834</c:v>
                </c:pt>
                <c:pt idx="251">
                  <c:v>44926</c:v>
                </c:pt>
                <c:pt idx="252">
                  <c:v>45016</c:v>
                </c:pt>
                <c:pt idx="253">
                  <c:v>45107</c:v>
                </c:pt>
                <c:pt idx="254">
                  <c:v>45199</c:v>
                </c:pt>
                <c:pt idx="255">
                  <c:v>45291</c:v>
                </c:pt>
                <c:pt idx="256">
                  <c:v>45382</c:v>
                </c:pt>
                <c:pt idx="257">
                  <c:v>45473</c:v>
                </c:pt>
                <c:pt idx="258">
                  <c:v>45565</c:v>
                </c:pt>
              </c:numCache>
            </c:numRef>
          </c:cat>
          <c:val>
            <c:numRef>
              <c:f>hist_ExAnteRealRate_wFG!$B$2:$B$260</c:f>
              <c:numCache>
                <c:formatCode>General</c:formatCode>
                <c:ptCount val="259"/>
                <c:pt idx="0">
                  <c:v>2.0130727705556901</c:v>
                </c:pt>
                <c:pt idx="1">
                  <c:v>1.93450293856544</c:v>
                </c:pt>
                <c:pt idx="2">
                  <c:v>1.1489229788061599</c:v>
                </c:pt>
                <c:pt idx="3">
                  <c:v>0.62291178549312098</c:v>
                </c:pt>
                <c:pt idx="4">
                  <c:v>0.58029670297639002</c:v>
                </c:pt>
                <c:pt idx="5">
                  <c:v>0.200946957201799</c:v>
                </c:pt>
                <c:pt idx="6">
                  <c:v>-1.4769714568917999E-2</c:v>
                </c:pt>
                <c:pt idx="7">
                  <c:v>0.92077019987006703</c:v>
                </c:pt>
                <c:pt idx="8">
                  <c:v>0.67014932840974395</c:v>
                </c:pt>
                <c:pt idx="9">
                  <c:v>0.959363292105744</c:v>
                </c:pt>
                <c:pt idx="10">
                  <c:v>1.26061890099296</c:v>
                </c:pt>
                <c:pt idx="11">
                  <c:v>1.5396369374288501</c:v>
                </c:pt>
                <c:pt idx="12">
                  <c:v>1.2052444594176701</c:v>
                </c:pt>
                <c:pt idx="13">
                  <c:v>1.21268115067303</c:v>
                </c:pt>
                <c:pt idx="14">
                  <c:v>1.6540943513697499</c:v>
                </c:pt>
                <c:pt idx="15">
                  <c:v>1.16179749033994</c:v>
                </c:pt>
                <c:pt idx="16">
                  <c:v>1.67678605951663</c:v>
                </c:pt>
                <c:pt idx="17">
                  <c:v>1.92075767610674</c:v>
                </c:pt>
                <c:pt idx="18">
                  <c:v>1.8726774336831999</c:v>
                </c:pt>
                <c:pt idx="19">
                  <c:v>1.9233486145694301</c:v>
                </c:pt>
                <c:pt idx="20">
                  <c:v>2.26374879269187</c:v>
                </c:pt>
                <c:pt idx="21">
                  <c:v>2.4311199119277598</c:v>
                </c:pt>
                <c:pt idx="22">
                  <c:v>2.5058655366740701</c:v>
                </c:pt>
                <c:pt idx="23">
                  <c:v>2.3620505310236899</c:v>
                </c:pt>
                <c:pt idx="24">
                  <c:v>2.4154939747121</c:v>
                </c:pt>
                <c:pt idx="25">
                  <c:v>2.0735621995100399</c:v>
                </c:pt>
                <c:pt idx="26">
                  <c:v>2.3248652400893199</c:v>
                </c:pt>
                <c:pt idx="27">
                  <c:v>2.4334837301472398</c:v>
                </c:pt>
                <c:pt idx="28">
                  <c:v>2.2490788271698601</c:v>
                </c:pt>
                <c:pt idx="29">
                  <c:v>1.1153098579590199</c:v>
                </c:pt>
                <c:pt idx="30">
                  <c:v>0.38522407146475801</c:v>
                </c:pt>
                <c:pt idx="31">
                  <c:v>0.26376679705626599</c:v>
                </c:pt>
                <c:pt idx="32">
                  <c:v>0.71131031752243601</c:v>
                </c:pt>
                <c:pt idx="33">
                  <c:v>1.7833214433979301</c:v>
                </c:pt>
                <c:pt idx="34">
                  <c:v>1.8077278318364201</c:v>
                </c:pt>
                <c:pt idx="35">
                  <c:v>1.2969391254145699</c:v>
                </c:pt>
                <c:pt idx="36">
                  <c:v>2.2318158754762201</c:v>
                </c:pt>
                <c:pt idx="37">
                  <c:v>3.7327961171841801</c:v>
                </c:pt>
                <c:pt idx="38">
                  <c:v>4.2889698204070799</c:v>
                </c:pt>
                <c:pt idx="39">
                  <c:v>4.2970772370034798</c:v>
                </c:pt>
                <c:pt idx="40">
                  <c:v>3.9339706666568501</c:v>
                </c:pt>
                <c:pt idx="41">
                  <c:v>3.2266150713661399</c:v>
                </c:pt>
                <c:pt idx="42">
                  <c:v>2.4314162368295298</c:v>
                </c:pt>
                <c:pt idx="43">
                  <c:v>0.64180824412905502</c:v>
                </c:pt>
                <c:pt idx="44">
                  <c:v>-0.918076519474049</c:v>
                </c:pt>
                <c:pt idx="45">
                  <c:v>4.5834438594522998E-2</c:v>
                </c:pt>
                <c:pt idx="46">
                  <c:v>1.5032265604180499</c:v>
                </c:pt>
                <c:pt idx="47">
                  <c:v>1.4838301007468999</c:v>
                </c:pt>
                <c:pt idx="48">
                  <c:v>-0.55756079244629697</c:v>
                </c:pt>
                <c:pt idx="49">
                  <c:v>1.07541532932932</c:v>
                </c:pt>
                <c:pt idx="50">
                  <c:v>1.2887522689500399</c:v>
                </c:pt>
                <c:pt idx="51">
                  <c:v>1.59651510666679</c:v>
                </c:pt>
                <c:pt idx="52">
                  <c:v>2.6963974439210401</c:v>
                </c:pt>
                <c:pt idx="53">
                  <c:v>2.76191140226193</c:v>
                </c:pt>
                <c:pt idx="54">
                  <c:v>4.9357792672050396</c:v>
                </c:pt>
                <c:pt idx="55">
                  <c:v>4.0414059556262396</c:v>
                </c:pt>
                <c:pt idx="56">
                  <c:v>2.64198933103411</c:v>
                </c:pt>
                <c:pt idx="57">
                  <c:v>3.06010200021234</c:v>
                </c:pt>
                <c:pt idx="58">
                  <c:v>2.8817650778409201</c:v>
                </c:pt>
                <c:pt idx="59">
                  <c:v>0.63833327472325396</c:v>
                </c:pt>
                <c:pt idx="60">
                  <c:v>-1.25049213735913</c:v>
                </c:pt>
                <c:pt idx="61">
                  <c:v>-0.99157225207618105</c:v>
                </c:pt>
                <c:pt idx="62">
                  <c:v>-0.16865292752084299</c:v>
                </c:pt>
                <c:pt idx="63">
                  <c:v>-0.83058457574518596</c:v>
                </c:pt>
                <c:pt idx="64">
                  <c:v>-0.87776972022813804</c:v>
                </c:pt>
                <c:pt idx="65">
                  <c:v>-0.16632901159636601</c:v>
                </c:pt>
                <c:pt idx="66">
                  <c:v>-0.579189176331115</c:v>
                </c:pt>
                <c:pt idx="67">
                  <c:v>-1.3281965298204801</c:v>
                </c:pt>
                <c:pt idx="68">
                  <c:v>-1.6503068785400701</c:v>
                </c:pt>
                <c:pt idx="69">
                  <c:v>-0.97354371008614604</c:v>
                </c:pt>
                <c:pt idx="70">
                  <c:v>-0.23176228354727799</c:v>
                </c:pt>
                <c:pt idx="71">
                  <c:v>6.3922695733738405E-2</c:v>
                </c:pt>
                <c:pt idx="72">
                  <c:v>0.52297690398808305</c:v>
                </c:pt>
                <c:pt idx="73">
                  <c:v>0.61076854867786601</c:v>
                </c:pt>
                <c:pt idx="74">
                  <c:v>1.48940634686842</c:v>
                </c:pt>
                <c:pt idx="75">
                  <c:v>2.6179312935014099</c:v>
                </c:pt>
                <c:pt idx="76">
                  <c:v>3.58366540346656</c:v>
                </c:pt>
                <c:pt idx="77">
                  <c:v>2.4316044395977601</c:v>
                </c:pt>
                <c:pt idx="78">
                  <c:v>3.41989258481071</c:v>
                </c:pt>
                <c:pt idx="79">
                  <c:v>5.8228235040301701</c:v>
                </c:pt>
                <c:pt idx="80">
                  <c:v>6.25139008568945</c:v>
                </c:pt>
                <c:pt idx="81">
                  <c:v>3.77565176301299</c:v>
                </c:pt>
                <c:pt idx="82">
                  <c:v>0.97256186218586405</c:v>
                </c:pt>
                <c:pt idx="83">
                  <c:v>6.5187420107176202</c:v>
                </c:pt>
                <c:pt idx="84">
                  <c:v>7.64789392405517</c:v>
                </c:pt>
                <c:pt idx="85">
                  <c:v>9.6786176395833703</c:v>
                </c:pt>
                <c:pt idx="86">
                  <c:v>9.9825346357160907</c:v>
                </c:pt>
                <c:pt idx="87">
                  <c:v>6.49924559539852</c:v>
                </c:pt>
                <c:pt idx="88">
                  <c:v>8.0378651083382806</c:v>
                </c:pt>
                <c:pt idx="89">
                  <c:v>8.9214466446006799</c:v>
                </c:pt>
                <c:pt idx="90">
                  <c:v>5.0886355557329699</c:v>
                </c:pt>
                <c:pt idx="91">
                  <c:v>3.7308598426520501</c:v>
                </c:pt>
                <c:pt idx="92">
                  <c:v>3.6938229749038101</c:v>
                </c:pt>
                <c:pt idx="93">
                  <c:v>4.5403848324846496</c:v>
                </c:pt>
                <c:pt idx="94">
                  <c:v>4.3096273120884998</c:v>
                </c:pt>
                <c:pt idx="95">
                  <c:v>5.21871665102032</c:v>
                </c:pt>
                <c:pt idx="96">
                  <c:v>4.9738720240258099</c:v>
                </c:pt>
                <c:pt idx="97">
                  <c:v>5.7637049169017898</c:v>
                </c:pt>
                <c:pt idx="98">
                  <c:v>6.9684794123903302</c:v>
                </c:pt>
                <c:pt idx="99">
                  <c:v>5.2756541263334</c:v>
                </c:pt>
                <c:pt idx="100">
                  <c:v>4.4256756018207399</c:v>
                </c:pt>
                <c:pt idx="101">
                  <c:v>4.3237838546710696</c:v>
                </c:pt>
                <c:pt idx="102">
                  <c:v>4.0835558447721398</c:v>
                </c:pt>
                <c:pt idx="103">
                  <c:v>4.4017566809906503</c:v>
                </c:pt>
                <c:pt idx="104">
                  <c:v>4.3002837941075898</c:v>
                </c:pt>
                <c:pt idx="105">
                  <c:v>3.8318819472699199</c:v>
                </c:pt>
                <c:pt idx="106">
                  <c:v>3.1609028152733498</c:v>
                </c:pt>
                <c:pt idx="107">
                  <c:v>2.95174225582242</c:v>
                </c:pt>
                <c:pt idx="108">
                  <c:v>2.8289449723399001</c:v>
                </c:pt>
                <c:pt idx="109">
                  <c:v>2.8371430565223701</c:v>
                </c:pt>
                <c:pt idx="110">
                  <c:v>2.92291705317712</c:v>
                </c:pt>
                <c:pt idx="111">
                  <c:v>2.8608445125976898</c:v>
                </c:pt>
                <c:pt idx="112">
                  <c:v>2.77124734719649</c:v>
                </c:pt>
                <c:pt idx="113">
                  <c:v>2.76170275853783</c:v>
                </c:pt>
                <c:pt idx="114">
                  <c:v>3.5205371165077599</c:v>
                </c:pt>
                <c:pt idx="115">
                  <c:v>4.2743173846149896</c:v>
                </c:pt>
                <c:pt idx="116">
                  <c:v>5.2981471713895596</c:v>
                </c:pt>
                <c:pt idx="117">
                  <c:v>5.9051585321093896</c:v>
                </c:pt>
                <c:pt idx="118">
                  <c:v>5.5938614190760303</c:v>
                </c:pt>
                <c:pt idx="119">
                  <c:v>4.8934265239081096</c:v>
                </c:pt>
                <c:pt idx="120">
                  <c:v>4.32401542414188</c:v>
                </c:pt>
                <c:pt idx="121">
                  <c:v>4.1327585478703099</c:v>
                </c:pt>
                <c:pt idx="122">
                  <c:v>4.1761212408587998</c:v>
                </c:pt>
                <c:pt idx="123">
                  <c:v>4.0326764850674</c:v>
                </c:pt>
                <c:pt idx="124">
                  <c:v>2.7451929283006402</c:v>
                </c:pt>
                <c:pt idx="125">
                  <c:v>2.3930845223613502</c:v>
                </c:pt>
                <c:pt idx="126">
                  <c:v>2.07857808203357</c:v>
                </c:pt>
                <c:pt idx="127">
                  <c:v>1.44189496299992</c:v>
                </c:pt>
                <c:pt idx="128">
                  <c:v>1.0607258788482501</c:v>
                </c:pt>
                <c:pt idx="129">
                  <c:v>0.610495159045917</c:v>
                </c:pt>
                <c:pt idx="130">
                  <c:v>0.40492159964424901</c:v>
                </c:pt>
                <c:pt idx="131">
                  <c:v>0.14336282458302699</c:v>
                </c:pt>
                <c:pt idx="132">
                  <c:v>0.278175183352253</c:v>
                </c:pt>
                <c:pt idx="133">
                  <c:v>1.3181536570303101E-2</c:v>
                </c:pt>
                <c:pt idx="134">
                  <c:v>0.46794190814502401</c:v>
                </c:pt>
                <c:pt idx="135">
                  <c:v>0.58265886115645704</c:v>
                </c:pt>
                <c:pt idx="136">
                  <c:v>0.90219308866396897</c:v>
                </c:pt>
                <c:pt idx="137">
                  <c:v>1.42472587517093</c:v>
                </c:pt>
                <c:pt idx="138">
                  <c:v>2.0116155960295599</c:v>
                </c:pt>
                <c:pt idx="139">
                  <c:v>2.76301768874354</c:v>
                </c:pt>
                <c:pt idx="140">
                  <c:v>3.5374962787315898</c:v>
                </c:pt>
                <c:pt idx="141">
                  <c:v>3.6654779359482101</c:v>
                </c:pt>
                <c:pt idx="142">
                  <c:v>3.6708381742506901</c:v>
                </c:pt>
                <c:pt idx="143">
                  <c:v>3.7427559061821301</c:v>
                </c:pt>
                <c:pt idx="144">
                  <c:v>3.4922615344988901</c:v>
                </c:pt>
                <c:pt idx="145">
                  <c:v>3.3219933851690202</c:v>
                </c:pt>
                <c:pt idx="146">
                  <c:v>3.4178481925963</c:v>
                </c:pt>
                <c:pt idx="147">
                  <c:v>3.1962348762985999</c:v>
                </c:pt>
                <c:pt idx="148">
                  <c:v>3.28550257514663</c:v>
                </c:pt>
                <c:pt idx="149">
                  <c:v>3.7464353378365498</c:v>
                </c:pt>
                <c:pt idx="150">
                  <c:v>3.7865495352707401</c:v>
                </c:pt>
                <c:pt idx="151">
                  <c:v>4.0211372800043002</c:v>
                </c:pt>
                <c:pt idx="152">
                  <c:v>4.1472662103104403</c:v>
                </c:pt>
                <c:pt idx="153">
                  <c:v>4.1478480625688698</c:v>
                </c:pt>
                <c:pt idx="154">
                  <c:v>4.0097019482715597</c:v>
                </c:pt>
                <c:pt idx="155">
                  <c:v>3.4130671696185102</c:v>
                </c:pt>
                <c:pt idx="156">
                  <c:v>3.49075239637616</c:v>
                </c:pt>
                <c:pt idx="157">
                  <c:v>3.2015780931495801</c:v>
                </c:pt>
                <c:pt idx="158">
                  <c:v>3.5220572827371099</c:v>
                </c:pt>
                <c:pt idx="159">
                  <c:v>3.49566648316305</c:v>
                </c:pt>
                <c:pt idx="160">
                  <c:v>3.6740517631537499</c:v>
                </c:pt>
                <c:pt idx="161">
                  <c:v>4.41399042600675</c:v>
                </c:pt>
                <c:pt idx="162">
                  <c:v>4.5461804476424401</c:v>
                </c:pt>
                <c:pt idx="163">
                  <c:v>4.4758080802781404</c:v>
                </c:pt>
                <c:pt idx="164">
                  <c:v>3.38868508121221</c:v>
                </c:pt>
                <c:pt idx="165">
                  <c:v>2.4268839083631</c:v>
                </c:pt>
                <c:pt idx="166">
                  <c:v>1.8492081799045601</c:v>
                </c:pt>
                <c:pt idx="167">
                  <c:v>0.30598124936385601</c:v>
                </c:pt>
                <c:pt idx="168">
                  <c:v>0.13936150548271001</c:v>
                </c:pt>
                <c:pt idx="169">
                  <c:v>-8.3036847849293105E-2</c:v>
                </c:pt>
                <c:pt idx="170">
                  <c:v>-0.183588554816005</c:v>
                </c:pt>
                <c:pt idx="171">
                  <c:v>-0.297342563246834</c:v>
                </c:pt>
                <c:pt idx="172">
                  <c:v>-0.42734999800798301</c:v>
                </c:pt>
                <c:pt idx="173">
                  <c:v>-0.38471273989154398</c:v>
                </c:pt>
                <c:pt idx="174">
                  <c:v>-0.75825358187506398</c:v>
                </c:pt>
                <c:pt idx="175">
                  <c:v>-0.83138467791624504</c:v>
                </c:pt>
                <c:pt idx="176">
                  <c:v>-1.0031761575232201</c:v>
                </c:pt>
                <c:pt idx="177">
                  <c:v>-1.0707109965046999</c:v>
                </c:pt>
                <c:pt idx="178">
                  <c:v>-0.40850827352758101</c:v>
                </c:pt>
                <c:pt idx="179">
                  <c:v>-0.119306340096499</c:v>
                </c:pt>
                <c:pt idx="180">
                  <c:v>0.27769080038696597</c:v>
                </c:pt>
                <c:pt idx="181">
                  <c:v>0.90155759333794605</c:v>
                </c:pt>
                <c:pt idx="182">
                  <c:v>1.44475619192533</c:v>
                </c:pt>
                <c:pt idx="183">
                  <c:v>1.75000818701101</c:v>
                </c:pt>
                <c:pt idx="184">
                  <c:v>2.30396751688667</c:v>
                </c:pt>
                <c:pt idx="185">
                  <c:v>2.46115492150438</c:v>
                </c:pt>
                <c:pt idx="186">
                  <c:v>3.0704542777519301</c:v>
                </c:pt>
                <c:pt idx="187">
                  <c:v>3.3485387793320598</c:v>
                </c:pt>
                <c:pt idx="188">
                  <c:v>3.0103071102288901</c:v>
                </c:pt>
                <c:pt idx="189">
                  <c:v>3.3272122665366899</c:v>
                </c:pt>
                <c:pt idx="190">
                  <c:v>3.1490720000702499</c:v>
                </c:pt>
                <c:pt idx="191">
                  <c:v>2.46618606655161</c:v>
                </c:pt>
                <c:pt idx="192">
                  <c:v>1.24401821347418</c:v>
                </c:pt>
                <c:pt idx="193">
                  <c:v>0.30468852337323199</c:v>
                </c:pt>
                <c:pt idx="194">
                  <c:v>2.3238117924550199E-2</c:v>
                </c:pt>
                <c:pt idx="195">
                  <c:v>-0.69522572417135098</c:v>
                </c:pt>
                <c:pt idx="196">
                  <c:v>-0.74762136935231804</c:v>
                </c:pt>
                <c:pt idx="197">
                  <c:v>-1.1009959130784499</c:v>
                </c:pt>
                <c:pt idx="198">
                  <c:v>-1.2243626343538201</c:v>
                </c:pt>
                <c:pt idx="199">
                  <c:v>-1.39909178987182</c:v>
                </c:pt>
                <c:pt idx="200">
                  <c:v>-1.2557747666094301</c:v>
                </c:pt>
                <c:pt idx="201">
                  <c:v>-1.1416189985237499</c:v>
                </c:pt>
                <c:pt idx="202">
                  <c:v>-0.88840155592085102</c:v>
                </c:pt>
                <c:pt idx="203">
                  <c:v>-1.0853691974263699</c:v>
                </c:pt>
                <c:pt idx="204">
                  <c:v>-1.39936144379488</c:v>
                </c:pt>
                <c:pt idx="205">
                  <c:v>-1.72719987745126</c:v>
                </c:pt>
                <c:pt idx="206">
                  <c:v>-1.6522443930244499</c:v>
                </c:pt>
                <c:pt idx="207">
                  <c:v>-1.4413923925172201</c:v>
                </c:pt>
                <c:pt idx="208">
                  <c:v>-1.6506769796879901</c:v>
                </c:pt>
                <c:pt idx="209">
                  <c:v>-1.53456416318839</c:v>
                </c:pt>
                <c:pt idx="210">
                  <c:v>-1.36599431763702</c:v>
                </c:pt>
                <c:pt idx="211">
                  <c:v>-1.38005062596863</c:v>
                </c:pt>
                <c:pt idx="212">
                  <c:v>-1.30794408419592</c:v>
                </c:pt>
                <c:pt idx="213">
                  <c:v>-1.14349422224075</c:v>
                </c:pt>
                <c:pt idx="214">
                  <c:v>-1.25116992020915</c:v>
                </c:pt>
                <c:pt idx="215">
                  <c:v>-1.3867430858163501</c:v>
                </c:pt>
                <c:pt idx="216">
                  <c:v>-1.27763382514351</c:v>
                </c:pt>
                <c:pt idx="217">
                  <c:v>-1.37629383029393</c:v>
                </c:pt>
                <c:pt idx="218">
                  <c:v>-1.23820164924093</c:v>
                </c:pt>
                <c:pt idx="219">
                  <c:v>-1.0311424808551</c:v>
                </c:pt>
                <c:pt idx="220">
                  <c:v>-0.74056409290364</c:v>
                </c:pt>
                <c:pt idx="221">
                  <c:v>-1.2873590866965701</c:v>
                </c:pt>
                <c:pt idx="222">
                  <c:v>-1.12735946430506</c:v>
                </c:pt>
                <c:pt idx="223">
                  <c:v>-0.94004554079814895</c:v>
                </c:pt>
                <c:pt idx="224">
                  <c:v>-0.81009182006290104</c:v>
                </c:pt>
                <c:pt idx="225">
                  <c:v>-1.3845049845616</c:v>
                </c:pt>
                <c:pt idx="226">
                  <c:v>-1.0391246181895899</c:v>
                </c:pt>
                <c:pt idx="227">
                  <c:v>-1.0328425685276199</c:v>
                </c:pt>
                <c:pt idx="228">
                  <c:v>-0.95021250789345502</c:v>
                </c:pt>
                <c:pt idx="229">
                  <c:v>-0.47362030376077402</c:v>
                </c:pt>
                <c:pt idx="230">
                  <c:v>-0.29497957947713799</c:v>
                </c:pt>
                <c:pt idx="231">
                  <c:v>-0.37475600578009</c:v>
                </c:pt>
                <c:pt idx="232">
                  <c:v>-0.40913138735571303</c:v>
                </c:pt>
                <c:pt idx="233">
                  <c:v>-0.159964604003726</c:v>
                </c:pt>
                <c:pt idx="234">
                  <c:v>0.444994345792534</c:v>
                </c:pt>
                <c:pt idx="235">
                  <c:v>0.59550576939319999</c:v>
                </c:pt>
                <c:pt idx="236">
                  <c:v>0.91100313349682005</c:v>
                </c:pt>
                <c:pt idx="237">
                  <c:v>0.83671229748308695</c:v>
                </c:pt>
                <c:pt idx="238">
                  <c:v>0.77112027775914604</c:v>
                </c:pt>
                <c:pt idx="239">
                  <c:v>0.24840920660541199</c:v>
                </c:pt>
                <c:pt idx="240">
                  <c:v>-0.33597622722126802</c:v>
                </c:pt>
                <c:pt idx="241">
                  <c:v>-0.62506325366552495</c:v>
                </c:pt>
                <c:pt idx="242">
                  <c:v>-1.8719178559374201</c:v>
                </c:pt>
                <c:pt idx="243">
                  <c:v>-1.71763368805426</c:v>
                </c:pt>
                <c:pt idx="244">
                  <c:v>-2.5313535582364901</c:v>
                </c:pt>
                <c:pt idx="245">
                  <c:v>-3.4940029271529802</c:v>
                </c:pt>
                <c:pt idx="246">
                  <c:v>-3.6344885961131901</c:v>
                </c:pt>
                <c:pt idx="247">
                  <c:v>-3.8707506496836501</c:v>
                </c:pt>
                <c:pt idx="248">
                  <c:v>-4.1209819548434998</c:v>
                </c:pt>
                <c:pt idx="249">
                  <c:v>-3.6920911550432098</c:v>
                </c:pt>
                <c:pt idx="250">
                  <c:v>-1.72661698665367</c:v>
                </c:pt>
                <c:pt idx="251">
                  <c:v>-0.17604625460819801</c:v>
                </c:pt>
                <c:pt idx="252">
                  <c:v>1.2418218447953699</c:v>
                </c:pt>
                <c:pt idx="253">
                  <c:v>2.2341149697671301</c:v>
                </c:pt>
                <c:pt idx="254">
                  <c:v>2.7556505360544401</c:v>
                </c:pt>
                <c:pt idx="255">
                  <c:v>3.26326013020434</c:v>
                </c:pt>
                <c:pt idx="256">
                  <c:v>2.9295385393759199</c:v>
                </c:pt>
                <c:pt idx="257">
                  <c:v>3.1552154046038399</c:v>
                </c:pt>
                <c:pt idx="258">
                  <c:v>3.4010540489741898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DD-4708-9E21-1432A5825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7052016"/>
        <c:axId val="1167069296"/>
      </c:lineChart>
      <c:dateAx>
        <c:axId val="116705201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7069296"/>
        <c:crosses val="autoZero"/>
        <c:auto val="1"/>
        <c:lblOffset val="100"/>
        <c:baseTimeUnit val="months"/>
      </c:dateAx>
      <c:valAx>
        <c:axId val="116706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7052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hist_RealNaturalRate_wFG!$B$1</c:f>
              <c:strCache>
                <c:ptCount val="1"/>
                <c:pt idx="0">
                  <c:v>50.0% LB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hist_RealNaturalRate_wFG!$A$2:$A$260</c:f>
              <c:numCache>
                <c:formatCode>m/d/yyyy</c:formatCode>
                <c:ptCount val="259"/>
                <c:pt idx="0">
                  <c:v>22006</c:v>
                </c:pt>
                <c:pt idx="1">
                  <c:v>22097</c:v>
                </c:pt>
                <c:pt idx="2">
                  <c:v>22189</c:v>
                </c:pt>
                <c:pt idx="3">
                  <c:v>22281</c:v>
                </c:pt>
                <c:pt idx="4">
                  <c:v>22371</c:v>
                </c:pt>
                <c:pt idx="5">
                  <c:v>22462</c:v>
                </c:pt>
                <c:pt idx="6">
                  <c:v>22554</c:v>
                </c:pt>
                <c:pt idx="7">
                  <c:v>22646</c:v>
                </c:pt>
                <c:pt idx="8">
                  <c:v>22736</c:v>
                </c:pt>
                <c:pt idx="9">
                  <c:v>22827</c:v>
                </c:pt>
                <c:pt idx="10">
                  <c:v>22919</c:v>
                </c:pt>
                <c:pt idx="11">
                  <c:v>23011</c:v>
                </c:pt>
                <c:pt idx="12">
                  <c:v>23101</c:v>
                </c:pt>
                <c:pt idx="13">
                  <c:v>23192</c:v>
                </c:pt>
                <c:pt idx="14">
                  <c:v>23284</c:v>
                </c:pt>
                <c:pt idx="15">
                  <c:v>23376</c:v>
                </c:pt>
                <c:pt idx="16">
                  <c:v>23467</c:v>
                </c:pt>
                <c:pt idx="17">
                  <c:v>23558</c:v>
                </c:pt>
                <c:pt idx="18">
                  <c:v>23650</c:v>
                </c:pt>
                <c:pt idx="19">
                  <c:v>23742</c:v>
                </c:pt>
                <c:pt idx="20">
                  <c:v>23832</c:v>
                </c:pt>
                <c:pt idx="21">
                  <c:v>23923</c:v>
                </c:pt>
                <c:pt idx="22">
                  <c:v>24015</c:v>
                </c:pt>
                <c:pt idx="23">
                  <c:v>24107</c:v>
                </c:pt>
                <c:pt idx="24">
                  <c:v>24197</c:v>
                </c:pt>
                <c:pt idx="25">
                  <c:v>24288</c:v>
                </c:pt>
                <c:pt idx="26">
                  <c:v>24380</c:v>
                </c:pt>
                <c:pt idx="27">
                  <c:v>24472</c:v>
                </c:pt>
                <c:pt idx="28">
                  <c:v>24562</c:v>
                </c:pt>
                <c:pt idx="29">
                  <c:v>24653</c:v>
                </c:pt>
                <c:pt idx="30">
                  <c:v>24745</c:v>
                </c:pt>
                <c:pt idx="31">
                  <c:v>24837</c:v>
                </c:pt>
                <c:pt idx="32">
                  <c:v>24928</c:v>
                </c:pt>
                <c:pt idx="33">
                  <c:v>25019</c:v>
                </c:pt>
                <c:pt idx="34">
                  <c:v>25111</c:v>
                </c:pt>
                <c:pt idx="35">
                  <c:v>25203</c:v>
                </c:pt>
                <c:pt idx="36">
                  <c:v>25293</c:v>
                </c:pt>
                <c:pt idx="37">
                  <c:v>25384</c:v>
                </c:pt>
                <c:pt idx="38">
                  <c:v>25476</c:v>
                </c:pt>
                <c:pt idx="39">
                  <c:v>25568</c:v>
                </c:pt>
                <c:pt idx="40">
                  <c:v>25658</c:v>
                </c:pt>
                <c:pt idx="41">
                  <c:v>25749</c:v>
                </c:pt>
                <c:pt idx="42">
                  <c:v>25841</c:v>
                </c:pt>
                <c:pt idx="43">
                  <c:v>25933</c:v>
                </c:pt>
                <c:pt idx="44">
                  <c:v>26023</c:v>
                </c:pt>
                <c:pt idx="45">
                  <c:v>26114</c:v>
                </c:pt>
                <c:pt idx="46">
                  <c:v>26206</c:v>
                </c:pt>
                <c:pt idx="47">
                  <c:v>26298</c:v>
                </c:pt>
                <c:pt idx="48">
                  <c:v>26389</c:v>
                </c:pt>
                <c:pt idx="49">
                  <c:v>26480</c:v>
                </c:pt>
                <c:pt idx="50">
                  <c:v>26572</c:v>
                </c:pt>
                <c:pt idx="51">
                  <c:v>26664</c:v>
                </c:pt>
                <c:pt idx="52">
                  <c:v>26754</c:v>
                </c:pt>
                <c:pt idx="53">
                  <c:v>26845</c:v>
                </c:pt>
                <c:pt idx="54">
                  <c:v>26937</c:v>
                </c:pt>
                <c:pt idx="55">
                  <c:v>27029</c:v>
                </c:pt>
                <c:pt idx="56">
                  <c:v>27119</c:v>
                </c:pt>
                <c:pt idx="57">
                  <c:v>27210</c:v>
                </c:pt>
                <c:pt idx="58">
                  <c:v>27302</c:v>
                </c:pt>
                <c:pt idx="59">
                  <c:v>27394</c:v>
                </c:pt>
                <c:pt idx="60">
                  <c:v>27484</c:v>
                </c:pt>
                <c:pt idx="61">
                  <c:v>27575</c:v>
                </c:pt>
                <c:pt idx="62">
                  <c:v>27667</c:v>
                </c:pt>
                <c:pt idx="63">
                  <c:v>27759</c:v>
                </c:pt>
                <c:pt idx="64">
                  <c:v>27850</c:v>
                </c:pt>
                <c:pt idx="65">
                  <c:v>27941</c:v>
                </c:pt>
                <c:pt idx="66">
                  <c:v>28033</c:v>
                </c:pt>
                <c:pt idx="67">
                  <c:v>28125</c:v>
                </c:pt>
                <c:pt idx="68">
                  <c:v>28215</c:v>
                </c:pt>
                <c:pt idx="69">
                  <c:v>28306</c:v>
                </c:pt>
                <c:pt idx="70">
                  <c:v>28398</c:v>
                </c:pt>
                <c:pt idx="71">
                  <c:v>28490</c:v>
                </c:pt>
                <c:pt idx="72">
                  <c:v>28580</c:v>
                </c:pt>
                <c:pt idx="73">
                  <c:v>28671</c:v>
                </c:pt>
                <c:pt idx="74">
                  <c:v>28763</c:v>
                </c:pt>
                <c:pt idx="75">
                  <c:v>28855</c:v>
                </c:pt>
                <c:pt idx="76">
                  <c:v>28945</c:v>
                </c:pt>
                <c:pt idx="77">
                  <c:v>29036</c:v>
                </c:pt>
                <c:pt idx="78">
                  <c:v>29128</c:v>
                </c:pt>
                <c:pt idx="79">
                  <c:v>29220</c:v>
                </c:pt>
                <c:pt idx="80">
                  <c:v>29311</c:v>
                </c:pt>
                <c:pt idx="81">
                  <c:v>29402</c:v>
                </c:pt>
                <c:pt idx="82">
                  <c:v>29494</c:v>
                </c:pt>
                <c:pt idx="83">
                  <c:v>29586</c:v>
                </c:pt>
                <c:pt idx="84">
                  <c:v>29676</c:v>
                </c:pt>
                <c:pt idx="85">
                  <c:v>29767</c:v>
                </c:pt>
                <c:pt idx="86">
                  <c:v>29859</c:v>
                </c:pt>
                <c:pt idx="87">
                  <c:v>29951</c:v>
                </c:pt>
                <c:pt idx="88">
                  <c:v>30041</c:v>
                </c:pt>
                <c:pt idx="89">
                  <c:v>30132</c:v>
                </c:pt>
                <c:pt idx="90">
                  <c:v>30224</c:v>
                </c:pt>
                <c:pt idx="91">
                  <c:v>30316</c:v>
                </c:pt>
                <c:pt idx="92">
                  <c:v>30406</c:v>
                </c:pt>
                <c:pt idx="93">
                  <c:v>30497</c:v>
                </c:pt>
                <c:pt idx="94">
                  <c:v>30589</c:v>
                </c:pt>
                <c:pt idx="95">
                  <c:v>30681</c:v>
                </c:pt>
                <c:pt idx="96">
                  <c:v>30772</c:v>
                </c:pt>
                <c:pt idx="97">
                  <c:v>30863</c:v>
                </c:pt>
                <c:pt idx="98">
                  <c:v>30955</c:v>
                </c:pt>
                <c:pt idx="99">
                  <c:v>31047</c:v>
                </c:pt>
                <c:pt idx="100">
                  <c:v>31137</c:v>
                </c:pt>
                <c:pt idx="101">
                  <c:v>31228</c:v>
                </c:pt>
                <c:pt idx="102">
                  <c:v>31320</c:v>
                </c:pt>
                <c:pt idx="103">
                  <c:v>31412</c:v>
                </c:pt>
                <c:pt idx="104">
                  <c:v>31502</c:v>
                </c:pt>
                <c:pt idx="105">
                  <c:v>31593</c:v>
                </c:pt>
                <c:pt idx="106">
                  <c:v>31685</c:v>
                </c:pt>
                <c:pt idx="107">
                  <c:v>31777</c:v>
                </c:pt>
                <c:pt idx="108">
                  <c:v>31867</c:v>
                </c:pt>
                <c:pt idx="109">
                  <c:v>31958</c:v>
                </c:pt>
                <c:pt idx="110">
                  <c:v>32050</c:v>
                </c:pt>
                <c:pt idx="111">
                  <c:v>32142</c:v>
                </c:pt>
                <c:pt idx="112">
                  <c:v>32233</c:v>
                </c:pt>
                <c:pt idx="113">
                  <c:v>32324</c:v>
                </c:pt>
                <c:pt idx="114">
                  <c:v>32416</c:v>
                </c:pt>
                <c:pt idx="115">
                  <c:v>32508</c:v>
                </c:pt>
                <c:pt idx="116">
                  <c:v>32598</c:v>
                </c:pt>
                <c:pt idx="117">
                  <c:v>32689</c:v>
                </c:pt>
                <c:pt idx="118">
                  <c:v>32781</c:v>
                </c:pt>
                <c:pt idx="119">
                  <c:v>32873</c:v>
                </c:pt>
                <c:pt idx="120">
                  <c:v>32963</c:v>
                </c:pt>
                <c:pt idx="121">
                  <c:v>33054</c:v>
                </c:pt>
                <c:pt idx="122">
                  <c:v>33146</c:v>
                </c:pt>
                <c:pt idx="123">
                  <c:v>33238</c:v>
                </c:pt>
                <c:pt idx="124">
                  <c:v>33328</c:v>
                </c:pt>
                <c:pt idx="125">
                  <c:v>33419</c:v>
                </c:pt>
                <c:pt idx="126">
                  <c:v>33511</c:v>
                </c:pt>
                <c:pt idx="127">
                  <c:v>33603</c:v>
                </c:pt>
                <c:pt idx="128">
                  <c:v>33694</c:v>
                </c:pt>
                <c:pt idx="129">
                  <c:v>33785</c:v>
                </c:pt>
                <c:pt idx="130">
                  <c:v>33877</c:v>
                </c:pt>
                <c:pt idx="131">
                  <c:v>33969</c:v>
                </c:pt>
                <c:pt idx="132">
                  <c:v>34059</c:v>
                </c:pt>
                <c:pt idx="133">
                  <c:v>34150</c:v>
                </c:pt>
                <c:pt idx="134">
                  <c:v>34242</c:v>
                </c:pt>
                <c:pt idx="135">
                  <c:v>34334</c:v>
                </c:pt>
                <c:pt idx="136">
                  <c:v>34424</c:v>
                </c:pt>
                <c:pt idx="137">
                  <c:v>34515</c:v>
                </c:pt>
                <c:pt idx="138">
                  <c:v>34607</c:v>
                </c:pt>
                <c:pt idx="139">
                  <c:v>34699</c:v>
                </c:pt>
                <c:pt idx="140">
                  <c:v>34789</c:v>
                </c:pt>
                <c:pt idx="141">
                  <c:v>34880</c:v>
                </c:pt>
                <c:pt idx="142">
                  <c:v>34972</c:v>
                </c:pt>
                <c:pt idx="143">
                  <c:v>35064</c:v>
                </c:pt>
                <c:pt idx="144">
                  <c:v>35155</c:v>
                </c:pt>
                <c:pt idx="145">
                  <c:v>35246</c:v>
                </c:pt>
                <c:pt idx="146">
                  <c:v>35338</c:v>
                </c:pt>
                <c:pt idx="147">
                  <c:v>35430</c:v>
                </c:pt>
                <c:pt idx="148">
                  <c:v>35520</c:v>
                </c:pt>
                <c:pt idx="149">
                  <c:v>35611</c:v>
                </c:pt>
                <c:pt idx="150">
                  <c:v>35703</c:v>
                </c:pt>
                <c:pt idx="151">
                  <c:v>35795</c:v>
                </c:pt>
                <c:pt idx="152">
                  <c:v>35885</c:v>
                </c:pt>
                <c:pt idx="153">
                  <c:v>35976</c:v>
                </c:pt>
                <c:pt idx="154">
                  <c:v>36068</c:v>
                </c:pt>
                <c:pt idx="155">
                  <c:v>36160</c:v>
                </c:pt>
                <c:pt idx="156">
                  <c:v>36250</c:v>
                </c:pt>
                <c:pt idx="157">
                  <c:v>36341</c:v>
                </c:pt>
                <c:pt idx="158">
                  <c:v>36433</c:v>
                </c:pt>
                <c:pt idx="159">
                  <c:v>36525</c:v>
                </c:pt>
                <c:pt idx="160">
                  <c:v>36616</c:v>
                </c:pt>
                <c:pt idx="161">
                  <c:v>36707</c:v>
                </c:pt>
                <c:pt idx="162">
                  <c:v>36799</c:v>
                </c:pt>
                <c:pt idx="163">
                  <c:v>36891</c:v>
                </c:pt>
                <c:pt idx="164">
                  <c:v>36981</c:v>
                </c:pt>
                <c:pt idx="165">
                  <c:v>37072</c:v>
                </c:pt>
                <c:pt idx="166">
                  <c:v>37164</c:v>
                </c:pt>
                <c:pt idx="167">
                  <c:v>37256</c:v>
                </c:pt>
                <c:pt idx="168">
                  <c:v>37346</c:v>
                </c:pt>
                <c:pt idx="169">
                  <c:v>37437</c:v>
                </c:pt>
                <c:pt idx="170">
                  <c:v>37529</c:v>
                </c:pt>
                <c:pt idx="171">
                  <c:v>37621</c:v>
                </c:pt>
                <c:pt idx="172">
                  <c:v>37711</c:v>
                </c:pt>
                <c:pt idx="173">
                  <c:v>37802</c:v>
                </c:pt>
                <c:pt idx="174">
                  <c:v>37894</c:v>
                </c:pt>
                <c:pt idx="175">
                  <c:v>37986</c:v>
                </c:pt>
                <c:pt idx="176">
                  <c:v>38077</c:v>
                </c:pt>
                <c:pt idx="177">
                  <c:v>38168</c:v>
                </c:pt>
                <c:pt idx="178">
                  <c:v>38260</c:v>
                </c:pt>
                <c:pt idx="179">
                  <c:v>38352</c:v>
                </c:pt>
                <c:pt idx="180">
                  <c:v>38442</c:v>
                </c:pt>
                <c:pt idx="181">
                  <c:v>38533</c:v>
                </c:pt>
                <c:pt idx="182">
                  <c:v>38625</c:v>
                </c:pt>
                <c:pt idx="183">
                  <c:v>38717</c:v>
                </c:pt>
                <c:pt idx="184">
                  <c:v>38807</c:v>
                </c:pt>
                <c:pt idx="185">
                  <c:v>38898</c:v>
                </c:pt>
                <c:pt idx="186">
                  <c:v>38990</c:v>
                </c:pt>
                <c:pt idx="187">
                  <c:v>39082</c:v>
                </c:pt>
                <c:pt idx="188">
                  <c:v>39172</c:v>
                </c:pt>
                <c:pt idx="189">
                  <c:v>39263</c:v>
                </c:pt>
                <c:pt idx="190">
                  <c:v>39355</c:v>
                </c:pt>
                <c:pt idx="191">
                  <c:v>39447</c:v>
                </c:pt>
                <c:pt idx="192">
                  <c:v>39538</c:v>
                </c:pt>
                <c:pt idx="193">
                  <c:v>39629</c:v>
                </c:pt>
                <c:pt idx="194">
                  <c:v>39721</c:v>
                </c:pt>
                <c:pt idx="195">
                  <c:v>39813</c:v>
                </c:pt>
                <c:pt idx="196">
                  <c:v>39903</c:v>
                </c:pt>
                <c:pt idx="197">
                  <c:v>39994</c:v>
                </c:pt>
                <c:pt idx="198">
                  <c:v>40086</c:v>
                </c:pt>
                <c:pt idx="199">
                  <c:v>40178</c:v>
                </c:pt>
                <c:pt idx="200">
                  <c:v>40268</c:v>
                </c:pt>
                <c:pt idx="201">
                  <c:v>40359</c:v>
                </c:pt>
                <c:pt idx="202">
                  <c:v>40451</c:v>
                </c:pt>
                <c:pt idx="203">
                  <c:v>40543</c:v>
                </c:pt>
                <c:pt idx="204">
                  <c:v>40633</c:v>
                </c:pt>
                <c:pt idx="205">
                  <c:v>40724</c:v>
                </c:pt>
                <c:pt idx="206">
                  <c:v>40816</c:v>
                </c:pt>
                <c:pt idx="207">
                  <c:v>40908</c:v>
                </c:pt>
                <c:pt idx="208">
                  <c:v>40999</c:v>
                </c:pt>
                <c:pt idx="209">
                  <c:v>41090</c:v>
                </c:pt>
                <c:pt idx="210">
                  <c:v>41182</c:v>
                </c:pt>
                <c:pt idx="211">
                  <c:v>41274</c:v>
                </c:pt>
                <c:pt idx="212">
                  <c:v>41364</c:v>
                </c:pt>
                <c:pt idx="213">
                  <c:v>41455</c:v>
                </c:pt>
                <c:pt idx="214">
                  <c:v>41547</c:v>
                </c:pt>
                <c:pt idx="215">
                  <c:v>41639</c:v>
                </c:pt>
                <c:pt idx="216">
                  <c:v>41729</c:v>
                </c:pt>
                <c:pt idx="217">
                  <c:v>41820</c:v>
                </c:pt>
                <c:pt idx="218">
                  <c:v>41912</c:v>
                </c:pt>
                <c:pt idx="219">
                  <c:v>42004</c:v>
                </c:pt>
                <c:pt idx="220">
                  <c:v>42094</c:v>
                </c:pt>
                <c:pt idx="221">
                  <c:v>42185</c:v>
                </c:pt>
                <c:pt idx="222">
                  <c:v>42277</c:v>
                </c:pt>
                <c:pt idx="223">
                  <c:v>42369</c:v>
                </c:pt>
                <c:pt idx="224">
                  <c:v>42460</c:v>
                </c:pt>
                <c:pt idx="225">
                  <c:v>42551</c:v>
                </c:pt>
                <c:pt idx="226">
                  <c:v>42643</c:v>
                </c:pt>
                <c:pt idx="227">
                  <c:v>42735</c:v>
                </c:pt>
                <c:pt idx="228">
                  <c:v>42825</c:v>
                </c:pt>
                <c:pt idx="229">
                  <c:v>42916</c:v>
                </c:pt>
                <c:pt idx="230">
                  <c:v>43008</c:v>
                </c:pt>
                <c:pt idx="231">
                  <c:v>43100</c:v>
                </c:pt>
                <c:pt idx="232">
                  <c:v>43190</c:v>
                </c:pt>
                <c:pt idx="233">
                  <c:v>43281</c:v>
                </c:pt>
                <c:pt idx="234">
                  <c:v>43373</c:v>
                </c:pt>
                <c:pt idx="235">
                  <c:v>43465</c:v>
                </c:pt>
                <c:pt idx="236">
                  <c:v>43555</c:v>
                </c:pt>
                <c:pt idx="237">
                  <c:v>43646</c:v>
                </c:pt>
                <c:pt idx="238">
                  <c:v>43738</c:v>
                </c:pt>
                <c:pt idx="239">
                  <c:v>43830</c:v>
                </c:pt>
                <c:pt idx="240">
                  <c:v>43921</c:v>
                </c:pt>
                <c:pt idx="241">
                  <c:v>44012</c:v>
                </c:pt>
                <c:pt idx="242">
                  <c:v>44104</c:v>
                </c:pt>
                <c:pt idx="243">
                  <c:v>44196</c:v>
                </c:pt>
                <c:pt idx="244">
                  <c:v>44286</c:v>
                </c:pt>
                <c:pt idx="245">
                  <c:v>44377</c:v>
                </c:pt>
                <c:pt idx="246">
                  <c:v>44469</c:v>
                </c:pt>
                <c:pt idx="247">
                  <c:v>44561</c:v>
                </c:pt>
                <c:pt idx="248">
                  <c:v>44651</c:v>
                </c:pt>
                <c:pt idx="249">
                  <c:v>44742</c:v>
                </c:pt>
                <c:pt idx="250">
                  <c:v>44834</c:v>
                </c:pt>
                <c:pt idx="251">
                  <c:v>44926</c:v>
                </c:pt>
                <c:pt idx="252">
                  <c:v>45016</c:v>
                </c:pt>
                <c:pt idx="253">
                  <c:v>45107</c:v>
                </c:pt>
                <c:pt idx="254">
                  <c:v>45199</c:v>
                </c:pt>
                <c:pt idx="255">
                  <c:v>45291</c:v>
                </c:pt>
                <c:pt idx="256">
                  <c:v>45382</c:v>
                </c:pt>
                <c:pt idx="257">
                  <c:v>45473</c:v>
                </c:pt>
                <c:pt idx="258">
                  <c:v>45565</c:v>
                </c:pt>
              </c:numCache>
            </c:numRef>
          </c:cat>
          <c:val>
            <c:numRef>
              <c:f>hist_RealNaturalRate_wFG!$B$2:$B$260</c:f>
              <c:numCache>
                <c:formatCode>General</c:formatCode>
                <c:ptCount val="259"/>
                <c:pt idx="0">
                  <c:v>1.02892803719784</c:v>
                </c:pt>
                <c:pt idx="1">
                  <c:v>4.1142801928509503</c:v>
                </c:pt>
                <c:pt idx="2">
                  <c:v>-0.31946181688256903</c:v>
                </c:pt>
                <c:pt idx="3">
                  <c:v>-0.57032630242874705</c:v>
                </c:pt>
                <c:pt idx="4">
                  <c:v>-1.5392884267820499</c:v>
                </c:pt>
                <c:pt idx="5">
                  <c:v>-2.19426233925474</c:v>
                </c:pt>
                <c:pt idx="6">
                  <c:v>-1.7250622883284801</c:v>
                </c:pt>
                <c:pt idx="7">
                  <c:v>1.85317247327713</c:v>
                </c:pt>
                <c:pt idx="8">
                  <c:v>0.78954994059386396</c:v>
                </c:pt>
                <c:pt idx="9">
                  <c:v>1.8545108081880901</c:v>
                </c:pt>
                <c:pt idx="10">
                  <c:v>0.77841910319394303</c:v>
                </c:pt>
                <c:pt idx="11">
                  <c:v>1.31492132989779</c:v>
                </c:pt>
                <c:pt idx="12">
                  <c:v>0.84360810456989299</c:v>
                </c:pt>
                <c:pt idx="13">
                  <c:v>1.37067805010198</c:v>
                </c:pt>
                <c:pt idx="14">
                  <c:v>2.0819524339859701</c:v>
                </c:pt>
                <c:pt idx="15">
                  <c:v>1.3089507131098099</c:v>
                </c:pt>
                <c:pt idx="16">
                  <c:v>3.4546708314634502</c:v>
                </c:pt>
                <c:pt idx="17">
                  <c:v>5.5672930829191003</c:v>
                </c:pt>
                <c:pt idx="18">
                  <c:v>1.39599786942548</c:v>
                </c:pt>
                <c:pt idx="19">
                  <c:v>1.1445663302833</c:v>
                </c:pt>
                <c:pt idx="20">
                  <c:v>3.1293810918393801</c:v>
                </c:pt>
                <c:pt idx="21">
                  <c:v>3.1517570287107</c:v>
                </c:pt>
                <c:pt idx="22">
                  <c:v>2.13364279676449</c:v>
                </c:pt>
                <c:pt idx="23">
                  <c:v>2.2721376338985499</c:v>
                </c:pt>
                <c:pt idx="24">
                  <c:v>1.9751639254222</c:v>
                </c:pt>
                <c:pt idx="25">
                  <c:v>2.4016691407841599</c:v>
                </c:pt>
                <c:pt idx="26">
                  <c:v>3.9482395587986798</c:v>
                </c:pt>
                <c:pt idx="27">
                  <c:v>4.7236173236042998</c:v>
                </c:pt>
                <c:pt idx="28">
                  <c:v>0.35960630367771501</c:v>
                </c:pt>
                <c:pt idx="29">
                  <c:v>-0.44776151513076101</c:v>
                </c:pt>
                <c:pt idx="30">
                  <c:v>0.95209876591890397</c:v>
                </c:pt>
                <c:pt idx="31">
                  <c:v>0.57933320971810898</c:v>
                </c:pt>
                <c:pt idx="32">
                  <c:v>0.10468349444805899</c:v>
                </c:pt>
                <c:pt idx="33">
                  <c:v>4.2620841264987703</c:v>
                </c:pt>
                <c:pt idx="34">
                  <c:v>3.0249616733738098</c:v>
                </c:pt>
                <c:pt idx="35">
                  <c:v>0.44833238555697902</c:v>
                </c:pt>
                <c:pt idx="36">
                  <c:v>4.2582404666279396</c:v>
                </c:pt>
                <c:pt idx="37">
                  <c:v>7.4374891448065599</c:v>
                </c:pt>
                <c:pt idx="38">
                  <c:v>7.3955801409575797</c:v>
                </c:pt>
                <c:pt idx="39">
                  <c:v>9.4805281618554496</c:v>
                </c:pt>
                <c:pt idx="40">
                  <c:v>6.6848033362171204</c:v>
                </c:pt>
                <c:pt idx="41">
                  <c:v>2.1893808054539998</c:v>
                </c:pt>
                <c:pt idx="42">
                  <c:v>0.97888594277701801</c:v>
                </c:pt>
                <c:pt idx="43">
                  <c:v>-1.2683298661956399</c:v>
                </c:pt>
                <c:pt idx="44">
                  <c:v>-5.0245996866131</c:v>
                </c:pt>
                <c:pt idx="45">
                  <c:v>-2.4194489748883998</c:v>
                </c:pt>
                <c:pt idx="46">
                  <c:v>9.5799265322623797E-2</c:v>
                </c:pt>
                <c:pt idx="47">
                  <c:v>1.39234287166682</c:v>
                </c:pt>
                <c:pt idx="48">
                  <c:v>-0.99651610913247402</c:v>
                </c:pt>
                <c:pt idx="49">
                  <c:v>1.2901494198448</c:v>
                </c:pt>
                <c:pt idx="50">
                  <c:v>4.0686126720052597E-2</c:v>
                </c:pt>
                <c:pt idx="51">
                  <c:v>0.372462064546767</c:v>
                </c:pt>
                <c:pt idx="52">
                  <c:v>2.5170077817588301</c:v>
                </c:pt>
                <c:pt idx="53">
                  <c:v>4.4899104529405998</c:v>
                </c:pt>
                <c:pt idx="54">
                  <c:v>8.5207734475737702</c:v>
                </c:pt>
                <c:pt idx="55">
                  <c:v>7.6163485079523898</c:v>
                </c:pt>
                <c:pt idx="56">
                  <c:v>5.3589893372581203</c:v>
                </c:pt>
                <c:pt idx="57">
                  <c:v>6.8694950090459397</c:v>
                </c:pt>
                <c:pt idx="58">
                  <c:v>7.5171970521722304</c:v>
                </c:pt>
                <c:pt idx="59">
                  <c:v>-1.7225111396319099</c:v>
                </c:pt>
                <c:pt idx="60">
                  <c:v>-7.2678787034616397</c:v>
                </c:pt>
                <c:pt idx="61">
                  <c:v>-6.0279500768347303</c:v>
                </c:pt>
                <c:pt idx="62">
                  <c:v>-2.4512326127389699</c:v>
                </c:pt>
                <c:pt idx="63">
                  <c:v>-4.0425705868458701</c:v>
                </c:pt>
                <c:pt idx="64">
                  <c:v>-2.0931652909170602</c:v>
                </c:pt>
                <c:pt idx="65">
                  <c:v>-2.6215758278702901</c:v>
                </c:pt>
                <c:pt idx="66">
                  <c:v>-1.86346268636128</c:v>
                </c:pt>
                <c:pt idx="67">
                  <c:v>-5.7569427894548797</c:v>
                </c:pt>
                <c:pt idx="68">
                  <c:v>-5.4842820013064504</c:v>
                </c:pt>
                <c:pt idx="69">
                  <c:v>-2.1273179205231698</c:v>
                </c:pt>
                <c:pt idx="70">
                  <c:v>-2.1051835339554699</c:v>
                </c:pt>
                <c:pt idx="71">
                  <c:v>0.581354210197083</c:v>
                </c:pt>
                <c:pt idx="72">
                  <c:v>-1.2857228789227999</c:v>
                </c:pt>
                <c:pt idx="73">
                  <c:v>0.89250714048524804</c:v>
                </c:pt>
                <c:pt idx="74">
                  <c:v>-7.2282686910851199E-2</c:v>
                </c:pt>
                <c:pt idx="75">
                  <c:v>2.9915635338766502</c:v>
                </c:pt>
                <c:pt idx="76">
                  <c:v>4.8468653695899198</c:v>
                </c:pt>
                <c:pt idx="77">
                  <c:v>1.87194614097697</c:v>
                </c:pt>
                <c:pt idx="78">
                  <c:v>5.7760612756620899</c:v>
                </c:pt>
                <c:pt idx="79">
                  <c:v>10.150653433414</c:v>
                </c:pt>
                <c:pt idx="80">
                  <c:v>8.8638778966756906</c:v>
                </c:pt>
                <c:pt idx="81">
                  <c:v>1.2449040701382099</c:v>
                </c:pt>
                <c:pt idx="82">
                  <c:v>-2.0712063090619401</c:v>
                </c:pt>
                <c:pt idx="83">
                  <c:v>11.276082602491099</c:v>
                </c:pt>
                <c:pt idx="84">
                  <c:v>10.345458595516901</c:v>
                </c:pt>
                <c:pt idx="85">
                  <c:v>13.062535557233099</c:v>
                </c:pt>
                <c:pt idx="86">
                  <c:v>8.4835623980696102</c:v>
                </c:pt>
                <c:pt idx="87">
                  <c:v>1.68338536534442</c:v>
                </c:pt>
                <c:pt idx="88">
                  <c:v>5.7540276134389998</c:v>
                </c:pt>
                <c:pt idx="89">
                  <c:v>8.2403697328682401</c:v>
                </c:pt>
                <c:pt idx="90">
                  <c:v>3.11775847654043</c:v>
                </c:pt>
                <c:pt idx="91">
                  <c:v>-0.95797307723755298</c:v>
                </c:pt>
                <c:pt idx="92">
                  <c:v>-1.68477150753705</c:v>
                </c:pt>
                <c:pt idx="93">
                  <c:v>2.3122651866341299</c:v>
                </c:pt>
                <c:pt idx="94">
                  <c:v>3.7701968774389298</c:v>
                </c:pt>
                <c:pt idx="95">
                  <c:v>3.7117545198105</c:v>
                </c:pt>
                <c:pt idx="96">
                  <c:v>3.8594520562543901</c:v>
                </c:pt>
                <c:pt idx="97">
                  <c:v>5.2327650693001901</c:v>
                </c:pt>
                <c:pt idx="98">
                  <c:v>5.7051884670167103</c:v>
                </c:pt>
                <c:pt idx="99">
                  <c:v>2.3366849729691701</c:v>
                </c:pt>
                <c:pt idx="100">
                  <c:v>2.48881544152183</c:v>
                </c:pt>
                <c:pt idx="101">
                  <c:v>1.1641906651306899</c:v>
                </c:pt>
                <c:pt idx="102">
                  <c:v>1.83673650738023</c:v>
                </c:pt>
                <c:pt idx="103">
                  <c:v>2.6362371094857102</c:v>
                </c:pt>
                <c:pt idx="104">
                  <c:v>5.0318997570244601</c:v>
                </c:pt>
                <c:pt idx="105">
                  <c:v>1.9592404128968799</c:v>
                </c:pt>
                <c:pt idx="106">
                  <c:v>3.9930087371992302</c:v>
                </c:pt>
                <c:pt idx="107">
                  <c:v>2.8001090759873399</c:v>
                </c:pt>
                <c:pt idx="108">
                  <c:v>5.3614317795812498</c:v>
                </c:pt>
                <c:pt idx="109">
                  <c:v>4.6285964665301398</c:v>
                </c:pt>
                <c:pt idx="110">
                  <c:v>3.71926790747239</c:v>
                </c:pt>
                <c:pt idx="111">
                  <c:v>3.3511028052646101</c:v>
                </c:pt>
                <c:pt idx="112">
                  <c:v>4.0380898054061696</c:v>
                </c:pt>
                <c:pt idx="113">
                  <c:v>3.3133228353871602</c:v>
                </c:pt>
                <c:pt idx="114">
                  <c:v>5.0329675730096701</c:v>
                </c:pt>
                <c:pt idx="115">
                  <c:v>6.9092710758097304</c:v>
                </c:pt>
                <c:pt idx="116">
                  <c:v>8.4752528400957701</c:v>
                </c:pt>
                <c:pt idx="117">
                  <c:v>8.48926889561886</c:v>
                </c:pt>
                <c:pt idx="118">
                  <c:v>6.9252137580600399</c:v>
                </c:pt>
                <c:pt idx="119">
                  <c:v>6.4668695285882398</c:v>
                </c:pt>
                <c:pt idx="120">
                  <c:v>8.5090610058961893</c:v>
                </c:pt>
                <c:pt idx="121">
                  <c:v>5.7933780814614604</c:v>
                </c:pt>
                <c:pt idx="122">
                  <c:v>5.2296019530009801</c:v>
                </c:pt>
                <c:pt idx="123">
                  <c:v>5.0971959397875501</c:v>
                </c:pt>
                <c:pt idx="124">
                  <c:v>1.1041223754693099</c:v>
                </c:pt>
                <c:pt idx="125">
                  <c:v>1.8351194181247401</c:v>
                </c:pt>
                <c:pt idx="126">
                  <c:v>1.3214560740130701</c:v>
                </c:pt>
                <c:pt idx="127">
                  <c:v>0.23674942259692799</c:v>
                </c:pt>
                <c:pt idx="128">
                  <c:v>0.60318152425446403</c:v>
                </c:pt>
                <c:pt idx="129">
                  <c:v>0.197639260769402</c:v>
                </c:pt>
                <c:pt idx="130">
                  <c:v>-0.395385775667981</c:v>
                </c:pt>
                <c:pt idx="131">
                  <c:v>-1.82251379349668</c:v>
                </c:pt>
                <c:pt idx="132">
                  <c:v>-0.33860416769891499</c:v>
                </c:pt>
                <c:pt idx="133">
                  <c:v>1.15460175571854</c:v>
                </c:pt>
                <c:pt idx="134">
                  <c:v>2.4539656074702498</c:v>
                </c:pt>
                <c:pt idx="135">
                  <c:v>-0.32367771492707398</c:v>
                </c:pt>
                <c:pt idx="136">
                  <c:v>1.26756689619632</c:v>
                </c:pt>
                <c:pt idx="137">
                  <c:v>2.0788878301328402</c:v>
                </c:pt>
                <c:pt idx="138">
                  <c:v>3.0887984148159902</c:v>
                </c:pt>
                <c:pt idx="139">
                  <c:v>4.7370685182929204</c:v>
                </c:pt>
                <c:pt idx="140">
                  <c:v>3.6933676839352501</c:v>
                </c:pt>
                <c:pt idx="141">
                  <c:v>2.8809852531876801</c:v>
                </c:pt>
                <c:pt idx="142">
                  <c:v>3.70273516137711</c:v>
                </c:pt>
                <c:pt idx="143">
                  <c:v>2.9226745637943599</c:v>
                </c:pt>
                <c:pt idx="144">
                  <c:v>1.7165232216666899</c:v>
                </c:pt>
                <c:pt idx="145">
                  <c:v>4.0739252159751498</c:v>
                </c:pt>
                <c:pt idx="146">
                  <c:v>4.7199081773067997</c:v>
                </c:pt>
                <c:pt idx="147">
                  <c:v>4.2428749968115698</c:v>
                </c:pt>
                <c:pt idx="148">
                  <c:v>3.9223389478841599</c:v>
                </c:pt>
                <c:pt idx="149">
                  <c:v>4.9500509985964696</c:v>
                </c:pt>
                <c:pt idx="150">
                  <c:v>5.4059489792886097</c:v>
                </c:pt>
                <c:pt idx="151">
                  <c:v>5.4075848821315704</c:v>
                </c:pt>
                <c:pt idx="152">
                  <c:v>3.44054612194132</c:v>
                </c:pt>
                <c:pt idx="153">
                  <c:v>3.8126319131504598</c:v>
                </c:pt>
                <c:pt idx="154">
                  <c:v>3.96649254222294</c:v>
                </c:pt>
                <c:pt idx="155">
                  <c:v>4.58565837298646</c:v>
                </c:pt>
                <c:pt idx="156">
                  <c:v>3.1153298919927099</c:v>
                </c:pt>
                <c:pt idx="157">
                  <c:v>3.6808874136549101</c:v>
                </c:pt>
                <c:pt idx="158">
                  <c:v>3.62023411058779</c:v>
                </c:pt>
                <c:pt idx="159">
                  <c:v>5.0387436266544903</c:v>
                </c:pt>
                <c:pt idx="160">
                  <c:v>9.5298933684038492</c:v>
                </c:pt>
                <c:pt idx="161">
                  <c:v>7.0170249249467398</c:v>
                </c:pt>
                <c:pt idx="162">
                  <c:v>7.4254696373084101</c:v>
                </c:pt>
                <c:pt idx="163">
                  <c:v>7.4896415475804003</c:v>
                </c:pt>
                <c:pt idx="164">
                  <c:v>7.0862600865439402</c:v>
                </c:pt>
                <c:pt idx="165">
                  <c:v>2.4554637316922001</c:v>
                </c:pt>
                <c:pt idx="166">
                  <c:v>1.4072942450572401</c:v>
                </c:pt>
                <c:pt idx="167">
                  <c:v>8.5576798766808695E-2</c:v>
                </c:pt>
                <c:pt idx="168">
                  <c:v>-2.0311817341856702</c:v>
                </c:pt>
                <c:pt idx="169">
                  <c:v>0.860739801569955</c:v>
                </c:pt>
                <c:pt idx="170">
                  <c:v>1.47363289435482</c:v>
                </c:pt>
                <c:pt idx="171">
                  <c:v>-1.29234929254661</c:v>
                </c:pt>
                <c:pt idx="172">
                  <c:v>-0.504176617196614</c:v>
                </c:pt>
                <c:pt idx="173">
                  <c:v>-1.9651462438595799</c:v>
                </c:pt>
                <c:pt idx="174">
                  <c:v>-3.1537155273487398</c:v>
                </c:pt>
                <c:pt idx="175">
                  <c:v>-1.60295784504077</c:v>
                </c:pt>
                <c:pt idx="176">
                  <c:v>-1.2951871433664099</c:v>
                </c:pt>
                <c:pt idx="177">
                  <c:v>-2.8178679215074101</c:v>
                </c:pt>
                <c:pt idx="178">
                  <c:v>-0.47238980444472201</c:v>
                </c:pt>
                <c:pt idx="179">
                  <c:v>1.0704446227226601</c:v>
                </c:pt>
                <c:pt idx="180">
                  <c:v>-0.71880689690487898</c:v>
                </c:pt>
                <c:pt idx="181">
                  <c:v>2.7808874455602699</c:v>
                </c:pt>
                <c:pt idx="182">
                  <c:v>3.4284329880945701</c:v>
                </c:pt>
                <c:pt idx="183">
                  <c:v>3.52475268627644</c:v>
                </c:pt>
                <c:pt idx="184">
                  <c:v>4.8206784502505204</c:v>
                </c:pt>
                <c:pt idx="185">
                  <c:v>5.6913349332134997</c:v>
                </c:pt>
                <c:pt idx="186">
                  <c:v>6.5654575174474497</c:v>
                </c:pt>
                <c:pt idx="187">
                  <c:v>8.1253381565548306</c:v>
                </c:pt>
                <c:pt idx="188">
                  <c:v>6.8658300315491596</c:v>
                </c:pt>
                <c:pt idx="189">
                  <c:v>4.8367848885085998</c:v>
                </c:pt>
                <c:pt idx="190">
                  <c:v>5.8253229992175699</c:v>
                </c:pt>
                <c:pt idx="191">
                  <c:v>5.6628347090604301</c:v>
                </c:pt>
                <c:pt idx="192">
                  <c:v>2.3342170113932901</c:v>
                </c:pt>
                <c:pt idx="193">
                  <c:v>0.72095601571058099</c:v>
                </c:pt>
                <c:pt idx="194">
                  <c:v>-1.4065867194275601</c:v>
                </c:pt>
                <c:pt idx="195">
                  <c:v>-2.7466955275379199</c:v>
                </c:pt>
                <c:pt idx="196">
                  <c:v>-4.0803659939027597</c:v>
                </c:pt>
                <c:pt idx="197">
                  <c:v>-5.7162047488540901</c:v>
                </c:pt>
                <c:pt idx="198">
                  <c:v>-4.5634976333079296</c:v>
                </c:pt>
                <c:pt idx="199">
                  <c:v>-6.1740569072967002</c:v>
                </c:pt>
                <c:pt idx="200">
                  <c:v>-3.68084505471723</c:v>
                </c:pt>
                <c:pt idx="201">
                  <c:v>-2.09484664567651</c:v>
                </c:pt>
                <c:pt idx="202">
                  <c:v>-1.73192153512459</c:v>
                </c:pt>
                <c:pt idx="203">
                  <c:v>-3.4422843459798198</c:v>
                </c:pt>
                <c:pt idx="204">
                  <c:v>-1.73410072374241</c:v>
                </c:pt>
                <c:pt idx="205">
                  <c:v>-2.9003849113441098</c:v>
                </c:pt>
                <c:pt idx="206">
                  <c:v>-3.0982256378961401</c:v>
                </c:pt>
                <c:pt idx="207">
                  <c:v>-1.77029423122755</c:v>
                </c:pt>
                <c:pt idx="208">
                  <c:v>-1.45684860049033</c:v>
                </c:pt>
                <c:pt idx="209">
                  <c:v>-2.0340497332074499</c:v>
                </c:pt>
                <c:pt idx="210">
                  <c:v>-1.0554026658039799</c:v>
                </c:pt>
                <c:pt idx="211">
                  <c:v>-0.86894124820248797</c:v>
                </c:pt>
                <c:pt idx="212">
                  <c:v>-2.6790350062661399</c:v>
                </c:pt>
                <c:pt idx="213">
                  <c:v>-2.4835959627008499</c:v>
                </c:pt>
                <c:pt idx="214">
                  <c:v>-3.5108679374377498</c:v>
                </c:pt>
                <c:pt idx="215">
                  <c:v>-4.4556243557690802</c:v>
                </c:pt>
                <c:pt idx="216">
                  <c:v>-3.0433654458553301</c:v>
                </c:pt>
                <c:pt idx="217">
                  <c:v>-2.1069652435555599</c:v>
                </c:pt>
                <c:pt idx="218">
                  <c:v>-2.6013881610712399</c:v>
                </c:pt>
                <c:pt idx="219">
                  <c:v>-0.44361509485622602</c:v>
                </c:pt>
                <c:pt idx="220">
                  <c:v>-1.67992917594126</c:v>
                </c:pt>
                <c:pt idx="221">
                  <c:v>-2.0610180123970498</c:v>
                </c:pt>
                <c:pt idx="222">
                  <c:v>-1.41565061788434</c:v>
                </c:pt>
                <c:pt idx="223">
                  <c:v>-1.0299631325754</c:v>
                </c:pt>
                <c:pt idx="224">
                  <c:v>-0.47861987335088202</c:v>
                </c:pt>
                <c:pt idx="225">
                  <c:v>-1.3988731226901501</c:v>
                </c:pt>
                <c:pt idx="226">
                  <c:v>-1.3318975985516499</c:v>
                </c:pt>
                <c:pt idx="227">
                  <c:v>-2.0203759004192299</c:v>
                </c:pt>
                <c:pt idx="228">
                  <c:v>-1.0509128250395601</c:v>
                </c:pt>
                <c:pt idx="229">
                  <c:v>-4.59320605972348E-2</c:v>
                </c:pt>
                <c:pt idx="230">
                  <c:v>-0.81699993545412297</c:v>
                </c:pt>
                <c:pt idx="231">
                  <c:v>-0.97787425219977298</c:v>
                </c:pt>
                <c:pt idx="232">
                  <c:v>0.63189268525473696</c:v>
                </c:pt>
                <c:pt idx="233">
                  <c:v>0.70119583204571101</c:v>
                </c:pt>
                <c:pt idx="234">
                  <c:v>0.846554191893791</c:v>
                </c:pt>
                <c:pt idx="235">
                  <c:v>2.1289635037298802</c:v>
                </c:pt>
                <c:pt idx="236">
                  <c:v>0.79323416191984597</c:v>
                </c:pt>
                <c:pt idx="237">
                  <c:v>-0.23456556790156999</c:v>
                </c:pt>
                <c:pt idx="238">
                  <c:v>1.35332962089431</c:v>
                </c:pt>
                <c:pt idx="239">
                  <c:v>2.3615026054254602</c:v>
                </c:pt>
                <c:pt idx="240">
                  <c:v>-2.7491525139142201</c:v>
                </c:pt>
                <c:pt idx="241">
                  <c:v>-4.1988978860153097</c:v>
                </c:pt>
                <c:pt idx="242">
                  <c:v>-6.2175655021637102</c:v>
                </c:pt>
                <c:pt idx="243">
                  <c:v>-5.9591196262778503</c:v>
                </c:pt>
                <c:pt idx="244">
                  <c:v>-5.5780034050222902</c:v>
                </c:pt>
                <c:pt idx="245">
                  <c:v>-3.96623687374972</c:v>
                </c:pt>
                <c:pt idx="246">
                  <c:v>-3.9606593241719699</c:v>
                </c:pt>
                <c:pt idx="247">
                  <c:v>-1.8558710768803599</c:v>
                </c:pt>
                <c:pt idx="248">
                  <c:v>-1.17762396285702</c:v>
                </c:pt>
                <c:pt idx="249">
                  <c:v>-0.78466173293306696</c:v>
                </c:pt>
                <c:pt idx="250">
                  <c:v>0.32806843140596198</c:v>
                </c:pt>
                <c:pt idx="251">
                  <c:v>1.32176306247014</c:v>
                </c:pt>
                <c:pt idx="252">
                  <c:v>5.8937526216644001</c:v>
                </c:pt>
                <c:pt idx="253">
                  <c:v>2.2305512733866202</c:v>
                </c:pt>
                <c:pt idx="254">
                  <c:v>3.16362180659902</c:v>
                </c:pt>
                <c:pt idx="255">
                  <c:v>2.6133876078529501</c:v>
                </c:pt>
                <c:pt idx="256">
                  <c:v>0.85395527147100003</c:v>
                </c:pt>
                <c:pt idx="257">
                  <c:v>1.21510394394471</c:v>
                </c:pt>
                <c:pt idx="258">
                  <c:v>1.2133255458032699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44-4A58-B39D-6F23221F21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066080"/>
        <c:axId val="1866082400"/>
      </c:lineChart>
      <c:dateAx>
        <c:axId val="186606608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082400"/>
        <c:crosses val="autoZero"/>
        <c:auto val="1"/>
        <c:lblOffset val="100"/>
        <c:baseTimeUnit val="months"/>
      </c:dateAx>
      <c:valAx>
        <c:axId val="186608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066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hist_Forward5YearRNatR_wFG!$B$1</c:f>
              <c:strCache>
                <c:ptCount val="1"/>
                <c:pt idx="0">
                  <c:v>50.0% LB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hist_Forward5YearRNatR_wFG!$A$2:$A$260</c:f>
              <c:numCache>
                <c:formatCode>m/d/yyyy</c:formatCode>
                <c:ptCount val="259"/>
                <c:pt idx="0">
                  <c:v>22006</c:v>
                </c:pt>
                <c:pt idx="1">
                  <c:v>22097</c:v>
                </c:pt>
                <c:pt idx="2">
                  <c:v>22189</c:v>
                </c:pt>
                <c:pt idx="3">
                  <c:v>22281</c:v>
                </c:pt>
                <c:pt idx="4">
                  <c:v>22371</c:v>
                </c:pt>
                <c:pt idx="5">
                  <c:v>22462</c:v>
                </c:pt>
                <c:pt idx="6">
                  <c:v>22554</c:v>
                </c:pt>
                <c:pt idx="7">
                  <c:v>22646</c:v>
                </c:pt>
                <c:pt idx="8">
                  <c:v>22736</c:v>
                </c:pt>
                <c:pt idx="9">
                  <c:v>22827</c:v>
                </c:pt>
                <c:pt idx="10">
                  <c:v>22919</c:v>
                </c:pt>
                <c:pt idx="11">
                  <c:v>23011</c:v>
                </c:pt>
                <c:pt idx="12">
                  <c:v>23101</c:v>
                </c:pt>
                <c:pt idx="13">
                  <c:v>23192</c:v>
                </c:pt>
                <c:pt idx="14">
                  <c:v>23284</c:v>
                </c:pt>
                <c:pt idx="15">
                  <c:v>23376</c:v>
                </c:pt>
                <c:pt idx="16">
                  <c:v>23467</c:v>
                </c:pt>
                <c:pt idx="17">
                  <c:v>23558</c:v>
                </c:pt>
                <c:pt idx="18">
                  <c:v>23650</c:v>
                </c:pt>
                <c:pt idx="19">
                  <c:v>23742</c:v>
                </c:pt>
                <c:pt idx="20">
                  <c:v>23832</c:v>
                </c:pt>
                <c:pt idx="21">
                  <c:v>23923</c:v>
                </c:pt>
                <c:pt idx="22">
                  <c:v>24015</c:v>
                </c:pt>
                <c:pt idx="23">
                  <c:v>24107</c:v>
                </c:pt>
                <c:pt idx="24">
                  <c:v>24197</c:v>
                </c:pt>
                <c:pt idx="25">
                  <c:v>24288</c:v>
                </c:pt>
                <c:pt idx="26">
                  <c:v>24380</c:v>
                </c:pt>
                <c:pt idx="27">
                  <c:v>24472</c:v>
                </c:pt>
                <c:pt idx="28">
                  <c:v>24562</c:v>
                </c:pt>
                <c:pt idx="29">
                  <c:v>24653</c:v>
                </c:pt>
                <c:pt idx="30">
                  <c:v>24745</c:v>
                </c:pt>
                <c:pt idx="31">
                  <c:v>24837</c:v>
                </c:pt>
                <c:pt idx="32">
                  <c:v>24928</c:v>
                </c:pt>
                <c:pt idx="33">
                  <c:v>25019</c:v>
                </c:pt>
                <c:pt idx="34">
                  <c:v>25111</c:v>
                </c:pt>
                <c:pt idx="35">
                  <c:v>25203</c:v>
                </c:pt>
                <c:pt idx="36">
                  <c:v>25293</c:v>
                </c:pt>
                <c:pt idx="37">
                  <c:v>25384</c:v>
                </c:pt>
                <c:pt idx="38">
                  <c:v>25476</c:v>
                </c:pt>
                <c:pt idx="39">
                  <c:v>25568</c:v>
                </c:pt>
                <c:pt idx="40">
                  <c:v>25658</c:v>
                </c:pt>
                <c:pt idx="41">
                  <c:v>25749</c:v>
                </c:pt>
                <c:pt idx="42">
                  <c:v>25841</c:v>
                </c:pt>
                <c:pt idx="43">
                  <c:v>25933</c:v>
                </c:pt>
                <c:pt idx="44">
                  <c:v>26023</c:v>
                </c:pt>
                <c:pt idx="45">
                  <c:v>26114</c:v>
                </c:pt>
                <c:pt idx="46">
                  <c:v>26206</c:v>
                </c:pt>
                <c:pt idx="47">
                  <c:v>26298</c:v>
                </c:pt>
                <c:pt idx="48">
                  <c:v>26389</c:v>
                </c:pt>
                <c:pt idx="49">
                  <c:v>26480</c:v>
                </c:pt>
                <c:pt idx="50">
                  <c:v>26572</c:v>
                </c:pt>
                <c:pt idx="51">
                  <c:v>26664</c:v>
                </c:pt>
                <c:pt idx="52">
                  <c:v>26754</c:v>
                </c:pt>
                <c:pt idx="53">
                  <c:v>26845</c:v>
                </c:pt>
                <c:pt idx="54">
                  <c:v>26937</c:v>
                </c:pt>
                <c:pt idx="55">
                  <c:v>27029</c:v>
                </c:pt>
                <c:pt idx="56">
                  <c:v>27119</c:v>
                </c:pt>
                <c:pt idx="57">
                  <c:v>27210</c:v>
                </c:pt>
                <c:pt idx="58">
                  <c:v>27302</c:v>
                </c:pt>
                <c:pt idx="59">
                  <c:v>27394</c:v>
                </c:pt>
                <c:pt idx="60">
                  <c:v>27484</c:v>
                </c:pt>
                <c:pt idx="61">
                  <c:v>27575</c:v>
                </c:pt>
                <c:pt idx="62">
                  <c:v>27667</c:v>
                </c:pt>
                <c:pt idx="63">
                  <c:v>27759</c:v>
                </c:pt>
                <c:pt idx="64">
                  <c:v>27850</c:v>
                </c:pt>
                <c:pt idx="65">
                  <c:v>27941</c:v>
                </c:pt>
                <c:pt idx="66">
                  <c:v>28033</c:v>
                </c:pt>
                <c:pt idx="67">
                  <c:v>28125</c:v>
                </c:pt>
                <c:pt idx="68">
                  <c:v>28215</c:v>
                </c:pt>
                <c:pt idx="69">
                  <c:v>28306</c:v>
                </c:pt>
                <c:pt idx="70">
                  <c:v>28398</c:v>
                </c:pt>
                <c:pt idx="71">
                  <c:v>28490</c:v>
                </c:pt>
                <c:pt idx="72">
                  <c:v>28580</c:v>
                </c:pt>
                <c:pt idx="73">
                  <c:v>28671</c:v>
                </c:pt>
                <c:pt idx="74">
                  <c:v>28763</c:v>
                </c:pt>
                <c:pt idx="75">
                  <c:v>28855</c:v>
                </c:pt>
                <c:pt idx="76">
                  <c:v>28945</c:v>
                </c:pt>
                <c:pt idx="77">
                  <c:v>29036</c:v>
                </c:pt>
                <c:pt idx="78">
                  <c:v>29128</c:v>
                </c:pt>
                <c:pt idx="79">
                  <c:v>29220</c:v>
                </c:pt>
                <c:pt idx="80">
                  <c:v>29311</c:v>
                </c:pt>
                <c:pt idx="81">
                  <c:v>29402</c:v>
                </c:pt>
                <c:pt idx="82">
                  <c:v>29494</c:v>
                </c:pt>
                <c:pt idx="83">
                  <c:v>29586</c:v>
                </c:pt>
                <c:pt idx="84">
                  <c:v>29676</c:v>
                </c:pt>
                <c:pt idx="85">
                  <c:v>29767</c:v>
                </c:pt>
                <c:pt idx="86">
                  <c:v>29859</c:v>
                </c:pt>
                <c:pt idx="87">
                  <c:v>29951</c:v>
                </c:pt>
                <c:pt idx="88">
                  <c:v>30041</c:v>
                </c:pt>
                <c:pt idx="89">
                  <c:v>30132</c:v>
                </c:pt>
                <c:pt idx="90">
                  <c:v>30224</c:v>
                </c:pt>
                <c:pt idx="91">
                  <c:v>30316</c:v>
                </c:pt>
                <c:pt idx="92">
                  <c:v>30406</c:v>
                </c:pt>
                <c:pt idx="93">
                  <c:v>30497</c:v>
                </c:pt>
                <c:pt idx="94">
                  <c:v>30589</c:v>
                </c:pt>
                <c:pt idx="95">
                  <c:v>30681</c:v>
                </c:pt>
                <c:pt idx="96">
                  <c:v>30772</c:v>
                </c:pt>
                <c:pt idx="97">
                  <c:v>30863</c:v>
                </c:pt>
                <c:pt idx="98">
                  <c:v>30955</c:v>
                </c:pt>
                <c:pt idx="99">
                  <c:v>31047</c:v>
                </c:pt>
                <c:pt idx="100">
                  <c:v>31137</c:v>
                </c:pt>
                <c:pt idx="101">
                  <c:v>31228</c:v>
                </c:pt>
                <c:pt idx="102">
                  <c:v>31320</c:v>
                </c:pt>
                <c:pt idx="103">
                  <c:v>31412</c:v>
                </c:pt>
                <c:pt idx="104">
                  <c:v>31502</c:v>
                </c:pt>
                <c:pt idx="105">
                  <c:v>31593</c:v>
                </c:pt>
                <c:pt idx="106">
                  <c:v>31685</c:v>
                </c:pt>
                <c:pt idx="107">
                  <c:v>31777</c:v>
                </c:pt>
                <c:pt idx="108">
                  <c:v>31867</c:v>
                </c:pt>
                <c:pt idx="109">
                  <c:v>31958</c:v>
                </c:pt>
                <c:pt idx="110">
                  <c:v>32050</c:v>
                </c:pt>
                <c:pt idx="111">
                  <c:v>32142</c:v>
                </c:pt>
                <c:pt idx="112">
                  <c:v>32233</c:v>
                </c:pt>
                <c:pt idx="113">
                  <c:v>32324</c:v>
                </c:pt>
                <c:pt idx="114">
                  <c:v>32416</c:v>
                </c:pt>
                <c:pt idx="115">
                  <c:v>32508</c:v>
                </c:pt>
                <c:pt idx="116">
                  <c:v>32598</c:v>
                </c:pt>
                <c:pt idx="117">
                  <c:v>32689</c:v>
                </c:pt>
                <c:pt idx="118">
                  <c:v>32781</c:v>
                </c:pt>
                <c:pt idx="119">
                  <c:v>32873</c:v>
                </c:pt>
                <c:pt idx="120">
                  <c:v>32963</c:v>
                </c:pt>
                <c:pt idx="121">
                  <c:v>33054</c:v>
                </c:pt>
                <c:pt idx="122">
                  <c:v>33146</c:v>
                </c:pt>
                <c:pt idx="123">
                  <c:v>33238</c:v>
                </c:pt>
                <c:pt idx="124">
                  <c:v>33328</c:v>
                </c:pt>
                <c:pt idx="125">
                  <c:v>33419</c:v>
                </c:pt>
                <c:pt idx="126">
                  <c:v>33511</c:v>
                </c:pt>
                <c:pt idx="127">
                  <c:v>33603</c:v>
                </c:pt>
                <c:pt idx="128">
                  <c:v>33694</c:v>
                </c:pt>
                <c:pt idx="129">
                  <c:v>33785</c:v>
                </c:pt>
                <c:pt idx="130">
                  <c:v>33877</c:v>
                </c:pt>
                <c:pt idx="131">
                  <c:v>33969</c:v>
                </c:pt>
                <c:pt idx="132">
                  <c:v>34059</c:v>
                </c:pt>
                <c:pt idx="133">
                  <c:v>34150</c:v>
                </c:pt>
                <c:pt idx="134">
                  <c:v>34242</c:v>
                </c:pt>
                <c:pt idx="135">
                  <c:v>34334</c:v>
                </c:pt>
                <c:pt idx="136">
                  <c:v>34424</c:v>
                </c:pt>
                <c:pt idx="137">
                  <c:v>34515</c:v>
                </c:pt>
                <c:pt idx="138">
                  <c:v>34607</c:v>
                </c:pt>
                <c:pt idx="139">
                  <c:v>34699</c:v>
                </c:pt>
                <c:pt idx="140">
                  <c:v>34789</c:v>
                </c:pt>
                <c:pt idx="141">
                  <c:v>34880</c:v>
                </c:pt>
                <c:pt idx="142">
                  <c:v>34972</c:v>
                </c:pt>
                <c:pt idx="143">
                  <c:v>35064</c:v>
                </c:pt>
                <c:pt idx="144">
                  <c:v>35155</c:v>
                </c:pt>
                <c:pt idx="145">
                  <c:v>35246</c:v>
                </c:pt>
                <c:pt idx="146">
                  <c:v>35338</c:v>
                </c:pt>
                <c:pt idx="147">
                  <c:v>35430</c:v>
                </c:pt>
                <c:pt idx="148">
                  <c:v>35520</c:v>
                </c:pt>
                <c:pt idx="149">
                  <c:v>35611</c:v>
                </c:pt>
                <c:pt idx="150">
                  <c:v>35703</c:v>
                </c:pt>
                <c:pt idx="151">
                  <c:v>35795</c:v>
                </c:pt>
                <c:pt idx="152">
                  <c:v>35885</c:v>
                </c:pt>
                <c:pt idx="153">
                  <c:v>35976</c:v>
                </c:pt>
                <c:pt idx="154">
                  <c:v>36068</c:v>
                </c:pt>
                <c:pt idx="155">
                  <c:v>36160</c:v>
                </c:pt>
                <c:pt idx="156">
                  <c:v>36250</c:v>
                </c:pt>
                <c:pt idx="157">
                  <c:v>36341</c:v>
                </c:pt>
                <c:pt idx="158">
                  <c:v>36433</c:v>
                </c:pt>
                <c:pt idx="159">
                  <c:v>36525</c:v>
                </c:pt>
                <c:pt idx="160">
                  <c:v>36616</c:v>
                </c:pt>
                <c:pt idx="161">
                  <c:v>36707</c:v>
                </c:pt>
                <c:pt idx="162">
                  <c:v>36799</c:v>
                </c:pt>
                <c:pt idx="163">
                  <c:v>36891</c:v>
                </c:pt>
                <c:pt idx="164">
                  <c:v>36981</c:v>
                </c:pt>
                <c:pt idx="165">
                  <c:v>37072</c:v>
                </c:pt>
                <c:pt idx="166">
                  <c:v>37164</c:v>
                </c:pt>
                <c:pt idx="167">
                  <c:v>37256</c:v>
                </c:pt>
                <c:pt idx="168">
                  <c:v>37346</c:v>
                </c:pt>
                <c:pt idx="169">
                  <c:v>37437</c:v>
                </c:pt>
                <c:pt idx="170">
                  <c:v>37529</c:v>
                </c:pt>
                <c:pt idx="171">
                  <c:v>37621</c:v>
                </c:pt>
                <c:pt idx="172">
                  <c:v>37711</c:v>
                </c:pt>
                <c:pt idx="173">
                  <c:v>37802</c:v>
                </c:pt>
                <c:pt idx="174">
                  <c:v>37894</c:v>
                </c:pt>
                <c:pt idx="175">
                  <c:v>37986</c:v>
                </c:pt>
                <c:pt idx="176">
                  <c:v>38077</c:v>
                </c:pt>
                <c:pt idx="177">
                  <c:v>38168</c:v>
                </c:pt>
                <c:pt idx="178">
                  <c:v>38260</c:v>
                </c:pt>
                <c:pt idx="179">
                  <c:v>38352</c:v>
                </c:pt>
                <c:pt idx="180">
                  <c:v>38442</c:v>
                </c:pt>
                <c:pt idx="181">
                  <c:v>38533</c:v>
                </c:pt>
                <c:pt idx="182">
                  <c:v>38625</c:v>
                </c:pt>
                <c:pt idx="183">
                  <c:v>38717</c:v>
                </c:pt>
                <c:pt idx="184">
                  <c:v>38807</c:v>
                </c:pt>
                <c:pt idx="185">
                  <c:v>38898</c:v>
                </c:pt>
                <c:pt idx="186">
                  <c:v>38990</c:v>
                </c:pt>
                <c:pt idx="187">
                  <c:v>39082</c:v>
                </c:pt>
                <c:pt idx="188">
                  <c:v>39172</c:v>
                </c:pt>
                <c:pt idx="189">
                  <c:v>39263</c:v>
                </c:pt>
                <c:pt idx="190">
                  <c:v>39355</c:v>
                </c:pt>
                <c:pt idx="191">
                  <c:v>39447</c:v>
                </c:pt>
                <c:pt idx="192">
                  <c:v>39538</c:v>
                </c:pt>
                <c:pt idx="193">
                  <c:v>39629</c:v>
                </c:pt>
                <c:pt idx="194">
                  <c:v>39721</c:v>
                </c:pt>
                <c:pt idx="195">
                  <c:v>39813</c:v>
                </c:pt>
                <c:pt idx="196">
                  <c:v>39903</c:v>
                </c:pt>
                <c:pt idx="197">
                  <c:v>39994</c:v>
                </c:pt>
                <c:pt idx="198">
                  <c:v>40086</c:v>
                </c:pt>
                <c:pt idx="199">
                  <c:v>40178</c:v>
                </c:pt>
                <c:pt idx="200">
                  <c:v>40268</c:v>
                </c:pt>
                <c:pt idx="201">
                  <c:v>40359</c:v>
                </c:pt>
                <c:pt idx="202">
                  <c:v>40451</c:v>
                </c:pt>
                <c:pt idx="203">
                  <c:v>40543</c:v>
                </c:pt>
                <c:pt idx="204">
                  <c:v>40633</c:v>
                </c:pt>
                <c:pt idx="205">
                  <c:v>40724</c:v>
                </c:pt>
                <c:pt idx="206">
                  <c:v>40816</c:v>
                </c:pt>
                <c:pt idx="207">
                  <c:v>40908</c:v>
                </c:pt>
                <c:pt idx="208">
                  <c:v>40999</c:v>
                </c:pt>
                <c:pt idx="209">
                  <c:v>41090</c:v>
                </c:pt>
                <c:pt idx="210">
                  <c:v>41182</c:v>
                </c:pt>
                <c:pt idx="211">
                  <c:v>41274</c:v>
                </c:pt>
                <c:pt idx="212">
                  <c:v>41364</c:v>
                </c:pt>
                <c:pt idx="213">
                  <c:v>41455</c:v>
                </c:pt>
                <c:pt idx="214">
                  <c:v>41547</c:v>
                </c:pt>
                <c:pt idx="215">
                  <c:v>41639</c:v>
                </c:pt>
                <c:pt idx="216">
                  <c:v>41729</c:v>
                </c:pt>
                <c:pt idx="217">
                  <c:v>41820</c:v>
                </c:pt>
                <c:pt idx="218">
                  <c:v>41912</c:v>
                </c:pt>
                <c:pt idx="219">
                  <c:v>42004</c:v>
                </c:pt>
                <c:pt idx="220">
                  <c:v>42094</c:v>
                </c:pt>
                <c:pt idx="221">
                  <c:v>42185</c:v>
                </c:pt>
                <c:pt idx="222">
                  <c:v>42277</c:v>
                </c:pt>
                <c:pt idx="223">
                  <c:v>42369</c:v>
                </c:pt>
                <c:pt idx="224">
                  <c:v>42460</c:v>
                </c:pt>
                <c:pt idx="225">
                  <c:v>42551</c:v>
                </c:pt>
                <c:pt idx="226">
                  <c:v>42643</c:v>
                </c:pt>
                <c:pt idx="227">
                  <c:v>42735</c:v>
                </c:pt>
                <c:pt idx="228">
                  <c:v>42825</c:v>
                </c:pt>
                <c:pt idx="229">
                  <c:v>42916</c:v>
                </c:pt>
                <c:pt idx="230">
                  <c:v>43008</c:v>
                </c:pt>
                <c:pt idx="231">
                  <c:v>43100</c:v>
                </c:pt>
                <c:pt idx="232">
                  <c:v>43190</c:v>
                </c:pt>
                <c:pt idx="233">
                  <c:v>43281</c:v>
                </c:pt>
                <c:pt idx="234">
                  <c:v>43373</c:v>
                </c:pt>
                <c:pt idx="235">
                  <c:v>43465</c:v>
                </c:pt>
                <c:pt idx="236">
                  <c:v>43555</c:v>
                </c:pt>
                <c:pt idx="237">
                  <c:v>43646</c:v>
                </c:pt>
                <c:pt idx="238">
                  <c:v>43738</c:v>
                </c:pt>
                <c:pt idx="239">
                  <c:v>43830</c:v>
                </c:pt>
                <c:pt idx="240">
                  <c:v>43921</c:v>
                </c:pt>
                <c:pt idx="241">
                  <c:v>44012</c:v>
                </c:pt>
                <c:pt idx="242">
                  <c:v>44104</c:v>
                </c:pt>
                <c:pt idx="243">
                  <c:v>44196</c:v>
                </c:pt>
                <c:pt idx="244">
                  <c:v>44286</c:v>
                </c:pt>
                <c:pt idx="245">
                  <c:v>44377</c:v>
                </c:pt>
                <c:pt idx="246">
                  <c:v>44469</c:v>
                </c:pt>
                <c:pt idx="247">
                  <c:v>44561</c:v>
                </c:pt>
                <c:pt idx="248">
                  <c:v>44651</c:v>
                </c:pt>
                <c:pt idx="249">
                  <c:v>44742</c:v>
                </c:pt>
                <c:pt idx="250">
                  <c:v>44834</c:v>
                </c:pt>
                <c:pt idx="251">
                  <c:v>44926</c:v>
                </c:pt>
                <c:pt idx="252">
                  <c:v>45016</c:v>
                </c:pt>
                <c:pt idx="253">
                  <c:v>45107</c:v>
                </c:pt>
                <c:pt idx="254">
                  <c:v>45199</c:v>
                </c:pt>
                <c:pt idx="255">
                  <c:v>45291</c:v>
                </c:pt>
                <c:pt idx="256">
                  <c:v>45382</c:v>
                </c:pt>
                <c:pt idx="257">
                  <c:v>45473</c:v>
                </c:pt>
                <c:pt idx="258">
                  <c:v>45565</c:v>
                </c:pt>
              </c:numCache>
            </c:numRef>
          </c:cat>
          <c:val>
            <c:numRef>
              <c:f>hist_Forward5YearRNatR_wFG!$B$2:$B$260</c:f>
              <c:numCache>
                <c:formatCode>General</c:formatCode>
                <c:ptCount val="259"/>
                <c:pt idx="0">
                  <c:v>2.0631497797010701</c:v>
                </c:pt>
                <c:pt idx="1">
                  <c:v>2.1205647243674699</c:v>
                </c:pt>
                <c:pt idx="2">
                  <c:v>2.0224967137065502</c:v>
                </c:pt>
                <c:pt idx="3">
                  <c:v>2.1038496070322399</c:v>
                </c:pt>
                <c:pt idx="4">
                  <c:v>2.15903858778757</c:v>
                </c:pt>
                <c:pt idx="5">
                  <c:v>2.1723314806018301</c:v>
                </c:pt>
                <c:pt idx="6">
                  <c:v>2.2626478185624399</c:v>
                </c:pt>
                <c:pt idx="7">
                  <c:v>2.3732639950349199</c:v>
                </c:pt>
                <c:pt idx="8">
                  <c:v>2.4914681394176599</c:v>
                </c:pt>
                <c:pt idx="9">
                  <c:v>2.4933496013488399</c:v>
                </c:pt>
                <c:pt idx="10">
                  <c:v>2.5797765958036099</c:v>
                </c:pt>
                <c:pt idx="11">
                  <c:v>2.6508134342099701</c:v>
                </c:pt>
                <c:pt idx="12">
                  <c:v>2.7580187263669398</c:v>
                </c:pt>
                <c:pt idx="13">
                  <c:v>2.8481428368036799</c:v>
                </c:pt>
                <c:pt idx="14">
                  <c:v>2.9207990283499101</c:v>
                </c:pt>
                <c:pt idx="15">
                  <c:v>3.0040084687189799</c:v>
                </c:pt>
                <c:pt idx="16">
                  <c:v>3.0984065795351698</c:v>
                </c:pt>
                <c:pt idx="17">
                  <c:v>3.23175575621207</c:v>
                </c:pt>
                <c:pt idx="18">
                  <c:v>3.2418439196475402</c:v>
                </c:pt>
                <c:pt idx="19">
                  <c:v>3.2727382936071399</c:v>
                </c:pt>
                <c:pt idx="20">
                  <c:v>3.32492913772129</c:v>
                </c:pt>
                <c:pt idx="21">
                  <c:v>3.3600506297747001</c:v>
                </c:pt>
                <c:pt idx="22">
                  <c:v>3.3555295995500001</c:v>
                </c:pt>
                <c:pt idx="23">
                  <c:v>3.3736454455538101</c:v>
                </c:pt>
                <c:pt idx="24">
                  <c:v>3.33108166177484</c:v>
                </c:pt>
                <c:pt idx="25">
                  <c:v>3.1252313299846999</c:v>
                </c:pt>
                <c:pt idx="26">
                  <c:v>3.0121678071418199</c:v>
                </c:pt>
                <c:pt idx="27">
                  <c:v>2.8636971829109901</c:v>
                </c:pt>
                <c:pt idx="28">
                  <c:v>2.8538047540159601</c:v>
                </c:pt>
                <c:pt idx="29">
                  <c:v>2.8936933911051699</c:v>
                </c:pt>
                <c:pt idx="30">
                  <c:v>2.8019767996134499</c:v>
                </c:pt>
                <c:pt idx="31">
                  <c:v>2.7824148485704798</c:v>
                </c:pt>
                <c:pt idx="32">
                  <c:v>2.5812701707402899</c:v>
                </c:pt>
                <c:pt idx="33">
                  <c:v>2.4793345528845401</c:v>
                </c:pt>
                <c:pt idx="34">
                  <c:v>2.3898348343016602</c:v>
                </c:pt>
                <c:pt idx="35">
                  <c:v>2.4169602535876402</c:v>
                </c:pt>
                <c:pt idx="36">
                  <c:v>2.4410873878544099</c:v>
                </c:pt>
                <c:pt idx="37">
                  <c:v>2.2780855835189899</c:v>
                </c:pt>
                <c:pt idx="38">
                  <c:v>2.2026073754892002</c:v>
                </c:pt>
                <c:pt idx="39">
                  <c:v>2.1943031082278699</c:v>
                </c:pt>
                <c:pt idx="40">
                  <c:v>1.8897570615680299</c:v>
                </c:pt>
                <c:pt idx="41">
                  <c:v>1.91780222980216</c:v>
                </c:pt>
                <c:pt idx="42">
                  <c:v>1.5368141318850399</c:v>
                </c:pt>
                <c:pt idx="43">
                  <c:v>1.3422137463766901</c:v>
                </c:pt>
                <c:pt idx="44">
                  <c:v>1.4527321740197701</c:v>
                </c:pt>
                <c:pt idx="45">
                  <c:v>1.36777466036206</c:v>
                </c:pt>
                <c:pt idx="46">
                  <c:v>1.31904768784739</c:v>
                </c:pt>
                <c:pt idx="47">
                  <c:v>1.3456769015172201</c:v>
                </c:pt>
                <c:pt idx="48">
                  <c:v>1.5187459057107899</c:v>
                </c:pt>
                <c:pt idx="49">
                  <c:v>1.6030396240898099</c:v>
                </c:pt>
                <c:pt idx="50">
                  <c:v>1.5917993345608501</c:v>
                </c:pt>
                <c:pt idx="51">
                  <c:v>1.5531729405757</c:v>
                </c:pt>
                <c:pt idx="52">
                  <c:v>2.12030062086458</c:v>
                </c:pt>
                <c:pt idx="53">
                  <c:v>2.03319476743442</c:v>
                </c:pt>
                <c:pt idx="54">
                  <c:v>2.0008364093896902</c:v>
                </c:pt>
                <c:pt idx="55">
                  <c:v>1.9057608126185199</c:v>
                </c:pt>
                <c:pt idx="56">
                  <c:v>1.98029608639398</c:v>
                </c:pt>
                <c:pt idx="57">
                  <c:v>1.87581596610859</c:v>
                </c:pt>
                <c:pt idx="58">
                  <c:v>1.6272735085085801</c:v>
                </c:pt>
                <c:pt idx="59">
                  <c:v>1.1352749423644399</c:v>
                </c:pt>
                <c:pt idx="60">
                  <c:v>1.21514321445979</c:v>
                </c:pt>
                <c:pt idx="61">
                  <c:v>1.4815211758281399</c:v>
                </c:pt>
                <c:pt idx="62">
                  <c:v>1.6890905491485499</c:v>
                </c:pt>
                <c:pt idx="63">
                  <c:v>1.6552998478525101</c:v>
                </c:pt>
                <c:pt idx="64">
                  <c:v>1.72279950516581</c:v>
                </c:pt>
                <c:pt idx="65">
                  <c:v>1.9038416872950501</c:v>
                </c:pt>
                <c:pt idx="66">
                  <c:v>1.9607804508712601</c:v>
                </c:pt>
                <c:pt idx="67">
                  <c:v>1.82835609995514</c:v>
                </c:pt>
                <c:pt idx="68">
                  <c:v>2.0284026557392001</c:v>
                </c:pt>
                <c:pt idx="69">
                  <c:v>2.1332211482005801</c:v>
                </c:pt>
                <c:pt idx="70">
                  <c:v>2.2004958056013302</c:v>
                </c:pt>
                <c:pt idx="71">
                  <c:v>2.3047228878000001</c:v>
                </c:pt>
                <c:pt idx="72">
                  <c:v>2.4359498934461299</c:v>
                </c:pt>
                <c:pt idx="73">
                  <c:v>2.41598767936022</c:v>
                </c:pt>
                <c:pt idx="74">
                  <c:v>2.4173590505868101</c:v>
                </c:pt>
                <c:pt idx="75">
                  <c:v>2.3980451358897499</c:v>
                </c:pt>
                <c:pt idx="76">
                  <c:v>2.3740085454151298</c:v>
                </c:pt>
                <c:pt idx="77">
                  <c:v>2.1752356074753898</c:v>
                </c:pt>
                <c:pt idx="78">
                  <c:v>2.21242152820244</c:v>
                </c:pt>
                <c:pt idx="79">
                  <c:v>2.1342789088307099</c:v>
                </c:pt>
                <c:pt idx="80">
                  <c:v>2.0216596914113101</c:v>
                </c:pt>
                <c:pt idx="81">
                  <c:v>1.3198098419364399</c:v>
                </c:pt>
                <c:pt idx="82">
                  <c:v>1.5786944298440999</c:v>
                </c:pt>
                <c:pt idx="83">
                  <c:v>1.3963570578212201</c:v>
                </c:pt>
                <c:pt idx="84">
                  <c:v>1.6174547599639799</c:v>
                </c:pt>
                <c:pt idx="85">
                  <c:v>1.74447949763003</c:v>
                </c:pt>
                <c:pt idx="86">
                  <c:v>2.1384023375849499</c:v>
                </c:pt>
                <c:pt idx="87">
                  <c:v>1.9617312965210101</c:v>
                </c:pt>
                <c:pt idx="88">
                  <c:v>2.0036008928654598</c:v>
                </c:pt>
                <c:pt idx="89">
                  <c:v>2.1615201254498801</c:v>
                </c:pt>
                <c:pt idx="90">
                  <c:v>1.8913490574652201</c:v>
                </c:pt>
                <c:pt idx="91">
                  <c:v>1.4713971461828701</c:v>
                </c:pt>
                <c:pt idx="92">
                  <c:v>1.90969438248547</c:v>
                </c:pt>
                <c:pt idx="93">
                  <c:v>2.2393876160832402</c:v>
                </c:pt>
                <c:pt idx="94">
                  <c:v>2.53808768500509</c:v>
                </c:pt>
                <c:pt idx="95">
                  <c:v>2.6426809724862199</c:v>
                </c:pt>
                <c:pt idx="96">
                  <c:v>2.74186493536864</c:v>
                </c:pt>
                <c:pt idx="97">
                  <c:v>2.9950518080798401</c:v>
                </c:pt>
                <c:pt idx="98">
                  <c:v>2.7226596927109199</c:v>
                </c:pt>
                <c:pt idx="99">
                  <c:v>2.5622829942415901</c:v>
                </c:pt>
                <c:pt idx="100">
                  <c:v>3.0769425527637999</c:v>
                </c:pt>
                <c:pt idx="101">
                  <c:v>2.8281685345008198</c:v>
                </c:pt>
                <c:pt idx="102">
                  <c:v>2.8901545688041099</c:v>
                </c:pt>
                <c:pt idx="103">
                  <c:v>2.62921115860969</c:v>
                </c:pt>
                <c:pt idx="104">
                  <c:v>2.4502403357471301</c:v>
                </c:pt>
                <c:pt idx="105">
                  <c:v>2.0310795645227202</c:v>
                </c:pt>
                <c:pt idx="106">
                  <c:v>1.9515749794124799</c:v>
                </c:pt>
                <c:pt idx="107">
                  <c:v>1.99407188307553</c:v>
                </c:pt>
                <c:pt idx="108">
                  <c:v>2.1667532939611398</c:v>
                </c:pt>
                <c:pt idx="109">
                  <c:v>2.4469466039297298</c:v>
                </c:pt>
                <c:pt idx="110">
                  <c:v>2.5093008315235399</c:v>
                </c:pt>
                <c:pt idx="111">
                  <c:v>2.2732387045540499</c:v>
                </c:pt>
                <c:pt idx="112">
                  <c:v>2.3529789442048101</c:v>
                </c:pt>
                <c:pt idx="113">
                  <c:v>2.4624854232054099</c:v>
                </c:pt>
                <c:pt idx="114">
                  <c:v>2.5015949860150299</c:v>
                </c:pt>
                <c:pt idx="115">
                  <c:v>2.7652240025683001</c:v>
                </c:pt>
                <c:pt idx="116">
                  <c:v>2.77834088402658</c:v>
                </c:pt>
                <c:pt idx="117">
                  <c:v>2.5525817047650401</c:v>
                </c:pt>
                <c:pt idx="118">
                  <c:v>2.4152584978260299</c:v>
                </c:pt>
                <c:pt idx="119">
                  <c:v>2.2560914442728</c:v>
                </c:pt>
                <c:pt idx="120">
                  <c:v>2.6581820488966201</c:v>
                </c:pt>
                <c:pt idx="121">
                  <c:v>2.6041822970805399</c:v>
                </c:pt>
                <c:pt idx="122">
                  <c:v>2.5822210381194699</c:v>
                </c:pt>
                <c:pt idx="123">
                  <c:v>2.2873132779463199</c:v>
                </c:pt>
                <c:pt idx="124">
                  <c:v>2.32674305698976</c:v>
                </c:pt>
                <c:pt idx="125">
                  <c:v>2.5276834080672899</c:v>
                </c:pt>
                <c:pt idx="126">
                  <c:v>2.4564208555504701</c:v>
                </c:pt>
                <c:pt idx="127">
                  <c:v>2.3198951163088601</c:v>
                </c:pt>
                <c:pt idx="128">
                  <c:v>2.64656336963938</c:v>
                </c:pt>
                <c:pt idx="129">
                  <c:v>2.6228009355648401</c:v>
                </c:pt>
                <c:pt idx="130">
                  <c:v>2.3865379170118302</c:v>
                </c:pt>
                <c:pt idx="131">
                  <c:v>2.39819844295892</c:v>
                </c:pt>
                <c:pt idx="132">
                  <c:v>2.23775948469578</c:v>
                </c:pt>
                <c:pt idx="133">
                  <c:v>2.13433836244702</c:v>
                </c:pt>
                <c:pt idx="134">
                  <c:v>2.2362970509637399</c:v>
                </c:pt>
                <c:pt idx="135">
                  <c:v>2.53189737534978</c:v>
                </c:pt>
                <c:pt idx="136">
                  <c:v>2.65750702124897</c:v>
                </c:pt>
                <c:pt idx="137">
                  <c:v>2.7662245207020599</c:v>
                </c:pt>
                <c:pt idx="138">
                  <c:v>2.7878816037087799</c:v>
                </c:pt>
                <c:pt idx="139">
                  <c:v>2.8079482087873999</c:v>
                </c:pt>
                <c:pt idx="140">
                  <c:v>2.8105502159850602</c:v>
                </c:pt>
                <c:pt idx="141">
                  <c:v>2.5788537508608198</c:v>
                </c:pt>
                <c:pt idx="142">
                  <c:v>2.6209465179898501</c:v>
                </c:pt>
                <c:pt idx="143">
                  <c:v>2.6126774530789398</c:v>
                </c:pt>
                <c:pt idx="144">
                  <c:v>2.7228540084815598</c:v>
                </c:pt>
                <c:pt idx="145">
                  <c:v>2.90661778111087</c:v>
                </c:pt>
                <c:pt idx="146">
                  <c:v>2.9586313953948902</c:v>
                </c:pt>
                <c:pt idx="147">
                  <c:v>2.9384295494981698</c:v>
                </c:pt>
                <c:pt idx="148">
                  <c:v>3.0446013047778502</c:v>
                </c:pt>
                <c:pt idx="149">
                  <c:v>3.09344365031646</c:v>
                </c:pt>
                <c:pt idx="150">
                  <c:v>2.98201627243761</c:v>
                </c:pt>
                <c:pt idx="151">
                  <c:v>3.08780422890365</c:v>
                </c:pt>
                <c:pt idx="152">
                  <c:v>3.0709092021113902</c:v>
                </c:pt>
                <c:pt idx="153">
                  <c:v>3.0723781356962601</c:v>
                </c:pt>
                <c:pt idx="154">
                  <c:v>2.8213527758105901</c:v>
                </c:pt>
                <c:pt idx="155">
                  <c:v>2.6956966457637899</c:v>
                </c:pt>
                <c:pt idx="156">
                  <c:v>2.9523756526154799</c:v>
                </c:pt>
                <c:pt idx="157">
                  <c:v>2.8439298222107499</c:v>
                </c:pt>
                <c:pt idx="158">
                  <c:v>2.7300428283162201</c:v>
                </c:pt>
                <c:pt idx="159">
                  <c:v>2.8052695398336298</c:v>
                </c:pt>
                <c:pt idx="160">
                  <c:v>2.6573187486808401</c:v>
                </c:pt>
                <c:pt idx="161">
                  <c:v>2.21853019817982</c:v>
                </c:pt>
                <c:pt idx="162">
                  <c:v>2.1035106793054101</c:v>
                </c:pt>
                <c:pt idx="163">
                  <c:v>1.89582239826465</c:v>
                </c:pt>
                <c:pt idx="164">
                  <c:v>1.91946642618537</c:v>
                </c:pt>
                <c:pt idx="165">
                  <c:v>1.93943921345477</c:v>
                </c:pt>
                <c:pt idx="166">
                  <c:v>1.67619958814924</c:v>
                </c:pt>
                <c:pt idx="167">
                  <c:v>1.67780286097853</c:v>
                </c:pt>
                <c:pt idx="168">
                  <c:v>1.9958034194687599</c:v>
                </c:pt>
                <c:pt idx="169">
                  <c:v>1.90045982257164</c:v>
                </c:pt>
                <c:pt idx="170">
                  <c:v>1.6021929421679799</c:v>
                </c:pt>
                <c:pt idx="171">
                  <c:v>1.5022748228212801</c:v>
                </c:pt>
                <c:pt idx="172">
                  <c:v>1.65844675302776</c:v>
                </c:pt>
                <c:pt idx="173">
                  <c:v>1.9016502206523</c:v>
                </c:pt>
                <c:pt idx="174">
                  <c:v>2.1049859836549301</c:v>
                </c:pt>
                <c:pt idx="175">
                  <c:v>2.2239368003673601</c:v>
                </c:pt>
                <c:pt idx="176">
                  <c:v>2.1367257781054998</c:v>
                </c:pt>
                <c:pt idx="177">
                  <c:v>2.25748247206326</c:v>
                </c:pt>
                <c:pt idx="178">
                  <c:v>2.1542098020231699</c:v>
                </c:pt>
                <c:pt idx="179">
                  <c:v>2.1289255949522601</c:v>
                </c:pt>
                <c:pt idx="180">
                  <c:v>2.18142161313851</c:v>
                </c:pt>
                <c:pt idx="181">
                  <c:v>1.96893045360543</c:v>
                </c:pt>
                <c:pt idx="182">
                  <c:v>1.99324314272744</c:v>
                </c:pt>
                <c:pt idx="183">
                  <c:v>1.9453445726471199</c:v>
                </c:pt>
                <c:pt idx="184">
                  <c:v>2.0006838431835701</c:v>
                </c:pt>
                <c:pt idx="185">
                  <c:v>2.0707414526199401</c:v>
                </c:pt>
                <c:pt idx="186">
                  <c:v>1.9650235929885</c:v>
                </c:pt>
                <c:pt idx="187">
                  <c:v>2.0622105063585998</c:v>
                </c:pt>
                <c:pt idx="188">
                  <c:v>2.25432150260011</c:v>
                </c:pt>
                <c:pt idx="189">
                  <c:v>2.15471385407215</c:v>
                </c:pt>
                <c:pt idx="190">
                  <c:v>1.9194613303088801</c:v>
                </c:pt>
                <c:pt idx="191">
                  <c:v>1.7429232957994001</c:v>
                </c:pt>
                <c:pt idx="192">
                  <c:v>1.4104184687402199</c:v>
                </c:pt>
                <c:pt idx="193">
                  <c:v>1.4274485622345401</c:v>
                </c:pt>
                <c:pt idx="194">
                  <c:v>1.26365729275307</c:v>
                </c:pt>
                <c:pt idx="195">
                  <c:v>0.232382780269794</c:v>
                </c:pt>
                <c:pt idx="196">
                  <c:v>0.36351286306777802</c:v>
                </c:pt>
                <c:pt idx="197">
                  <c:v>0.69462227446413005</c:v>
                </c:pt>
                <c:pt idx="198">
                  <c:v>0.77104771048857901</c:v>
                </c:pt>
                <c:pt idx="199">
                  <c:v>0.93171182668637698</c:v>
                </c:pt>
                <c:pt idx="200">
                  <c:v>0.67269639468744602</c:v>
                </c:pt>
                <c:pt idx="201">
                  <c:v>0.114036364044819</c:v>
                </c:pt>
                <c:pt idx="202">
                  <c:v>-1.2915192829109299E-2</c:v>
                </c:pt>
                <c:pt idx="203">
                  <c:v>9.4391626671682605E-2</c:v>
                </c:pt>
                <c:pt idx="204">
                  <c:v>0.30283279034257199</c:v>
                </c:pt>
                <c:pt idx="205">
                  <c:v>-0.181166899343292</c:v>
                </c:pt>
                <c:pt idx="206">
                  <c:v>-0.66453390277285695</c:v>
                </c:pt>
                <c:pt idx="207">
                  <c:v>-0.80879276933214805</c:v>
                </c:pt>
                <c:pt idx="208">
                  <c:v>-0.61784815386478298</c:v>
                </c:pt>
                <c:pt idx="209">
                  <c:v>-0.85359209842291495</c:v>
                </c:pt>
                <c:pt idx="210">
                  <c:v>-0.76166214955606604</c:v>
                </c:pt>
                <c:pt idx="211">
                  <c:v>-0.63915558113007498</c:v>
                </c:pt>
                <c:pt idx="212">
                  <c:v>-0.70166586285166999</c:v>
                </c:pt>
                <c:pt idx="213">
                  <c:v>-0.55176257328318501</c:v>
                </c:pt>
                <c:pt idx="214">
                  <c:v>-0.56067386088969395</c:v>
                </c:pt>
                <c:pt idx="215">
                  <c:v>-0.56212313773726397</c:v>
                </c:pt>
                <c:pt idx="216">
                  <c:v>-0.44839914196291503</c:v>
                </c:pt>
                <c:pt idx="217">
                  <c:v>-0.43541422373657401</c:v>
                </c:pt>
                <c:pt idx="218">
                  <c:v>-0.46497289601790098</c:v>
                </c:pt>
                <c:pt idx="219">
                  <c:v>-0.56907879760772895</c:v>
                </c:pt>
                <c:pt idx="220">
                  <c:v>-0.56646257647281495</c:v>
                </c:pt>
                <c:pt idx="221">
                  <c:v>-0.49298481929452198</c:v>
                </c:pt>
                <c:pt idx="222">
                  <c:v>-0.69670888096309302</c:v>
                </c:pt>
                <c:pt idx="223">
                  <c:v>-0.696644551776468</c:v>
                </c:pt>
                <c:pt idx="224">
                  <c:v>-0.85188363090325903</c:v>
                </c:pt>
                <c:pt idx="225">
                  <c:v>-0.65770633742754703</c:v>
                </c:pt>
                <c:pt idx="226">
                  <c:v>-0.55191263002666102</c:v>
                </c:pt>
                <c:pt idx="227">
                  <c:v>-0.29731978780723001</c:v>
                </c:pt>
                <c:pt idx="228">
                  <c:v>-0.16728837228236401</c:v>
                </c:pt>
                <c:pt idx="229">
                  <c:v>-0.120309736335519</c:v>
                </c:pt>
                <c:pt idx="230">
                  <c:v>2.46771748418135E-2</c:v>
                </c:pt>
                <c:pt idx="231">
                  <c:v>0.172283681710277</c:v>
                </c:pt>
                <c:pt idx="232">
                  <c:v>0.273080173308347</c:v>
                </c:pt>
                <c:pt idx="233">
                  <c:v>0.13931854240128899</c:v>
                </c:pt>
                <c:pt idx="234">
                  <c:v>0.17855965376871</c:v>
                </c:pt>
                <c:pt idx="235">
                  <c:v>6.2146867460434602E-2</c:v>
                </c:pt>
                <c:pt idx="236">
                  <c:v>1.2301798385072599E-4</c:v>
                </c:pt>
                <c:pt idx="237">
                  <c:v>-0.115421212967196</c:v>
                </c:pt>
                <c:pt idx="238">
                  <c:v>-0.21912458987954</c:v>
                </c:pt>
                <c:pt idx="239">
                  <c:v>-0.132710818066715</c:v>
                </c:pt>
                <c:pt idx="240">
                  <c:v>-0.54920111121404203</c:v>
                </c:pt>
                <c:pt idx="241">
                  <c:v>-0.60914216374255603</c:v>
                </c:pt>
                <c:pt idx="242">
                  <c:v>-0.34102096001744803</c:v>
                </c:pt>
                <c:pt idx="243">
                  <c:v>-0.31044202760751199</c:v>
                </c:pt>
                <c:pt idx="244">
                  <c:v>-0.16220330231156299</c:v>
                </c:pt>
                <c:pt idx="245">
                  <c:v>-0.16271462465651201</c:v>
                </c:pt>
                <c:pt idx="246">
                  <c:v>0.24166580296944101</c:v>
                </c:pt>
                <c:pt idx="247">
                  <c:v>9.1242578649881598E-2</c:v>
                </c:pt>
                <c:pt idx="248">
                  <c:v>0.20492567997466299</c:v>
                </c:pt>
                <c:pt idx="249">
                  <c:v>0.72813213775357499</c:v>
                </c:pt>
                <c:pt idx="250">
                  <c:v>0.67333423220901201</c:v>
                </c:pt>
                <c:pt idx="251">
                  <c:v>0.96646751173989698</c:v>
                </c:pt>
                <c:pt idx="252">
                  <c:v>1.4271541334190601</c:v>
                </c:pt>
                <c:pt idx="253">
                  <c:v>1.4606055011043899</c:v>
                </c:pt>
                <c:pt idx="254">
                  <c:v>1.9052304847695201</c:v>
                </c:pt>
                <c:pt idx="255">
                  <c:v>1.7729381328454701</c:v>
                </c:pt>
                <c:pt idx="256">
                  <c:v>1.9497223397077399</c:v>
                </c:pt>
                <c:pt idx="257">
                  <c:v>1.5681281766083299</c:v>
                </c:pt>
                <c:pt idx="258">
                  <c:v>1.33058792478292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A5-4C31-A942-C4253F46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073280"/>
        <c:axId val="1866094880"/>
      </c:lineChart>
      <c:dateAx>
        <c:axId val="186607328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094880"/>
        <c:crosses val="autoZero"/>
        <c:auto val="1"/>
        <c:lblOffset val="100"/>
        <c:baseTimeUnit val="months"/>
      </c:dateAx>
      <c:valAx>
        <c:axId val="186609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073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'Chart 2 - Real rate gaps'!$B$2</c:f>
              <c:strCache>
                <c:ptCount val="1"/>
                <c:pt idx="0">
                  <c:v>PCECTPI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'Chart 2 - Real rate gaps'!$A$3:$A$312</c:f>
              <c:numCache>
                <c:formatCode>m/d/yyyy</c:formatCode>
                <c:ptCount val="310"/>
                <c:pt idx="0">
                  <c:v>17258</c:v>
                </c:pt>
                <c:pt idx="1">
                  <c:v>17349</c:v>
                </c:pt>
                <c:pt idx="2">
                  <c:v>17441</c:v>
                </c:pt>
                <c:pt idx="3">
                  <c:v>17533</c:v>
                </c:pt>
                <c:pt idx="4">
                  <c:v>17624</c:v>
                </c:pt>
                <c:pt idx="5">
                  <c:v>17715</c:v>
                </c:pt>
                <c:pt idx="6">
                  <c:v>17807</c:v>
                </c:pt>
                <c:pt idx="7">
                  <c:v>17899</c:v>
                </c:pt>
                <c:pt idx="8">
                  <c:v>17989</c:v>
                </c:pt>
                <c:pt idx="9">
                  <c:v>18080</c:v>
                </c:pt>
                <c:pt idx="10">
                  <c:v>18172</c:v>
                </c:pt>
                <c:pt idx="11">
                  <c:v>18264</c:v>
                </c:pt>
                <c:pt idx="12">
                  <c:v>18354</c:v>
                </c:pt>
                <c:pt idx="13">
                  <c:v>18445</c:v>
                </c:pt>
                <c:pt idx="14">
                  <c:v>18537</c:v>
                </c:pt>
                <c:pt idx="15">
                  <c:v>18629</c:v>
                </c:pt>
                <c:pt idx="16">
                  <c:v>18719</c:v>
                </c:pt>
                <c:pt idx="17">
                  <c:v>18810</c:v>
                </c:pt>
                <c:pt idx="18">
                  <c:v>18902</c:v>
                </c:pt>
                <c:pt idx="19">
                  <c:v>18994</c:v>
                </c:pt>
                <c:pt idx="20">
                  <c:v>19085</c:v>
                </c:pt>
                <c:pt idx="21">
                  <c:v>19176</c:v>
                </c:pt>
                <c:pt idx="22">
                  <c:v>19268</c:v>
                </c:pt>
                <c:pt idx="23">
                  <c:v>19360</c:v>
                </c:pt>
                <c:pt idx="24">
                  <c:v>19450</c:v>
                </c:pt>
                <c:pt idx="25">
                  <c:v>19541</c:v>
                </c:pt>
                <c:pt idx="26">
                  <c:v>19633</c:v>
                </c:pt>
                <c:pt idx="27">
                  <c:v>19725</c:v>
                </c:pt>
                <c:pt idx="28">
                  <c:v>19815</c:v>
                </c:pt>
                <c:pt idx="29">
                  <c:v>19906</c:v>
                </c:pt>
                <c:pt idx="30">
                  <c:v>19998</c:v>
                </c:pt>
                <c:pt idx="31">
                  <c:v>20090</c:v>
                </c:pt>
                <c:pt idx="32">
                  <c:v>20180</c:v>
                </c:pt>
                <c:pt idx="33">
                  <c:v>20271</c:v>
                </c:pt>
                <c:pt idx="34">
                  <c:v>20363</c:v>
                </c:pt>
                <c:pt idx="35">
                  <c:v>20455</c:v>
                </c:pt>
                <c:pt idx="36">
                  <c:v>20546</c:v>
                </c:pt>
                <c:pt idx="37">
                  <c:v>20637</c:v>
                </c:pt>
                <c:pt idx="38">
                  <c:v>20729</c:v>
                </c:pt>
                <c:pt idx="39">
                  <c:v>20821</c:v>
                </c:pt>
                <c:pt idx="40">
                  <c:v>20911</c:v>
                </c:pt>
                <c:pt idx="41">
                  <c:v>21002</c:v>
                </c:pt>
                <c:pt idx="42">
                  <c:v>21094</c:v>
                </c:pt>
                <c:pt idx="43">
                  <c:v>21186</c:v>
                </c:pt>
                <c:pt idx="44">
                  <c:v>21276</c:v>
                </c:pt>
                <c:pt idx="45">
                  <c:v>21367</c:v>
                </c:pt>
                <c:pt idx="46">
                  <c:v>21459</c:v>
                </c:pt>
                <c:pt idx="47">
                  <c:v>21551</c:v>
                </c:pt>
                <c:pt idx="48">
                  <c:v>21641</c:v>
                </c:pt>
                <c:pt idx="49">
                  <c:v>21732</c:v>
                </c:pt>
                <c:pt idx="50">
                  <c:v>21824</c:v>
                </c:pt>
                <c:pt idx="51">
                  <c:v>21916</c:v>
                </c:pt>
                <c:pt idx="52">
                  <c:v>22007</c:v>
                </c:pt>
                <c:pt idx="53">
                  <c:v>22098</c:v>
                </c:pt>
                <c:pt idx="54">
                  <c:v>22190</c:v>
                </c:pt>
                <c:pt idx="55">
                  <c:v>22282</c:v>
                </c:pt>
                <c:pt idx="56">
                  <c:v>22372</c:v>
                </c:pt>
                <c:pt idx="57">
                  <c:v>22463</c:v>
                </c:pt>
                <c:pt idx="58">
                  <c:v>22555</c:v>
                </c:pt>
                <c:pt idx="59">
                  <c:v>22647</c:v>
                </c:pt>
                <c:pt idx="60">
                  <c:v>22737</c:v>
                </c:pt>
                <c:pt idx="61">
                  <c:v>22828</c:v>
                </c:pt>
                <c:pt idx="62">
                  <c:v>22920</c:v>
                </c:pt>
                <c:pt idx="63">
                  <c:v>23012</c:v>
                </c:pt>
                <c:pt idx="64">
                  <c:v>23102</c:v>
                </c:pt>
                <c:pt idx="65">
                  <c:v>23193</c:v>
                </c:pt>
                <c:pt idx="66">
                  <c:v>23285</c:v>
                </c:pt>
                <c:pt idx="67">
                  <c:v>23377</c:v>
                </c:pt>
                <c:pt idx="68">
                  <c:v>23468</c:v>
                </c:pt>
                <c:pt idx="69">
                  <c:v>23559</c:v>
                </c:pt>
                <c:pt idx="70">
                  <c:v>23651</c:v>
                </c:pt>
                <c:pt idx="71">
                  <c:v>23743</c:v>
                </c:pt>
                <c:pt idx="72">
                  <c:v>23833</c:v>
                </c:pt>
                <c:pt idx="73">
                  <c:v>23924</c:v>
                </c:pt>
                <c:pt idx="74">
                  <c:v>24016</c:v>
                </c:pt>
                <c:pt idx="75">
                  <c:v>24108</c:v>
                </c:pt>
                <c:pt idx="76">
                  <c:v>24198</c:v>
                </c:pt>
                <c:pt idx="77">
                  <c:v>24289</c:v>
                </c:pt>
                <c:pt idx="78">
                  <c:v>24381</c:v>
                </c:pt>
                <c:pt idx="79">
                  <c:v>24473</c:v>
                </c:pt>
                <c:pt idx="80">
                  <c:v>24563</c:v>
                </c:pt>
                <c:pt idx="81">
                  <c:v>24654</c:v>
                </c:pt>
                <c:pt idx="82">
                  <c:v>24746</c:v>
                </c:pt>
                <c:pt idx="83">
                  <c:v>24838</c:v>
                </c:pt>
                <c:pt idx="84">
                  <c:v>24929</c:v>
                </c:pt>
                <c:pt idx="85">
                  <c:v>25020</c:v>
                </c:pt>
                <c:pt idx="86">
                  <c:v>25112</c:v>
                </c:pt>
                <c:pt idx="87">
                  <c:v>25204</c:v>
                </c:pt>
                <c:pt idx="88">
                  <c:v>25294</c:v>
                </c:pt>
                <c:pt idx="89">
                  <c:v>25385</c:v>
                </c:pt>
                <c:pt idx="90">
                  <c:v>25477</c:v>
                </c:pt>
                <c:pt idx="91">
                  <c:v>25569</c:v>
                </c:pt>
                <c:pt idx="92">
                  <c:v>25659</c:v>
                </c:pt>
                <c:pt idx="93">
                  <c:v>25750</c:v>
                </c:pt>
                <c:pt idx="94">
                  <c:v>25842</c:v>
                </c:pt>
                <c:pt idx="95">
                  <c:v>25934</c:v>
                </c:pt>
                <c:pt idx="96">
                  <c:v>26024</c:v>
                </c:pt>
                <c:pt idx="97">
                  <c:v>26115</c:v>
                </c:pt>
                <c:pt idx="98">
                  <c:v>26207</c:v>
                </c:pt>
                <c:pt idx="99">
                  <c:v>26299</c:v>
                </c:pt>
                <c:pt idx="100">
                  <c:v>26390</c:v>
                </c:pt>
                <c:pt idx="101">
                  <c:v>26481</c:v>
                </c:pt>
                <c:pt idx="102">
                  <c:v>26573</c:v>
                </c:pt>
                <c:pt idx="103">
                  <c:v>26665</c:v>
                </c:pt>
                <c:pt idx="104">
                  <c:v>26755</c:v>
                </c:pt>
                <c:pt idx="105">
                  <c:v>26846</c:v>
                </c:pt>
                <c:pt idx="106">
                  <c:v>26938</c:v>
                </c:pt>
                <c:pt idx="107">
                  <c:v>27030</c:v>
                </c:pt>
                <c:pt idx="108">
                  <c:v>27120</c:v>
                </c:pt>
                <c:pt idx="109">
                  <c:v>27211</c:v>
                </c:pt>
                <c:pt idx="110">
                  <c:v>27303</c:v>
                </c:pt>
                <c:pt idx="111">
                  <c:v>27395</c:v>
                </c:pt>
                <c:pt idx="112">
                  <c:v>27485</c:v>
                </c:pt>
                <c:pt idx="113">
                  <c:v>27576</c:v>
                </c:pt>
                <c:pt idx="114">
                  <c:v>27668</c:v>
                </c:pt>
                <c:pt idx="115">
                  <c:v>27760</c:v>
                </c:pt>
                <c:pt idx="116">
                  <c:v>27851</c:v>
                </c:pt>
                <c:pt idx="117">
                  <c:v>27942</c:v>
                </c:pt>
                <c:pt idx="118">
                  <c:v>28034</c:v>
                </c:pt>
                <c:pt idx="119">
                  <c:v>28126</c:v>
                </c:pt>
                <c:pt idx="120">
                  <c:v>28216</c:v>
                </c:pt>
                <c:pt idx="121">
                  <c:v>28307</c:v>
                </c:pt>
                <c:pt idx="122">
                  <c:v>28399</c:v>
                </c:pt>
                <c:pt idx="123">
                  <c:v>28491</c:v>
                </c:pt>
                <c:pt idx="124">
                  <c:v>28581</c:v>
                </c:pt>
                <c:pt idx="125">
                  <c:v>28672</c:v>
                </c:pt>
                <c:pt idx="126">
                  <c:v>28764</c:v>
                </c:pt>
                <c:pt idx="127">
                  <c:v>28856</c:v>
                </c:pt>
                <c:pt idx="128">
                  <c:v>28946</c:v>
                </c:pt>
                <c:pt idx="129">
                  <c:v>29037</c:v>
                </c:pt>
                <c:pt idx="130">
                  <c:v>29129</c:v>
                </c:pt>
                <c:pt idx="131">
                  <c:v>29221</c:v>
                </c:pt>
                <c:pt idx="132">
                  <c:v>29312</c:v>
                </c:pt>
                <c:pt idx="133">
                  <c:v>29403</c:v>
                </c:pt>
                <c:pt idx="134">
                  <c:v>29495</c:v>
                </c:pt>
                <c:pt idx="135">
                  <c:v>29587</c:v>
                </c:pt>
                <c:pt idx="136">
                  <c:v>29677</c:v>
                </c:pt>
                <c:pt idx="137">
                  <c:v>29768</c:v>
                </c:pt>
                <c:pt idx="138">
                  <c:v>29860</c:v>
                </c:pt>
                <c:pt idx="139">
                  <c:v>29952</c:v>
                </c:pt>
                <c:pt idx="140">
                  <c:v>30042</c:v>
                </c:pt>
                <c:pt idx="141">
                  <c:v>30133</c:v>
                </c:pt>
                <c:pt idx="142">
                  <c:v>30225</c:v>
                </c:pt>
                <c:pt idx="143">
                  <c:v>30317</c:v>
                </c:pt>
                <c:pt idx="144">
                  <c:v>30407</c:v>
                </c:pt>
                <c:pt idx="145">
                  <c:v>30498</c:v>
                </c:pt>
                <c:pt idx="146">
                  <c:v>30590</c:v>
                </c:pt>
                <c:pt idx="147">
                  <c:v>30682</c:v>
                </c:pt>
                <c:pt idx="148">
                  <c:v>30773</c:v>
                </c:pt>
                <c:pt idx="149">
                  <c:v>30864</c:v>
                </c:pt>
                <c:pt idx="150">
                  <c:v>30956</c:v>
                </c:pt>
                <c:pt idx="151">
                  <c:v>31048</c:v>
                </c:pt>
                <c:pt idx="152">
                  <c:v>31138</c:v>
                </c:pt>
                <c:pt idx="153">
                  <c:v>31229</c:v>
                </c:pt>
                <c:pt idx="154">
                  <c:v>31321</c:v>
                </c:pt>
                <c:pt idx="155">
                  <c:v>31413</c:v>
                </c:pt>
                <c:pt idx="156">
                  <c:v>31503</c:v>
                </c:pt>
                <c:pt idx="157">
                  <c:v>31594</c:v>
                </c:pt>
                <c:pt idx="158">
                  <c:v>31686</c:v>
                </c:pt>
                <c:pt idx="159">
                  <c:v>31778</c:v>
                </c:pt>
                <c:pt idx="160">
                  <c:v>31868</c:v>
                </c:pt>
                <c:pt idx="161">
                  <c:v>31959</c:v>
                </c:pt>
                <c:pt idx="162">
                  <c:v>32051</c:v>
                </c:pt>
                <c:pt idx="163">
                  <c:v>32143</c:v>
                </c:pt>
                <c:pt idx="164">
                  <c:v>32234</c:v>
                </c:pt>
                <c:pt idx="165">
                  <c:v>32325</c:v>
                </c:pt>
                <c:pt idx="166">
                  <c:v>32417</c:v>
                </c:pt>
                <c:pt idx="167">
                  <c:v>32509</c:v>
                </c:pt>
                <c:pt idx="168">
                  <c:v>32599</c:v>
                </c:pt>
                <c:pt idx="169">
                  <c:v>32690</c:v>
                </c:pt>
                <c:pt idx="170">
                  <c:v>32782</c:v>
                </c:pt>
                <c:pt idx="171">
                  <c:v>32874</c:v>
                </c:pt>
                <c:pt idx="172">
                  <c:v>32964</c:v>
                </c:pt>
                <c:pt idx="173">
                  <c:v>33055</c:v>
                </c:pt>
                <c:pt idx="174">
                  <c:v>33147</c:v>
                </c:pt>
                <c:pt idx="175">
                  <c:v>33239</c:v>
                </c:pt>
                <c:pt idx="176">
                  <c:v>33329</c:v>
                </c:pt>
                <c:pt idx="177">
                  <c:v>33420</c:v>
                </c:pt>
                <c:pt idx="178">
                  <c:v>33512</c:v>
                </c:pt>
                <c:pt idx="179">
                  <c:v>33604</c:v>
                </c:pt>
                <c:pt idx="180">
                  <c:v>33695</c:v>
                </c:pt>
                <c:pt idx="181">
                  <c:v>33786</c:v>
                </c:pt>
                <c:pt idx="182">
                  <c:v>33878</c:v>
                </c:pt>
                <c:pt idx="183">
                  <c:v>33970</c:v>
                </c:pt>
                <c:pt idx="184">
                  <c:v>34060</c:v>
                </c:pt>
                <c:pt idx="185">
                  <c:v>34151</c:v>
                </c:pt>
                <c:pt idx="186">
                  <c:v>34243</c:v>
                </c:pt>
                <c:pt idx="187">
                  <c:v>34335</c:v>
                </c:pt>
                <c:pt idx="188">
                  <c:v>34425</c:v>
                </c:pt>
                <c:pt idx="189">
                  <c:v>34516</c:v>
                </c:pt>
                <c:pt idx="190">
                  <c:v>34608</c:v>
                </c:pt>
                <c:pt idx="191">
                  <c:v>34700</c:v>
                </c:pt>
                <c:pt idx="192">
                  <c:v>34790</c:v>
                </c:pt>
                <c:pt idx="193">
                  <c:v>34881</c:v>
                </c:pt>
                <c:pt idx="194">
                  <c:v>34973</c:v>
                </c:pt>
                <c:pt idx="195">
                  <c:v>35065</c:v>
                </c:pt>
                <c:pt idx="196">
                  <c:v>35156</c:v>
                </c:pt>
                <c:pt idx="197">
                  <c:v>35247</c:v>
                </c:pt>
                <c:pt idx="198">
                  <c:v>35339</c:v>
                </c:pt>
                <c:pt idx="199">
                  <c:v>35431</c:v>
                </c:pt>
                <c:pt idx="200">
                  <c:v>35521</c:v>
                </c:pt>
                <c:pt idx="201">
                  <c:v>35612</c:v>
                </c:pt>
                <c:pt idx="202">
                  <c:v>35704</c:v>
                </c:pt>
                <c:pt idx="203">
                  <c:v>35796</c:v>
                </c:pt>
                <c:pt idx="204">
                  <c:v>35886</c:v>
                </c:pt>
                <c:pt idx="205">
                  <c:v>35977</c:v>
                </c:pt>
                <c:pt idx="206">
                  <c:v>36069</c:v>
                </c:pt>
                <c:pt idx="207">
                  <c:v>36161</c:v>
                </c:pt>
                <c:pt idx="208">
                  <c:v>36251</c:v>
                </c:pt>
                <c:pt idx="209">
                  <c:v>36342</c:v>
                </c:pt>
                <c:pt idx="210">
                  <c:v>36434</c:v>
                </c:pt>
                <c:pt idx="211">
                  <c:v>36526</c:v>
                </c:pt>
                <c:pt idx="212">
                  <c:v>36617</c:v>
                </c:pt>
                <c:pt idx="213">
                  <c:v>36708</c:v>
                </c:pt>
                <c:pt idx="214">
                  <c:v>36800</c:v>
                </c:pt>
                <c:pt idx="215">
                  <c:v>36892</c:v>
                </c:pt>
                <c:pt idx="216">
                  <c:v>36982</c:v>
                </c:pt>
                <c:pt idx="217">
                  <c:v>37073</c:v>
                </c:pt>
                <c:pt idx="218">
                  <c:v>37165</c:v>
                </c:pt>
                <c:pt idx="219">
                  <c:v>37257</c:v>
                </c:pt>
                <c:pt idx="220">
                  <c:v>37347</c:v>
                </c:pt>
                <c:pt idx="221">
                  <c:v>37438</c:v>
                </c:pt>
                <c:pt idx="222">
                  <c:v>37530</c:v>
                </c:pt>
                <c:pt idx="223">
                  <c:v>37622</c:v>
                </c:pt>
                <c:pt idx="224">
                  <c:v>37712</c:v>
                </c:pt>
                <c:pt idx="225">
                  <c:v>37803</c:v>
                </c:pt>
                <c:pt idx="226">
                  <c:v>37895</c:v>
                </c:pt>
                <c:pt idx="227">
                  <c:v>37987</c:v>
                </c:pt>
                <c:pt idx="228">
                  <c:v>38078</c:v>
                </c:pt>
                <c:pt idx="229">
                  <c:v>38169</c:v>
                </c:pt>
                <c:pt idx="230">
                  <c:v>38261</c:v>
                </c:pt>
                <c:pt idx="231">
                  <c:v>38353</c:v>
                </c:pt>
                <c:pt idx="232">
                  <c:v>38443</c:v>
                </c:pt>
                <c:pt idx="233">
                  <c:v>38534</c:v>
                </c:pt>
                <c:pt idx="234">
                  <c:v>38626</c:v>
                </c:pt>
                <c:pt idx="235">
                  <c:v>38718</c:v>
                </c:pt>
                <c:pt idx="236">
                  <c:v>38808</c:v>
                </c:pt>
                <c:pt idx="237">
                  <c:v>38899</c:v>
                </c:pt>
                <c:pt idx="238">
                  <c:v>38991</c:v>
                </c:pt>
                <c:pt idx="239">
                  <c:v>39083</c:v>
                </c:pt>
                <c:pt idx="240">
                  <c:v>39173</c:v>
                </c:pt>
                <c:pt idx="241">
                  <c:v>39264</c:v>
                </c:pt>
                <c:pt idx="242">
                  <c:v>39356</c:v>
                </c:pt>
                <c:pt idx="243">
                  <c:v>39448</c:v>
                </c:pt>
                <c:pt idx="244">
                  <c:v>39539</c:v>
                </c:pt>
                <c:pt idx="245">
                  <c:v>39630</c:v>
                </c:pt>
                <c:pt idx="246">
                  <c:v>39722</c:v>
                </c:pt>
                <c:pt idx="247">
                  <c:v>39814</c:v>
                </c:pt>
                <c:pt idx="248">
                  <c:v>39904</c:v>
                </c:pt>
                <c:pt idx="249">
                  <c:v>39995</c:v>
                </c:pt>
                <c:pt idx="250">
                  <c:v>40087</c:v>
                </c:pt>
                <c:pt idx="251">
                  <c:v>40179</c:v>
                </c:pt>
                <c:pt idx="252">
                  <c:v>40269</c:v>
                </c:pt>
                <c:pt idx="253">
                  <c:v>40360</c:v>
                </c:pt>
                <c:pt idx="254">
                  <c:v>40452</c:v>
                </c:pt>
                <c:pt idx="255">
                  <c:v>40544</c:v>
                </c:pt>
                <c:pt idx="256">
                  <c:v>40634</c:v>
                </c:pt>
                <c:pt idx="257">
                  <c:v>40725</c:v>
                </c:pt>
                <c:pt idx="258">
                  <c:v>40817</c:v>
                </c:pt>
                <c:pt idx="259">
                  <c:v>40909</c:v>
                </c:pt>
                <c:pt idx="260">
                  <c:v>41000</c:v>
                </c:pt>
                <c:pt idx="261">
                  <c:v>41091</c:v>
                </c:pt>
                <c:pt idx="262">
                  <c:v>41183</c:v>
                </c:pt>
                <c:pt idx="263">
                  <c:v>41275</c:v>
                </c:pt>
                <c:pt idx="264">
                  <c:v>41365</c:v>
                </c:pt>
                <c:pt idx="265">
                  <c:v>41456</c:v>
                </c:pt>
                <c:pt idx="266">
                  <c:v>41548</c:v>
                </c:pt>
                <c:pt idx="267">
                  <c:v>41640</c:v>
                </c:pt>
                <c:pt idx="268">
                  <c:v>41730</c:v>
                </c:pt>
                <c:pt idx="269">
                  <c:v>41821</c:v>
                </c:pt>
                <c:pt idx="270">
                  <c:v>41913</c:v>
                </c:pt>
                <c:pt idx="271">
                  <c:v>42005</c:v>
                </c:pt>
                <c:pt idx="272">
                  <c:v>42095</c:v>
                </c:pt>
                <c:pt idx="273">
                  <c:v>42186</c:v>
                </c:pt>
                <c:pt idx="274">
                  <c:v>42278</c:v>
                </c:pt>
                <c:pt idx="275">
                  <c:v>42370</c:v>
                </c:pt>
                <c:pt idx="276">
                  <c:v>42461</c:v>
                </c:pt>
                <c:pt idx="277">
                  <c:v>42552</c:v>
                </c:pt>
                <c:pt idx="278">
                  <c:v>42644</c:v>
                </c:pt>
                <c:pt idx="279">
                  <c:v>42736</c:v>
                </c:pt>
                <c:pt idx="280">
                  <c:v>42826</c:v>
                </c:pt>
                <c:pt idx="281">
                  <c:v>42917</c:v>
                </c:pt>
                <c:pt idx="282">
                  <c:v>43009</c:v>
                </c:pt>
                <c:pt idx="283">
                  <c:v>43101</c:v>
                </c:pt>
                <c:pt idx="284">
                  <c:v>43191</c:v>
                </c:pt>
                <c:pt idx="285">
                  <c:v>43282</c:v>
                </c:pt>
                <c:pt idx="286">
                  <c:v>43374</c:v>
                </c:pt>
                <c:pt idx="287">
                  <c:v>43466</c:v>
                </c:pt>
                <c:pt idx="288">
                  <c:v>43556</c:v>
                </c:pt>
                <c:pt idx="289">
                  <c:v>43647</c:v>
                </c:pt>
                <c:pt idx="290">
                  <c:v>43739</c:v>
                </c:pt>
                <c:pt idx="291">
                  <c:v>43831</c:v>
                </c:pt>
                <c:pt idx="292">
                  <c:v>43922</c:v>
                </c:pt>
                <c:pt idx="293">
                  <c:v>44013</c:v>
                </c:pt>
                <c:pt idx="294">
                  <c:v>44105</c:v>
                </c:pt>
                <c:pt idx="295">
                  <c:v>44197</c:v>
                </c:pt>
                <c:pt idx="296">
                  <c:v>44287</c:v>
                </c:pt>
                <c:pt idx="297">
                  <c:v>44378</c:v>
                </c:pt>
                <c:pt idx="298">
                  <c:v>44470</c:v>
                </c:pt>
                <c:pt idx="299">
                  <c:v>44562</c:v>
                </c:pt>
                <c:pt idx="300">
                  <c:v>44652</c:v>
                </c:pt>
                <c:pt idx="301">
                  <c:v>44743</c:v>
                </c:pt>
                <c:pt idx="302">
                  <c:v>44835</c:v>
                </c:pt>
                <c:pt idx="303">
                  <c:v>44927</c:v>
                </c:pt>
                <c:pt idx="304">
                  <c:v>45017</c:v>
                </c:pt>
                <c:pt idx="305">
                  <c:v>45108</c:v>
                </c:pt>
                <c:pt idx="306">
                  <c:v>45200</c:v>
                </c:pt>
                <c:pt idx="307">
                  <c:v>45292</c:v>
                </c:pt>
                <c:pt idx="308">
                  <c:v>45383</c:v>
                </c:pt>
                <c:pt idx="309">
                  <c:v>45474</c:v>
                </c:pt>
              </c:numCache>
            </c:numRef>
          </c:cat>
          <c:val>
            <c:numRef>
              <c:f>'Chart 2 - Real rate gaps'!$B$3:$B$312</c:f>
              <c:numCache>
                <c:formatCode>General</c:formatCode>
                <c:ptCount val="310"/>
                <c:pt idx="0">
                  <c:v>0.8</c:v>
                </c:pt>
                <c:pt idx="1">
                  <c:v>1.9</c:v>
                </c:pt>
                <c:pt idx="2">
                  <c:v>2.5</c:v>
                </c:pt>
                <c:pt idx="3">
                  <c:v>1.1000000000000001</c:v>
                </c:pt>
                <c:pt idx="4">
                  <c:v>1</c:v>
                </c:pt>
                <c:pt idx="5">
                  <c:v>1.5</c:v>
                </c:pt>
                <c:pt idx="6">
                  <c:v>-0.3</c:v>
                </c:pt>
                <c:pt idx="7">
                  <c:v>-0.8</c:v>
                </c:pt>
                <c:pt idx="8">
                  <c:v>-0.6</c:v>
                </c:pt>
                <c:pt idx="9">
                  <c:v>-0.6</c:v>
                </c:pt>
                <c:pt idx="10">
                  <c:v>-0.1</c:v>
                </c:pt>
                <c:pt idx="11">
                  <c:v>-0.2</c:v>
                </c:pt>
                <c:pt idx="12">
                  <c:v>0.5</c:v>
                </c:pt>
                <c:pt idx="13">
                  <c:v>2.1</c:v>
                </c:pt>
                <c:pt idx="14">
                  <c:v>1.8</c:v>
                </c:pt>
                <c:pt idx="15">
                  <c:v>3.2</c:v>
                </c:pt>
                <c:pt idx="16">
                  <c:v>0.8</c:v>
                </c:pt>
                <c:pt idx="17">
                  <c:v>0.1</c:v>
                </c:pt>
                <c:pt idx="18">
                  <c:v>1.3</c:v>
                </c:pt>
                <c:pt idx="19">
                  <c:v>0.4</c:v>
                </c:pt>
                <c:pt idx="20">
                  <c:v>0</c:v>
                </c:pt>
                <c:pt idx="21">
                  <c:v>0.7</c:v>
                </c:pt>
                <c:pt idx="22">
                  <c:v>0.2</c:v>
                </c:pt>
                <c:pt idx="23">
                  <c:v>0.4</c:v>
                </c:pt>
                <c:pt idx="24">
                  <c:v>0.1</c:v>
                </c:pt>
                <c:pt idx="25">
                  <c:v>0.5</c:v>
                </c:pt>
                <c:pt idx="26">
                  <c:v>0.4</c:v>
                </c:pt>
                <c:pt idx="27">
                  <c:v>0.5</c:v>
                </c:pt>
                <c:pt idx="28">
                  <c:v>-0.1</c:v>
                </c:pt>
                <c:pt idx="29">
                  <c:v>-0.3</c:v>
                </c:pt>
                <c:pt idx="30">
                  <c:v>-0.1</c:v>
                </c:pt>
                <c:pt idx="31">
                  <c:v>0.3</c:v>
                </c:pt>
                <c:pt idx="32">
                  <c:v>0.1</c:v>
                </c:pt>
                <c:pt idx="33">
                  <c:v>0.4</c:v>
                </c:pt>
                <c:pt idx="34">
                  <c:v>0.3</c:v>
                </c:pt>
                <c:pt idx="35">
                  <c:v>0.4</c:v>
                </c:pt>
                <c:pt idx="36">
                  <c:v>0.7</c:v>
                </c:pt>
                <c:pt idx="37">
                  <c:v>1</c:v>
                </c:pt>
                <c:pt idx="38">
                  <c:v>0.6</c:v>
                </c:pt>
                <c:pt idx="39">
                  <c:v>0.9</c:v>
                </c:pt>
                <c:pt idx="40">
                  <c:v>0.6</c:v>
                </c:pt>
                <c:pt idx="41">
                  <c:v>0.8</c:v>
                </c:pt>
                <c:pt idx="42">
                  <c:v>0.5</c:v>
                </c:pt>
                <c:pt idx="43">
                  <c:v>1.2</c:v>
                </c:pt>
                <c:pt idx="44">
                  <c:v>0.2</c:v>
                </c:pt>
                <c:pt idx="45">
                  <c:v>0.1</c:v>
                </c:pt>
                <c:pt idx="46">
                  <c:v>0</c:v>
                </c:pt>
                <c:pt idx="47">
                  <c:v>0.7</c:v>
                </c:pt>
                <c:pt idx="48">
                  <c:v>0.4</c:v>
                </c:pt>
                <c:pt idx="49">
                  <c:v>0.6</c:v>
                </c:pt>
                <c:pt idx="50">
                  <c:v>0.5</c:v>
                </c:pt>
                <c:pt idx="51">
                  <c:v>0.1</c:v>
                </c:pt>
                <c:pt idx="52">
                  <c:v>0.5</c:v>
                </c:pt>
                <c:pt idx="53">
                  <c:v>0.4</c:v>
                </c:pt>
                <c:pt idx="54">
                  <c:v>0.4</c:v>
                </c:pt>
                <c:pt idx="55">
                  <c:v>0.2</c:v>
                </c:pt>
                <c:pt idx="56">
                  <c:v>0</c:v>
                </c:pt>
                <c:pt idx="57">
                  <c:v>0.4</c:v>
                </c:pt>
                <c:pt idx="58">
                  <c:v>0.1</c:v>
                </c:pt>
                <c:pt idx="59">
                  <c:v>0.4</c:v>
                </c:pt>
                <c:pt idx="60">
                  <c:v>0.4</c:v>
                </c:pt>
                <c:pt idx="61">
                  <c:v>0.3</c:v>
                </c:pt>
                <c:pt idx="62">
                  <c:v>0.3</c:v>
                </c:pt>
                <c:pt idx="63">
                  <c:v>0.3</c:v>
                </c:pt>
                <c:pt idx="64">
                  <c:v>0.2</c:v>
                </c:pt>
                <c:pt idx="65">
                  <c:v>0.5</c:v>
                </c:pt>
                <c:pt idx="66">
                  <c:v>0.4</c:v>
                </c:pt>
                <c:pt idx="67">
                  <c:v>0.5</c:v>
                </c:pt>
                <c:pt idx="68">
                  <c:v>0.2</c:v>
                </c:pt>
                <c:pt idx="69">
                  <c:v>0.3</c:v>
                </c:pt>
                <c:pt idx="70">
                  <c:v>0.3</c:v>
                </c:pt>
                <c:pt idx="71">
                  <c:v>0.3</c:v>
                </c:pt>
                <c:pt idx="72">
                  <c:v>0.5</c:v>
                </c:pt>
                <c:pt idx="73">
                  <c:v>0.4</c:v>
                </c:pt>
                <c:pt idx="74">
                  <c:v>0.3</c:v>
                </c:pt>
                <c:pt idx="75">
                  <c:v>0.8</c:v>
                </c:pt>
                <c:pt idx="76">
                  <c:v>0.8</c:v>
                </c:pt>
                <c:pt idx="77">
                  <c:v>0.8</c:v>
                </c:pt>
                <c:pt idx="78">
                  <c:v>0.8</c:v>
                </c:pt>
                <c:pt idx="79">
                  <c:v>0.3</c:v>
                </c:pt>
                <c:pt idx="80">
                  <c:v>0.5</c:v>
                </c:pt>
                <c:pt idx="81">
                  <c:v>0.9</c:v>
                </c:pt>
                <c:pt idx="82">
                  <c:v>0.9</c:v>
                </c:pt>
                <c:pt idx="83">
                  <c:v>1.1000000000000001</c:v>
                </c:pt>
                <c:pt idx="84">
                  <c:v>1</c:v>
                </c:pt>
                <c:pt idx="85">
                  <c:v>1</c:v>
                </c:pt>
                <c:pt idx="86">
                  <c:v>1.1000000000000001</c:v>
                </c:pt>
                <c:pt idx="87">
                  <c:v>1</c:v>
                </c:pt>
                <c:pt idx="88">
                  <c:v>1.3</c:v>
                </c:pt>
                <c:pt idx="89">
                  <c:v>1.2</c:v>
                </c:pt>
                <c:pt idx="90">
                  <c:v>1.2</c:v>
                </c:pt>
                <c:pt idx="91">
                  <c:v>1.2</c:v>
                </c:pt>
                <c:pt idx="92">
                  <c:v>1.1000000000000001</c:v>
                </c:pt>
                <c:pt idx="93">
                  <c:v>1</c:v>
                </c:pt>
                <c:pt idx="94">
                  <c:v>1.3</c:v>
                </c:pt>
                <c:pt idx="95">
                  <c:v>0.9</c:v>
                </c:pt>
                <c:pt idx="96">
                  <c:v>1.1000000000000001</c:v>
                </c:pt>
                <c:pt idx="97">
                  <c:v>1</c:v>
                </c:pt>
                <c:pt idx="98">
                  <c:v>0.6</c:v>
                </c:pt>
                <c:pt idx="99">
                  <c:v>1.1000000000000001</c:v>
                </c:pt>
                <c:pt idx="100">
                  <c:v>0.6</c:v>
                </c:pt>
                <c:pt idx="101">
                  <c:v>0.9</c:v>
                </c:pt>
                <c:pt idx="102">
                  <c:v>0.8</c:v>
                </c:pt>
                <c:pt idx="103">
                  <c:v>1.2</c:v>
                </c:pt>
                <c:pt idx="104">
                  <c:v>1.9</c:v>
                </c:pt>
                <c:pt idx="105">
                  <c:v>1.8</c:v>
                </c:pt>
                <c:pt idx="106">
                  <c:v>2</c:v>
                </c:pt>
                <c:pt idx="107">
                  <c:v>3</c:v>
                </c:pt>
                <c:pt idx="108">
                  <c:v>2.8</c:v>
                </c:pt>
                <c:pt idx="109">
                  <c:v>2.7</c:v>
                </c:pt>
                <c:pt idx="110">
                  <c:v>2.5</c:v>
                </c:pt>
                <c:pt idx="111">
                  <c:v>1.9</c:v>
                </c:pt>
                <c:pt idx="112">
                  <c:v>1.2</c:v>
                </c:pt>
                <c:pt idx="113">
                  <c:v>1.9</c:v>
                </c:pt>
                <c:pt idx="114">
                  <c:v>1.7</c:v>
                </c:pt>
                <c:pt idx="115">
                  <c:v>1.1000000000000001</c:v>
                </c:pt>
                <c:pt idx="116">
                  <c:v>0.8</c:v>
                </c:pt>
                <c:pt idx="117">
                  <c:v>1.5</c:v>
                </c:pt>
                <c:pt idx="118">
                  <c:v>1.6</c:v>
                </c:pt>
                <c:pt idx="119">
                  <c:v>1.8</c:v>
                </c:pt>
                <c:pt idx="120">
                  <c:v>1.7</c:v>
                </c:pt>
                <c:pt idx="121">
                  <c:v>1.5</c:v>
                </c:pt>
                <c:pt idx="122">
                  <c:v>1.4</c:v>
                </c:pt>
                <c:pt idx="123">
                  <c:v>1.6</c:v>
                </c:pt>
                <c:pt idx="124">
                  <c:v>2.1</c:v>
                </c:pt>
                <c:pt idx="125">
                  <c:v>1.8</c:v>
                </c:pt>
                <c:pt idx="126">
                  <c:v>1.9</c:v>
                </c:pt>
                <c:pt idx="127">
                  <c:v>1.9</c:v>
                </c:pt>
                <c:pt idx="128">
                  <c:v>2.7</c:v>
                </c:pt>
                <c:pt idx="129">
                  <c:v>2.5</c:v>
                </c:pt>
                <c:pt idx="130">
                  <c:v>2.4</c:v>
                </c:pt>
                <c:pt idx="131">
                  <c:v>3</c:v>
                </c:pt>
                <c:pt idx="132">
                  <c:v>2.4</c:v>
                </c:pt>
                <c:pt idx="133">
                  <c:v>2.2999999999999998</c:v>
                </c:pt>
                <c:pt idx="134">
                  <c:v>2.5</c:v>
                </c:pt>
                <c:pt idx="135">
                  <c:v>2.6</c:v>
                </c:pt>
                <c:pt idx="136">
                  <c:v>1.7</c:v>
                </c:pt>
                <c:pt idx="137">
                  <c:v>1.6</c:v>
                </c:pt>
                <c:pt idx="138">
                  <c:v>1.5</c:v>
                </c:pt>
                <c:pt idx="139">
                  <c:v>1.3</c:v>
                </c:pt>
                <c:pt idx="140">
                  <c:v>1</c:v>
                </c:pt>
                <c:pt idx="141">
                  <c:v>1.6</c:v>
                </c:pt>
                <c:pt idx="142">
                  <c:v>1.1000000000000001</c:v>
                </c:pt>
                <c:pt idx="143">
                  <c:v>0.8</c:v>
                </c:pt>
                <c:pt idx="144">
                  <c:v>0.9</c:v>
                </c:pt>
                <c:pt idx="145">
                  <c:v>1.3</c:v>
                </c:pt>
                <c:pt idx="146">
                  <c:v>0.7</c:v>
                </c:pt>
                <c:pt idx="147">
                  <c:v>1.1000000000000001</c:v>
                </c:pt>
                <c:pt idx="148">
                  <c:v>1</c:v>
                </c:pt>
                <c:pt idx="149">
                  <c:v>0.8</c:v>
                </c:pt>
                <c:pt idx="150">
                  <c:v>0.6</c:v>
                </c:pt>
                <c:pt idx="151">
                  <c:v>1.2</c:v>
                </c:pt>
                <c:pt idx="152">
                  <c:v>0.8</c:v>
                </c:pt>
                <c:pt idx="153">
                  <c:v>0.8</c:v>
                </c:pt>
                <c:pt idx="154">
                  <c:v>0.7</c:v>
                </c:pt>
                <c:pt idx="155">
                  <c:v>0.7</c:v>
                </c:pt>
                <c:pt idx="156">
                  <c:v>-0.1</c:v>
                </c:pt>
                <c:pt idx="157">
                  <c:v>0.5</c:v>
                </c:pt>
                <c:pt idx="158">
                  <c:v>0.6</c:v>
                </c:pt>
                <c:pt idx="159">
                  <c:v>0.9</c:v>
                </c:pt>
                <c:pt idx="160">
                  <c:v>1</c:v>
                </c:pt>
                <c:pt idx="161">
                  <c:v>0.9</c:v>
                </c:pt>
                <c:pt idx="162">
                  <c:v>0.9</c:v>
                </c:pt>
                <c:pt idx="163">
                  <c:v>0.8</c:v>
                </c:pt>
                <c:pt idx="164">
                  <c:v>1.1000000000000001</c:v>
                </c:pt>
                <c:pt idx="165">
                  <c:v>1.2</c:v>
                </c:pt>
                <c:pt idx="166">
                  <c:v>1</c:v>
                </c:pt>
                <c:pt idx="167">
                  <c:v>1.1000000000000001</c:v>
                </c:pt>
                <c:pt idx="168">
                  <c:v>1.3</c:v>
                </c:pt>
                <c:pt idx="169">
                  <c:v>0.6</c:v>
                </c:pt>
                <c:pt idx="170">
                  <c:v>0.8</c:v>
                </c:pt>
                <c:pt idx="171">
                  <c:v>1.4</c:v>
                </c:pt>
                <c:pt idx="172">
                  <c:v>0.9</c:v>
                </c:pt>
                <c:pt idx="173">
                  <c:v>1.3</c:v>
                </c:pt>
                <c:pt idx="174">
                  <c:v>1.3</c:v>
                </c:pt>
                <c:pt idx="175">
                  <c:v>0.5</c:v>
                </c:pt>
                <c:pt idx="176">
                  <c:v>0.5</c:v>
                </c:pt>
                <c:pt idx="177">
                  <c:v>0.7</c:v>
                </c:pt>
                <c:pt idx="178">
                  <c:v>0.7</c:v>
                </c:pt>
                <c:pt idx="179">
                  <c:v>0.6</c:v>
                </c:pt>
                <c:pt idx="180">
                  <c:v>0.7</c:v>
                </c:pt>
                <c:pt idx="181">
                  <c:v>0.6</c:v>
                </c:pt>
                <c:pt idx="182">
                  <c:v>0.7</c:v>
                </c:pt>
                <c:pt idx="183">
                  <c:v>0.6</c:v>
                </c:pt>
                <c:pt idx="184">
                  <c:v>0.7</c:v>
                </c:pt>
                <c:pt idx="185">
                  <c:v>0.4</c:v>
                </c:pt>
                <c:pt idx="186">
                  <c:v>0.6</c:v>
                </c:pt>
                <c:pt idx="187">
                  <c:v>0.4</c:v>
                </c:pt>
                <c:pt idx="188">
                  <c:v>0.6</c:v>
                </c:pt>
                <c:pt idx="189">
                  <c:v>0.7</c:v>
                </c:pt>
                <c:pt idx="190">
                  <c:v>0.5</c:v>
                </c:pt>
                <c:pt idx="191">
                  <c:v>0.5</c:v>
                </c:pt>
                <c:pt idx="192">
                  <c:v>0.6</c:v>
                </c:pt>
                <c:pt idx="193">
                  <c:v>0.4</c:v>
                </c:pt>
                <c:pt idx="194">
                  <c:v>0.4</c:v>
                </c:pt>
                <c:pt idx="195">
                  <c:v>0.6</c:v>
                </c:pt>
                <c:pt idx="196">
                  <c:v>0.7</c:v>
                </c:pt>
                <c:pt idx="197">
                  <c:v>0.4</c:v>
                </c:pt>
                <c:pt idx="198">
                  <c:v>0.7</c:v>
                </c:pt>
                <c:pt idx="199">
                  <c:v>0.4</c:v>
                </c:pt>
                <c:pt idx="200">
                  <c:v>0.3</c:v>
                </c:pt>
                <c:pt idx="201">
                  <c:v>0.3</c:v>
                </c:pt>
                <c:pt idx="202">
                  <c:v>0.3</c:v>
                </c:pt>
                <c:pt idx="203">
                  <c:v>0</c:v>
                </c:pt>
                <c:pt idx="204">
                  <c:v>0.2</c:v>
                </c:pt>
                <c:pt idx="205">
                  <c:v>0.3</c:v>
                </c:pt>
                <c:pt idx="206">
                  <c:v>0.3</c:v>
                </c:pt>
                <c:pt idx="207">
                  <c:v>0.2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0.8</c:v>
                </c:pt>
                <c:pt idx="212">
                  <c:v>0.5</c:v>
                </c:pt>
                <c:pt idx="213">
                  <c:v>0.6</c:v>
                </c:pt>
                <c:pt idx="214">
                  <c:v>0.6</c:v>
                </c:pt>
                <c:pt idx="215">
                  <c:v>0.7</c:v>
                </c:pt>
                <c:pt idx="216">
                  <c:v>0.5</c:v>
                </c:pt>
                <c:pt idx="217">
                  <c:v>0.1</c:v>
                </c:pt>
                <c:pt idx="218">
                  <c:v>0</c:v>
                </c:pt>
                <c:pt idx="219">
                  <c:v>0.2</c:v>
                </c:pt>
                <c:pt idx="220">
                  <c:v>0.7</c:v>
                </c:pt>
                <c:pt idx="221">
                  <c:v>0.5</c:v>
                </c:pt>
                <c:pt idx="222">
                  <c:v>0.5</c:v>
                </c:pt>
                <c:pt idx="223">
                  <c:v>0.8</c:v>
                </c:pt>
                <c:pt idx="224">
                  <c:v>0.1</c:v>
                </c:pt>
                <c:pt idx="225">
                  <c:v>0.7</c:v>
                </c:pt>
                <c:pt idx="226">
                  <c:v>0.5</c:v>
                </c:pt>
                <c:pt idx="227">
                  <c:v>0.8</c:v>
                </c:pt>
                <c:pt idx="228">
                  <c:v>0.7</c:v>
                </c:pt>
                <c:pt idx="229">
                  <c:v>0.5</c:v>
                </c:pt>
                <c:pt idx="230">
                  <c:v>0.9</c:v>
                </c:pt>
                <c:pt idx="231">
                  <c:v>0.6</c:v>
                </c:pt>
                <c:pt idx="232">
                  <c:v>0.6</c:v>
                </c:pt>
                <c:pt idx="233">
                  <c:v>1.1000000000000001</c:v>
                </c:pt>
                <c:pt idx="234">
                  <c:v>0.8</c:v>
                </c:pt>
                <c:pt idx="235">
                  <c:v>0.5</c:v>
                </c:pt>
                <c:pt idx="236">
                  <c:v>0.9</c:v>
                </c:pt>
                <c:pt idx="237">
                  <c:v>0.7</c:v>
                </c:pt>
                <c:pt idx="238">
                  <c:v>-0.2</c:v>
                </c:pt>
                <c:pt idx="239">
                  <c:v>0.9</c:v>
                </c:pt>
                <c:pt idx="240">
                  <c:v>0.8</c:v>
                </c:pt>
                <c:pt idx="241">
                  <c:v>0.6</c:v>
                </c:pt>
                <c:pt idx="242">
                  <c:v>1</c:v>
                </c:pt>
                <c:pt idx="243">
                  <c:v>0.8</c:v>
                </c:pt>
                <c:pt idx="244">
                  <c:v>1</c:v>
                </c:pt>
                <c:pt idx="245">
                  <c:v>1.1000000000000001</c:v>
                </c:pt>
                <c:pt idx="246">
                  <c:v>-1.6</c:v>
                </c:pt>
                <c:pt idx="247">
                  <c:v>-0.7</c:v>
                </c:pt>
                <c:pt idx="248">
                  <c:v>0.4</c:v>
                </c:pt>
                <c:pt idx="249">
                  <c:v>0.7</c:v>
                </c:pt>
                <c:pt idx="250">
                  <c:v>0.8</c:v>
                </c:pt>
                <c:pt idx="251">
                  <c:v>0.4</c:v>
                </c:pt>
                <c:pt idx="252">
                  <c:v>0.2</c:v>
                </c:pt>
                <c:pt idx="253">
                  <c:v>0.2</c:v>
                </c:pt>
                <c:pt idx="254">
                  <c:v>0.6</c:v>
                </c:pt>
                <c:pt idx="255">
                  <c:v>0.8</c:v>
                </c:pt>
                <c:pt idx="256">
                  <c:v>1</c:v>
                </c:pt>
                <c:pt idx="257">
                  <c:v>0.5</c:v>
                </c:pt>
                <c:pt idx="258">
                  <c:v>0.3</c:v>
                </c:pt>
                <c:pt idx="259">
                  <c:v>0.7</c:v>
                </c:pt>
                <c:pt idx="260">
                  <c:v>0.2</c:v>
                </c:pt>
                <c:pt idx="261">
                  <c:v>0.3</c:v>
                </c:pt>
                <c:pt idx="262">
                  <c:v>0.6</c:v>
                </c:pt>
                <c:pt idx="263">
                  <c:v>0.4</c:v>
                </c:pt>
                <c:pt idx="264">
                  <c:v>0.1</c:v>
                </c:pt>
                <c:pt idx="265">
                  <c:v>0.4</c:v>
                </c:pt>
                <c:pt idx="266">
                  <c:v>0.4</c:v>
                </c:pt>
                <c:pt idx="267">
                  <c:v>0.5</c:v>
                </c:pt>
                <c:pt idx="268">
                  <c:v>0.4</c:v>
                </c:pt>
                <c:pt idx="269">
                  <c:v>0.3</c:v>
                </c:pt>
                <c:pt idx="270">
                  <c:v>-0.1</c:v>
                </c:pt>
                <c:pt idx="271">
                  <c:v>-0.4</c:v>
                </c:pt>
                <c:pt idx="272">
                  <c:v>0.5</c:v>
                </c:pt>
                <c:pt idx="273">
                  <c:v>0.3</c:v>
                </c:pt>
                <c:pt idx="274">
                  <c:v>-0.1</c:v>
                </c:pt>
                <c:pt idx="275">
                  <c:v>0</c:v>
                </c:pt>
                <c:pt idx="276">
                  <c:v>0.6</c:v>
                </c:pt>
                <c:pt idx="277">
                  <c:v>0.3</c:v>
                </c:pt>
                <c:pt idx="278">
                  <c:v>0.5</c:v>
                </c:pt>
                <c:pt idx="279">
                  <c:v>0.6</c:v>
                </c:pt>
                <c:pt idx="280">
                  <c:v>0.2</c:v>
                </c:pt>
                <c:pt idx="281">
                  <c:v>0.4</c:v>
                </c:pt>
                <c:pt idx="282">
                  <c:v>0.6</c:v>
                </c:pt>
                <c:pt idx="283">
                  <c:v>0.7</c:v>
                </c:pt>
                <c:pt idx="284">
                  <c:v>0.5</c:v>
                </c:pt>
                <c:pt idx="285">
                  <c:v>0.3</c:v>
                </c:pt>
                <c:pt idx="286">
                  <c:v>0.4</c:v>
                </c:pt>
                <c:pt idx="287">
                  <c:v>0.2</c:v>
                </c:pt>
                <c:pt idx="288">
                  <c:v>0.6</c:v>
                </c:pt>
                <c:pt idx="289">
                  <c:v>0.2</c:v>
                </c:pt>
                <c:pt idx="290">
                  <c:v>0.4</c:v>
                </c:pt>
                <c:pt idx="291">
                  <c:v>0.3</c:v>
                </c:pt>
                <c:pt idx="292">
                  <c:v>-0.4</c:v>
                </c:pt>
                <c:pt idx="293">
                  <c:v>0.8</c:v>
                </c:pt>
                <c:pt idx="294">
                  <c:v>0.5</c:v>
                </c:pt>
                <c:pt idx="295">
                  <c:v>1.1000000000000001</c:v>
                </c:pt>
                <c:pt idx="296">
                  <c:v>1.6</c:v>
                </c:pt>
                <c:pt idx="297">
                  <c:v>1.4</c:v>
                </c:pt>
                <c:pt idx="298">
                  <c:v>1.7</c:v>
                </c:pt>
                <c:pt idx="299">
                  <c:v>1.9</c:v>
                </c:pt>
                <c:pt idx="300">
                  <c:v>1.8</c:v>
                </c:pt>
                <c:pt idx="301">
                  <c:v>1.2</c:v>
                </c:pt>
                <c:pt idx="302">
                  <c:v>1</c:v>
                </c:pt>
                <c:pt idx="303">
                  <c:v>1</c:v>
                </c:pt>
                <c:pt idx="304">
                  <c:v>0.7</c:v>
                </c:pt>
                <c:pt idx="305">
                  <c:v>0.7</c:v>
                </c:pt>
                <c:pt idx="306">
                  <c:v>0.4</c:v>
                </c:pt>
                <c:pt idx="307">
                  <c:v>0.8</c:v>
                </c:pt>
                <c:pt idx="308">
                  <c:v>0.6</c:v>
                </c:pt>
                <c:pt idx="309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F0-492F-84B3-B22E20227A33}"/>
            </c:ext>
          </c:extLst>
        </c:ser>
        <c:ser>
          <c:idx val="1"/>
          <c:order val="1"/>
          <c:tx>
            <c:strRef>
              <c:f>'Chart 2 - Real rate gaps'!$E$2</c:f>
              <c:strCache>
                <c:ptCount val="1"/>
                <c:pt idx="0">
                  <c:v>Inflation (yoy, apr)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'Chart 2 - Real rate gaps'!$A$3:$A$312</c:f>
              <c:numCache>
                <c:formatCode>m/d/yyyy</c:formatCode>
                <c:ptCount val="310"/>
                <c:pt idx="0">
                  <c:v>17258</c:v>
                </c:pt>
                <c:pt idx="1">
                  <c:v>17349</c:v>
                </c:pt>
                <c:pt idx="2">
                  <c:v>17441</c:v>
                </c:pt>
                <c:pt idx="3">
                  <c:v>17533</c:v>
                </c:pt>
                <c:pt idx="4">
                  <c:v>17624</c:v>
                </c:pt>
                <c:pt idx="5">
                  <c:v>17715</c:v>
                </c:pt>
                <c:pt idx="6">
                  <c:v>17807</c:v>
                </c:pt>
                <c:pt idx="7">
                  <c:v>17899</c:v>
                </c:pt>
                <c:pt idx="8">
                  <c:v>17989</c:v>
                </c:pt>
                <c:pt idx="9">
                  <c:v>18080</c:v>
                </c:pt>
                <c:pt idx="10">
                  <c:v>18172</c:v>
                </c:pt>
                <c:pt idx="11">
                  <c:v>18264</c:v>
                </c:pt>
                <c:pt idx="12">
                  <c:v>18354</c:v>
                </c:pt>
                <c:pt idx="13">
                  <c:v>18445</c:v>
                </c:pt>
                <c:pt idx="14">
                  <c:v>18537</c:v>
                </c:pt>
                <c:pt idx="15">
                  <c:v>18629</c:v>
                </c:pt>
                <c:pt idx="16">
                  <c:v>18719</c:v>
                </c:pt>
                <c:pt idx="17">
                  <c:v>18810</c:v>
                </c:pt>
                <c:pt idx="18">
                  <c:v>18902</c:v>
                </c:pt>
                <c:pt idx="19">
                  <c:v>18994</c:v>
                </c:pt>
                <c:pt idx="20">
                  <c:v>19085</c:v>
                </c:pt>
                <c:pt idx="21">
                  <c:v>19176</c:v>
                </c:pt>
                <c:pt idx="22">
                  <c:v>19268</c:v>
                </c:pt>
                <c:pt idx="23">
                  <c:v>19360</c:v>
                </c:pt>
                <c:pt idx="24">
                  <c:v>19450</c:v>
                </c:pt>
                <c:pt idx="25">
                  <c:v>19541</c:v>
                </c:pt>
                <c:pt idx="26">
                  <c:v>19633</c:v>
                </c:pt>
                <c:pt idx="27">
                  <c:v>19725</c:v>
                </c:pt>
                <c:pt idx="28">
                  <c:v>19815</c:v>
                </c:pt>
                <c:pt idx="29">
                  <c:v>19906</c:v>
                </c:pt>
                <c:pt idx="30">
                  <c:v>19998</c:v>
                </c:pt>
                <c:pt idx="31">
                  <c:v>20090</c:v>
                </c:pt>
                <c:pt idx="32">
                  <c:v>20180</c:v>
                </c:pt>
                <c:pt idx="33">
                  <c:v>20271</c:v>
                </c:pt>
                <c:pt idx="34">
                  <c:v>20363</c:v>
                </c:pt>
                <c:pt idx="35">
                  <c:v>20455</c:v>
                </c:pt>
                <c:pt idx="36">
                  <c:v>20546</c:v>
                </c:pt>
                <c:pt idx="37">
                  <c:v>20637</c:v>
                </c:pt>
                <c:pt idx="38">
                  <c:v>20729</c:v>
                </c:pt>
                <c:pt idx="39">
                  <c:v>20821</c:v>
                </c:pt>
                <c:pt idx="40">
                  <c:v>20911</c:v>
                </c:pt>
                <c:pt idx="41">
                  <c:v>21002</c:v>
                </c:pt>
                <c:pt idx="42">
                  <c:v>21094</c:v>
                </c:pt>
                <c:pt idx="43">
                  <c:v>21186</c:v>
                </c:pt>
                <c:pt idx="44">
                  <c:v>21276</c:v>
                </c:pt>
                <c:pt idx="45">
                  <c:v>21367</c:v>
                </c:pt>
                <c:pt idx="46">
                  <c:v>21459</c:v>
                </c:pt>
                <c:pt idx="47">
                  <c:v>21551</c:v>
                </c:pt>
                <c:pt idx="48">
                  <c:v>21641</c:v>
                </c:pt>
                <c:pt idx="49">
                  <c:v>21732</c:v>
                </c:pt>
                <c:pt idx="50">
                  <c:v>21824</c:v>
                </c:pt>
                <c:pt idx="51">
                  <c:v>21916</c:v>
                </c:pt>
                <c:pt idx="52">
                  <c:v>22007</c:v>
                </c:pt>
                <c:pt idx="53">
                  <c:v>22098</c:v>
                </c:pt>
                <c:pt idx="54">
                  <c:v>22190</c:v>
                </c:pt>
                <c:pt idx="55">
                  <c:v>22282</c:v>
                </c:pt>
                <c:pt idx="56">
                  <c:v>22372</c:v>
                </c:pt>
                <c:pt idx="57">
                  <c:v>22463</c:v>
                </c:pt>
                <c:pt idx="58">
                  <c:v>22555</c:v>
                </c:pt>
                <c:pt idx="59">
                  <c:v>22647</c:v>
                </c:pt>
                <c:pt idx="60">
                  <c:v>22737</c:v>
                </c:pt>
                <c:pt idx="61">
                  <c:v>22828</c:v>
                </c:pt>
                <c:pt idx="62">
                  <c:v>22920</c:v>
                </c:pt>
                <c:pt idx="63">
                  <c:v>23012</c:v>
                </c:pt>
                <c:pt idx="64">
                  <c:v>23102</c:v>
                </c:pt>
                <c:pt idx="65">
                  <c:v>23193</c:v>
                </c:pt>
                <c:pt idx="66">
                  <c:v>23285</c:v>
                </c:pt>
                <c:pt idx="67">
                  <c:v>23377</c:v>
                </c:pt>
                <c:pt idx="68">
                  <c:v>23468</c:v>
                </c:pt>
                <c:pt idx="69">
                  <c:v>23559</c:v>
                </c:pt>
                <c:pt idx="70">
                  <c:v>23651</c:v>
                </c:pt>
                <c:pt idx="71">
                  <c:v>23743</c:v>
                </c:pt>
                <c:pt idx="72">
                  <c:v>23833</c:v>
                </c:pt>
                <c:pt idx="73">
                  <c:v>23924</c:v>
                </c:pt>
                <c:pt idx="74">
                  <c:v>24016</c:v>
                </c:pt>
                <c:pt idx="75">
                  <c:v>24108</c:v>
                </c:pt>
                <c:pt idx="76">
                  <c:v>24198</c:v>
                </c:pt>
                <c:pt idx="77">
                  <c:v>24289</c:v>
                </c:pt>
                <c:pt idx="78">
                  <c:v>24381</c:v>
                </c:pt>
                <c:pt idx="79">
                  <c:v>24473</c:v>
                </c:pt>
                <c:pt idx="80">
                  <c:v>24563</c:v>
                </c:pt>
                <c:pt idx="81">
                  <c:v>24654</c:v>
                </c:pt>
                <c:pt idx="82">
                  <c:v>24746</c:v>
                </c:pt>
                <c:pt idx="83">
                  <c:v>24838</c:v>
                </c:pt>
                <c:pt idx="84">
                  <c:v>24929</c:v>
                </c:pt>
                <c:pt idx="85">
                  <c:v>25020</c:v>
                </c:pt>
                <c:pt idx="86">
                  <c:v>25112</c:v>
                </c:pt>
                <c:pt idx="87">
                  <c:v>25204</c:v>
                </c:pt>
                <c:pt idx="88">
                  <c:v>25294</c:v>
                </c:pt>
                <c:pt idx="89">
                  <c:v>25385</c:v>
                </c:pt>
                <c:pt idx="90">
                  <c:v>25477</c:v>
                </c:pt>
                <c:pt idx="91">
                  <c:v>25569</c:v>
                </c:pt>
                <c:pt idx="92">
                  <c:v>25659</c:v>
                </c:pt>
                <c:pt idx="93">
                  <c:v>25750</c:v>
                </c:pt>
                <c:pt idx="94">
                  <c:v>25842</c:v>
                </c:pt>
                <c:pt idx="95">
                  <c:v>25934</c:v>
                </c:pt>
                <c:pt idx="96">
                  <c:v>26024</c:v>
                </c:pt>
                <c:pt idx="97">
                  <c:v>26115</c:v>
                </c:pt>
                <c:pt idx="98">
                  <c:v>26207</c:v>
                </c:pt>
                <c:pt idx="99">
                  <c:v>26299</c:v>
                </c:pt>
                <c:pt idx="100">
                  <c:v>26390</c:v>
                </c:pt>
                <c:pt idx="101">
                  <c:v>26481</c:v>
                </c:pt>
                <c:pt idx="102">
                  <c:v>26573</c:v>
                </c:pt>
                <c:pt idx="103">
                  <c:v>26665</c:v>
                </c:pt>
                <c:pt idx="104">
                  <c:v>26755</c:v>
                </c:pt>
                <c:pt idx="105">
                  <c:v>26846</c:v>
                </c:pt>
                <c:pt idx="106">
                  <c:v>26938</c:v>
                </c:pt>
                <c:pt idx="107">
                  <c:v>27030</c:v>
                </c:pt>
                <c:pt idx="108">
                  <c:v>27120</c:v>
                </c:pt>
                <c:pt idx="109">
                  <c:v>27211</c:v>
                </c:pt>
                <c:pt idx="110">
                  <c:v>27303</c:v>
                </c:pt>
                <c:pt idx="111">
                  <c:v>27395</c:v>
                </c:pt>
                <c:pt idx="112">
                  <c:v>27485</c:v>
                </c:pt>
                <c:pt idx="113">
                  <c:v>27576</c:v>
                </c:pt>
                <c:pt idx="114">
                  <c:v>27668</c:v>
                </c:pt>
                <c:pt idx="115">
                  <c:v>27760</c:v>
                </c:pt>
                <c:pt idx="116">
                  <c:v>27851</c:v>
                </c:pt>
                <c:pt idx="117">
                  <c:v>27942</c:v>
                </c:pt>
                <c:pt idx="118">
                  <c:v>28034</c:v>
                </c:pt>
                <c:pt idx="119">
                  <c:v>28126</c:v>
                </c:pt>
                <c:pt idx="120">
                  <c:v>28216</c:v>
                </c:pt>
                <c:pt idx="121">
                  <c:v>28307</c:v>
                </c:pt>
                <c:pt idx="122">
                  <c:v>28399</c:v>
                </c:pt>
                <c:pt idx="123">
                  <c:v>28491</c:v>
                </c:pt>
                <c:pt idx="124">
                  <c:v>28581</c:v>
                </c:pt>
                <c:pt idx="125">
                  <c:v>28672</c:v>
                </c:pt>
                <c:pt idx="126">
                  <c:v>28764</c:v>
                </c:pt>
                <c:pt idx="127">
                  <c:v>28856</c:v>
                </c:pt>
                <c:pt idx="128">
                  <c:v>28946</c:v>
                </c:pt>
                <c:pt idx="129">
                  <c:v>29037</c:v>
                </c:pt>
                <c:pt idx="130">
                  <c:v>29129</c:v>
                </c:pt>
                <c:pt idx="131">
                  <c:v>29221</c:v>
                </c:pt>
                <c:pt idx="132">
                  <c:v>29312</c:v>
                </c:pt>
                <c:pt idx="133">
                  <c:v>29403</c:v>
                </c:pt>
                <c:pt idx="134">
                  <c:v>29495</c:v>
                </c:pt>
                <c:pt idx="135">
                  <c:v>29587</c:v>
                </c:pt>
                <c:pt idx="136">
                  <c:v>29677</c:v>
                </c:pt>
                <c:pt idx="137">
                  <c:v>29768</c:v>
                </c:pt>
                <c:pt idx="138">
                  <c:v>29860</c:v>
                </c:pt>
                <c:pt idx="139">
                  <c:v>29952</c:v>
                </c:pt>
                <c:pt idx="140">
                  <c:v>30042</c:v>
                </c:pt>
                <c:pt idx="141">
                  <c:v>30133</c:v>
                </c:pt>
                <c:pt idx="142">
                  <c:v>30225</c:v>
                </c:pt>
                <c:pt idx="143">
                  <c:v>30317</c:v>
                </c:pt>
                <c:pt idx="144">
                  <c:v>30407</c:v>
                </c:pt>
                <c:pt idx="145">
                  <c:v>30498</c:v>
                </c:pt>
                <c:pt idx="146">
                  <c:v>30590</c:v>
                </c:pt>
                <c:pt idx="147">
                  <c:v>30682</c:v>
                </c:pt>
                <c:pt idx="148">
                  <c:v>30773</c:v>
                </c:pt>
                <c:pt idx="149">
                  <c:v>30864</c:v>
                </c:pt>
                <c:pt idx="150">
                  <c:v>30956</c:v>
                </c:pt>
                <c:pt idx="151">
                  <c:v>31048</c:v>
                </c:pt>
                <c:pt idx="152">
                  <c:v>31138</c:v>
                </c:pt>
                <c:pt idx="153">
                  <c:v>31229</c:v>
                </c:pt>
                <c:pt idx="154">
                  <c:v>31321</c:v>
                </c:pt>
                <c:pt idx="155">
                  <c:v>31413</c:v>
                </c:pt>
                <c:pt idx="156">
                  <c:v>31503</c:v>
                </c:pt>
                <c:pt idx="157">
                  <c:v>31594</c:v>
                </c:pt>
                <c:pt idx="158">
                  <c:v>31686</c:v>
                </c:pt>
                <c:pt idx="159">
                  <c:v>31778</c:v>
                </c:pt>
                <c:pt idx="160">
                  <c:v>31868</c:v>
                </c:pt>
                <c:pt idx="161">
                  <c:v>31959</c:v>
                </c:pt>
                <c:pt idx="162">
                  <c:v>32051</c:v>
                </c:pt>
                <c:pt idx="163">
                  <c:v>32143</c:v>
                </c:pt>
                <c:pt idx="164">
                  <c:v>32234</c:v>
                </c:pt>
                <c:pt idx="165">
                  <c:v>32325</c:v>
                </c:pt>
                <c:pt idx="166">
                  <c:v>32417</c:v>
                </c:pt>
                <c:pt idx="167">
                  <c:v>32509</c:v>
                </c:pt>
                <c:pt idx="168">
                  <c:v>32599</c:v>
                </c:pt>
                <c:pt idx="169">
                  <c:v>32690</c:v>
                </c:pt>
                <c:pt idx="170">
                  <c:v>32782</c:v>
                </c:pt>
                <c:pt idx="171">
                  <c:v>32874</c:v>
                </c:pt>
                <c:pt idx="172">
                  <c:v>32964</c:v>
                </c:pt>
                <c:pt idx="173">
                  <c:v>33055</c:v>
                </c:pt>
                <c:pt idx="174">
                  <c:v>33147</c:v>
                </c:pt>
                <c:pt idx="175">
                  <c:v>33239</c:v>
                </c:pt>
                <c:pt idx="176">
                  <c:v>33329</c:v>
                </c:pt>
                <c:pt idx="177">
                  <c:v>33420</c:v>
                </c:pt>
                <c:pt idx="178">
                  <c:v>33512</c:v>
                </c:pt>
                <c:pt idx="179">
                  <c:v>33604</c:v>
                </c:pt>
                <c:pt idx="180">
                  <c:v>33695</c:v>
                </c:pt>
                <c:pt idx="181">
                  <c:v>33786</c:v>
                </c:pt>
                <c:pt idx="182">
                  <c:v>33878</c:v>
                </c:pt>
                <c:pt idx="183">
                  <c:v>33970</c:v>
                </c:pt>
                <c:pt idx="184">
                  <c:v>34060</c:v>
                </c:pt>
                <c:pt idx="185">
                  <c:v>34151</c:v>
                </c:pt>
                <c:pt idx="186">
                  <c:v>34243</c:v>
                </c:pt>
                <c:pt idx="187">
                  <c:v>34335</c:v>
                </c:pt>
                <c:pt idx="188">
                  <c:v>34425</c:v>
                </c:pt>
                <c:pt idx="189">
                  <c:v>34516</c:v>
                </c:pt>
                <c:pt idx="190">
                  <c:v>34608</c:v>
                </c:pt>
                <c:pt idx="191">
                  <c:v>34700</c:v>
                </c:pt>
                <c:pt idx="192">
                  <c:v>34790</c:v>
                </c:pt>
                <c:pt idx="193">
                  <c:v>34881</c:v>
                </c:pt>
                <c:pt idx="194">
                  <c:v>34973</c:v>
                </c:pt>
                <c:pt idx="195">
                  <c:v>35065</c:v>
                </c:pt>
                <c:pt idx="196">
                  <c:v>35156</c:v>
                </c:pt>
                <c:pt idx="197">
                  <c:v>35247</c:v>
                </c:pt>
                <c:pt idx="198">
                  <c:v>35339</c:v>
                </c:pt>
                <c:pt idx="199">
                  <c:v>35431</c:v>
                </c:pt>
                <c:pt idx="200">
                  <c:v>35521</c:v>
                </c:pt>
                <c:pt idx="201">
                  <c:v>35612</c:v>
                </c:pt>
                <c:pt idx="202">
                  <c:v>35704</c:v>
                </c:pt>
                <c:pt idx="203">
                  <c:v>35796</c:v>
                </c:pt>
                <c:pt idx="204">
                  <c:v>35886</c:v>
                </c:pt>
                <c:pt idx="205">
                  <c:v>35977</c:v>
                </c:pt>
                <c:pt idx="206">
                  <c:v>36069</c:v>
                </c:pt>
                <c:pt idx="207">
                  <c:v>36161</c:v>
                </c:pt>
                <c:pt idx="208">
                  <c:v>36251</c:v>
                </c:pt>
                <c:pt idx="209">
                  <c:v>36342</c:v>
                </c:pt>
                <c:pt idx="210">
                  <c:v>36434</c:v>
                </c:pt>
                <c:pt idx="211">
                  <c:v>36526</c:v>
                </c:pt>
                <c:pt idx="212">
                  <c:v>36617</c:v>
                </c:pt>
                <c:pt idx="213">
                  <c:v>36708</c:v>
                </c:pt>
                <c:pt idx="214">
                  <c:v>36800</c:v>
                </c:pt>
                <c:pt idx="215">
                  <c:v>36892</c:v>
                </c:pt>
                <c:pt idx="216">
                  <c:v>36982</c:v>
                </c:pt>
                <c:pt idx="217">
                  <c:v>37073</c:v>
                </c:pt>
                <c:pt idx="218">
                  <c:v>37165</c:v>
                </c:pt>
                <c:pt idx="219">
                  <c:v>37257</c:v>
                </c:pt>
                <c:pt idx="220">
                  <c:v>37347</c:v>
                </c:pt>
                <c:pt idx="221">
                  <c:v>37438</c:v>
                </c:pt>
                <c:pt idx="222">
                  <c:v>37530</c:v>
                </c:pt>
                <c:pt idx="223">
                  <c:v>37622</c:v>
                </c:pt>
                <c:pt idx="224">
                  <c:v>37712</c:v>
                </c:pt>
                <c:pt idx="225">
                  <c:v>37803</c:v>
                </c:pt>
                <c:pt idx="226">
                  <c:v>37895</c:v>
                </c:pt>
                <c:pt idx="227">
                  <c:v>37987</c:v>
                </c:pt>
                <c:pt idx="228">
                  <c:v>38078</c:v>
                </c:pt>
                <c:pt idx="229">
                  <c:v>38169</c:v>
                </c:pt>
                <c:pt idx="230">
                  <c:v>38261</c:v>
                </c:pt>
                <c:pt idx="231">
                  <c:v>38353</c:v>
                </c:pt>
                <c:pt idx="232">
                  <c:v>38443</c:v>
                </c:pt>
                <c:pt idx="233">
                  <c:v>38534</c:v>
                </c:pt>
                <c:pt idx="234">
                  <c:v>38626</c:v>
                </c:pt>
                <c:pt idx="235">
                  <c:v>38718</c:v>
                </c:pt>
                <c:pt idx="236">
                  <c:v>38808</c:v>
                </c:pt>
                <c:pt idx="237">
                  <c:v>38899</c:v>
                </c:pt>
                <c:pt idx="238">
                  <c:v>38991</c:v>
                </c:pt>
                <c:pt idx="239">
                  <c:v>39083</c:v>
                </c:pt>
                <c:pt idx="240">
                  <c:v>39173</c:v>
                </c:pt>
                <c:pt idx="241">
                  <c:v>39264</c:v>
                </c:pt>
                <c:pt idx="242">
                  <c:v>39356</c:v>
                </c:pt>
                <c:pt idx="243">
                  <c:v>39448</c:v>
                </c:pt>
                <c:pt idx="244">
                  <c:v>39539</c:v>
                </c:pt>
                <c:pt idx="245">
                  <c:v>39630</c:v>
                </c:pt>
                <c:pt idx="246">
                  <c:v>39722</c:v>
                </c:pt>
                <c:pt idx="247">
                  <c:v>39814</c:v>
                </c:pt>
                <c:pt idx="248">
                  <c:v>39904</c:v>
                </c:pt>
                <c:pt idx="249">
                  <c:v>39995</c:v>
                </c:pt>
                <c:pt idx="250">
                  <c:v>40087</c:v>
                </c:pt>
                <c:pt idx="251">
                  <c:v>40179</c:v>
                </c:pt>
                <c:pt idx="252">
                  <c:v>40269</c:v>
                </c:pt>
                <c:pt idx="253">
                  <c:v>40360</c:v>
                </c:pt>
                <c:pt idx="254">
                  <c:v>40452</c:v>
                </c:pt>
                <c:pt idx="255">
                  <c:v>40544</c:v>
                </c:pt>
                <c:pt idx="256">
                  <c:v>40634</c:v>
                </c:pt>
                <c:pt idx="257">
                  <c:v>40725</c:v>
                </c:pt>
                <c:pt idx="258">
                  <c:v>40817</c:v>
                </c:pt>
                <c:pt idx="259">
                  <c:v>40909</c:v>
                </c:pt>
                <c:pt idx="260">
                  <c:v>41000</c:v>
                </c:pt>
                <c:pt idx="261">
                  <c:v>41091</c:v>
                </c:pt>
                <c:pt idx="262">
                  <c:v>41183</c:v>
                </c:pt>
                <c:pt idx="263">
                  <c:v>41275</c:v>
                </c:pt>
                <c:pt idx="264">
                  <c:v>41365</c:v>
                </c:pt>
                <c:pt idx="265">
                  <c:v>41456</c:v>
                </c:pt>
                <c:pt idx="266">
                  <c:v>41548</c:v>
                </c:pt>
                <c:pt idx="267">
                  <c:v>41640</c:v>
                </c:pt>
                <c:pt idx="268">
                  <c:v>41730</c:v>
                </c:pt>
                <c:pt idx="269">
                  <c:v>41821</c:v>
                </c:pt>
                <c:pt idx="270">
                  <c:v>41913</c:v>
                </c:pt>
                <c:pt idx="271">
                  <c:v>42005</c:v>
                </c:pt>
                <c:pt idx="272">
                  <c:v>42095</c:v>
                </c:pt>
                <c:pt idx="273">
                  <c:v>42186</c:v>
                </c:pt>
                <c:pt idx="274">
                  <c:v>42278</c:v>
                </c:pt>
                <c:pt idx="275">
                  <c:v>42370</c:v>
                </c:pt>
                <c:pt idx="276">
                  <c:v>42461</c:v>
                </c:pt>
                <c:pt idx="277">
                  <c:v>42552</c:v>
                </c:pt>
                <c:pt idx="278">
                  <c:v>42644</c:v>
                </c:pt>
                <c:pt idx="279">
                  <c:v>42736</c:v>
                </c:pt>
                <c:pt idx="280">
                  <c:v>42826</c:v>
                </c:pt>
                <c:pt idx="281">
                  <c:v>42917</c:v>
                </c:pt>
                <c:pt idx="282">
                  <c:v>43009</c:v>
                </c:pt>
                <c:pt idx="283">
                  <c:v>43101</c:v>
                </c:pt>
                <c:pt idx="284">
                  <c:v>43191</c:v>
                </c:pt>
                <c:pt idx="285">
                  <c:v>43282</c:v>
                </c:pt>
                <c:pt idx="286">
                  <c:v>43374</c:v>
                </c:pt>
                <c:pt idx="287">
                  <c:v>43466</c:v>
                </c:pt>
                <c:pt idx="288">
                  <c:v>43556</c:v>
                </c:pt>
                <c:pt idx="289">
                  <c:v>43647</c:v>
                </c:pt>
                <c:pt idx="290">
                  <c:v>43739</c:v>
                </c:pt>
                <c:pt idx="291">
                  <c:v>43831</c:v>
                </c:pt>
                <c:pt idx="292">
                  <c:v>43922</c:v>
                </c:pt>
                <c:pt idx="293">
                  <c:v>44013</c:v>
                </c:pt>
                <c:pt idx="294">
                  <c:v>44105</c:v>
                </c:pt>
                <c:pt idx="295">
                  <c:v>44197</c:v>
                </c:pt>
                <c:pt idx="296">
                  <c:v>44287</c:v>
                </c:pt>
                <c:pt idx="297">
                  <c:v>44378</c:v>
                </c:pt>
                <c:pt idx="298">
                  <c:v>44470</c:v>
                </c:pt>
                <c:pt idx="299">
                  <c:v>44562</c:v>
                </c:pt>
                <c:pt idx="300">
                  <c:v>44652</c:v>
                </c:pt>
                <c:pt idx="301">
                  <c:v>44743</c:v>
                </c:pt>
                <c:pt idx="302">
                  <c:v>44835</c:v>
                </c:pt>
                <c:pt idx="303">
                  <c:v>44927</c:v>
                </c:pt>
                <c:pt idx="304">
                  <c:v>45017</c:v>
                </c:pt>
                <c:pt idx="305">
                  <c:v>45108</c:v>
                </c:pt>
                <c:pt idx="306">
                  <c:v>45200</c:v>
                </c:pt>
                <c:pt idx="307">
                  <c:v>45292</c:v>
                </c:pt>
                <c:pt idx="308">
                  <c:v>45383</c:v>
                </c:pt>
                <c:pt idx="309">
                  <c:v>45474</c:v>
                </c:pt>
              </c:numCache>
            </c:numRef>
          </c:cat>
          <c:val>
            <c:numRef>
              <c:f>'Chart 2 - Real rate gaps'!$E$3:$E$312</c:f>
              <c:numCache>
                <c:formatCode>General</c:formatCode>
                <c:ptCount val="310"/>
                <c:pt idx="3">
                  <c:v>6.4</c:v>
                </c:pt>
                <c:pt idx="4">
                  <c:v>6.7</c:v>
                </c:pt>
                <c:pt idx="5">
                  <c:v>6.3</c:v>
                </c:pt>
                <c:pt idx="6">
                  <c:v>3.4</c:v>
                </c:pt>
                <c:pt idx="7">
                  <c:v>1.4</c:v>
                </c:pt>
                <c:pt idx="8">
                  <c:v>-0.2</c:v>
                </c:pt>
                <c:pt idx="9">
                  <c:v>-2.2999999999999998</c:v>
                </c:pt>
                <c:pt idx="10">
                  <c:v>-2</c:v>
                </c:pt>
                <c:pt idx="11">
                  <c:v>-1.4</c:v>
                </c:pt>
                <c:pt idx="12">
                  <c:v>-0.3</c:v>
                </c:pt>
                <c:pt idx="13">
                  <c:v>2.2999999999999998</c:v>
                </c:pt>
                <c:pt idx="14">
                  <c:v>4.2</c:v>
                </c:pt>
                <c:pt idx="15">
                  <c:v>7.7</c:v>
                </c:pt>
                <c:pt idx="16">
                  <c:v>8.1</c:v>
                </c:pt>
                <c:pt idx="17">
                  <c:v>6</c:v>
                </c:pt>
                <c:pt idx="18">
                  <c:v>5.5</c:v>
                </c:pt>
                <c:pt idx="19">
                  <c:v>2.7</c:v>
                </c:pt>
                <c:pt idx="20">
                  <c:v>1.9</c:v>
                </c:pt>
                <c:pt idx="21">
                  <c:v>2.4</c:v>
                </c:pt>
                <c:pt idx="22">
                  <c:v>1.2</c:v>
                </c:pt>
                <c:pt idx="23">
                  <c:v>1.2</c:v>
                </c:pt>
                <c:pt idx="24">
                  <c:v>1.3</c:v>
                </c:pt>
                <c:pt idx="25">
                  <c:v>1.2</c:v>
                </c:pt>
                <c:pt idx="26">
                  <c:v>1.5</c:v>
                </c:pt>
                <c:pt idx="27">
                  <c:v>1.6</c:v>
                </c:pt>
                <c:pt idx="28">
                  <c:v>1.3</c:v>
                </c:pt>
                <c:pt idx="29">
                  <c:v>0.5</c:v>
                </c:pt>
                <c:pt idx="30">
                  <c:v>-0.1</c:v>
                </c:pt>
                <c:pt idx="31">
                  <c:v>-0.2</c:v>
                </c:pt>
                <c:pt idx="32">
                  <c:v>0</c:v>
                </c:pt>
                <c:pt idx="33">
                  <c:v>0.7</c:v>
                </c:pt>
                <c:pt idx="34">
                  <c:v>1.1000000000000001</c:v>
                </c:pt>
                <c:pt idx="35">
                  <c:v>1.2</c:v>
                </c:pt>
                <c:pt idx="36">
                  <c:v>1.8</c:v>
                </c:pt>
                <c:pt idx="37">
                  <c:v>2.4</c:v>
                </c:pt>
                <c:pt idx="38">
                  <c:v>2.7</c:v>
                </c:pt>
                <c:pt idx="39">
                  <c:v>3.2</c:v>
                </c:pt>
                <c:pt idx="40">
                  <c:v>3.1</c:v>
                </c:pt>
                <c:pt idx="41">
                  <c:v>3</c:v>
                </c:pt>
                <c:pt idx="42">
                  <c:v>2.9</c:v>
                </c:pt>
                <c:pt idx="43">
                  <c:v>3.2</c:v>
                </c:pt>
                <c:pt idx="44">
                  <c:v>2.8</c:v>
                </c:pt>
                <c:pt idx="45">
                  <c:v>2</c:v>
                </c:pt>
                <c:pt idx="46">
                  <c:v>1.5</c:v>
                </c:pt>
                <c:pt idx="47">
                  <c:v>0.9</c:v>
                </c:pt>
                <c:pt idx="48">
                  <c:v>1.1000000000000001</c:v>
                </c:pt>
                <c:pt idx="49">
                  <c:v>1.7</c:v>
                </c:pt>
                <c:pt idx="50">
                  <c:v>2.2999999999999998</c:v>
                </c:pt>
                <c:pt idx="51">
                  <c:v>1.7</c:v>
                </c:pt>
                <c:pt idx="52">
                  <c:v>1.8</c:v>
                </c:pt>
                <c:pt idx="53">
                  <c:v>1.6</c:v>
                </c:pt>
                <c:pt idx="54">
                  <c:v>1.5</c:v>
                </c:pt>
                <c:pt idx="55">
                  <c:v>1.5</c:v>
                </c:pt>
                <c:pt idx="56">
                  <c:v>1</c:v>
                </c:pt>
                <c:pt idx="57">
                  <c:v>1</c:v>
                </c:pt>
                <c:pt idx="58">
                  <c:v>0.6</c:v>
                </c:pt>
                <c:pt idx="59">
                  <c:v>0.9</c:v>
                </c:pt>
                <c:pt idx="60">
                  <c:v>1.3</c:v>
                </c:pt>
                <c:pt idx="61">
                  <c:v>1.2</c:v>
                </c:pt>
                <c:pt idx="62">
                  <c:v>1.4</c:v>
                </c:pt>
                <c:pt idx="63">
                  <c:v>1.2</c:v>
                </c:pt>
                <c:pt idx="64">
                  <c:v>1</c:v>
                </c:pt>
                <c:pt idx="65">
                  <c:v>1.2</c:v>
                </c:pt>
                <c:pt idx="66">
                  <c:v>1.3</c:v>
                </c:pt>
                <c:pt idx="67">
                  <c:v>1.5</c:v>
                </c:pt>
                <c:pt idx="68">
                  <c:v>1.6</c:v>
                </c:pt>
                <c:pt idx="69">
                  <c:v>1.4</c:v>
                </c:pt>
                <c:pt idx="70">
                  <c:v>1.4</c:v>
                </c:pt>
                <c:pt idx="71">
                  <c:v>1.2</c:v>
                </c:pt>
                <c:pt idx="72">
                  <c:v>1.5</c:v>
                </c:pt>
                <c:pt idx="73">
                  <c:v>1.5</c:v>
                </c:pt>
                <c:pt idx="74">
                  <c:v>1.5</c:v>
                </c:pt>
                <c:pt idx="75">
                  <c:v>2</c:v>
                </c:pt>
                <c:pt idx="76">
                  <c:v>2.2999999999999998</c:v>
                </c:pt>
                <c:pt idx="77">
                  <c:v>2.7</c:v>
                </c:pt>
                <c:pt idx="78">
                  <c:v>3.2</c:v>
                </c:pt>
                <c:pt idx="79">
                  <c:v>2.7</c:v>
                </c:pt>
                <c:pt idx="80">
                  <c:v>2.2999999999999998</c:v>
                </c:pt>
                <c:pt idx="81">
                  <c:v>2.5</c:v>
                </c:pt>
                <c:pt idx="82">
                  <c:v>2.6</c:v>
                </c:pt>
                <c:pt idx="83">
                  <c:v>3.4</c:v>
                </c:pt>
                <c:pt idx="84">
                  <c:v>3.9</c:v>
                </c:pt>
                <c:pt idx="85">
                  <c:v>4</c:v>
                </c:pt>
                <c:pt idx="86">
                  <c:v>4.3</c:v>
                </c:pt>
                <c:pt idx="87">
                  <c:v>4.2</c:v>
                </c:pt>
                <c:pt idx="88">
                  <c:v>4.5</c:v>
                </c:pt>
                <c:pt idx="89">
                  <c:v>4.7</c:v>
                </c:pt>
                <c:pt idx="90">
                  <c:v>4.7</c:v>
                </c:pt>
                <c:pt idx="91">
                  <c:v>4.9000000000000004</c:v>
                </c:pt>
                <c:pt idx="92">
                  <c:v>4.7</c:v>
                </c:pt>
                <c:pt idx="93">
                  <c:v>4.5</c:v>
                </c:pt>
                <c:pt idx="94">
                  <c:v>4.5999999999999996</c:v>
                </c:pt>
                <c:pt idx="95">
                  <c:v>4.4000000000000004</c:v>
                </c:pt>
                <c:pt idx="96">
                  <c:v>4.4000000000000004</c:v>
                </c:pt>
                <c:pt idx="97">
                  <c:v>4.4000000000000004</c:v>
                </c:pt>
                <c:pt idx="98">
                  <c:v>3.7</c:v>
                </c:pt>
                <c:pt idx="99">
                  <c:v>3.8</c:v>
                </c:pt>
                <c:pt idx="100">
                  <c:v>3.3</c:v>
                </c:pt>
                <c:pt idx="101">
                  <c:v>3.2</c:v>
                </c:pt>
                <c:pt idx="102">
                  <c:v>3.4</c:v>
                </c:pt>
                <c:pt idx="103">
                  <c:v>3.5</c:v>
                </c:pt>
                <c:pt idx="104">
                  <c:v>4.9000000000000004</c:v>
                </c:pt>
                <c:pt idx="105">
                  <c:v>5.9</c:v>
                </c:pt>
                <c:pt idx="106">
                  <c:v>7.2</c:v>
                </c:pt>
                <c:pt idx="107">
                  <c:v>9.1</c:v>
                </c:pt>
                <c:pt idx="108">
                  <c:v>10</c:v>
                </c:pt>
                <c:pt idx="109">
                  <c:v>11</c:v>
                </c:pt>
                <c:pt idx="110">
                  <c:v>11.5</c:v>
                </c:pt>
                <c:pt idx="111">
                  <c:v>10.3</c:v>
                </c:pt>
                <c:pt idx="112">
                  <c:v>8.6</c:v>
                </c:pt>
                <c:pt idx="113">
                  <c:v>7.7</c:v>
                </c:pt>
                <c:pt idx="114">
                  <c:v>6.8</c:v>
                </c:pt>
                <c:pt idx="115">
                  <c:v>6</c:v>
                </c:pt>
                <c:pt idx="116">
                  <c:v>5.6</c:v>
                </c:pt>
                <c:pt idx="117">
                  <c:v>5.2</c:v>
                </c:pt>
                <c:pt idx="118">
                  <c:v>5.0999999999999996</c:v>
                </c:pt>
                <c:pt idx="119">
                  <c:v>5.9</c:v>
                </c:pt>
                <c:pt idx="120">
                  <c:v>6.8</c:v>
                </c:pt>
                <c:pt idx="121">
                  <c:v>6.8</c:v>
                </c:pt>
                <c:pt idx="122">
                  <c:v>6.6</c:v>
                </c:pt>
                <c:pt idx="123">
                  <c:v>6.4</c:v>
                </c:pt>
                <c:pt idx="124">
                  <c:v>6.8</c:v>
                </c:pt>
                <c:pt idx="125">
                  <c:v>7</c:v>
                </c:pt>
                <c:pt idx="126">
                  <c:v>7.5</c:v>
                </c:pt>
                <c:pt idx="127">
                  <c:v>7.8</c:v>
                </c:pt>
                <c:pt idx="128">
                  <c:v>8.5</c:v>
                </c:pt>
                <c:pt idx="129">
                  <c:v>9.3000000000000007</c:v>
                </c:pt>
                <c:pt idx="130">
                  <c:v>9.9</c:v>
                </c:pt>
                <c:pt idx="131">
                  <c:v>11.1</c:v>
                </c:pt>
                <c:pt idx="132">
                  <c:v>10.8</c:v>
                </c:pt>
                <c:pt idx="133">
                  <c:v>10.6</c:v>
                </c:pt>
                <c:pt idx="134">
                  <c:v>10.7</c:v>
                </c:pt>
                <c:pt idx="135">
                  <c:v>10.199999999999999</c:v>
                </c:pt>
                <c:pt idx="136">
                  <c:v>9.4</c:v>
                </c:pt>
                <c:pt idx="137">
                  <c:v>8.6999999999999993</c:v>
                </c:pt>
                <c:pt idx="138">
                  <c:v>7.7</c:v>
                </c:pt>
                <c:pt idx="139">
                  <c:v>6.3</c:v>
                </c:pt>
                <c:pt idx="140">
                  <c:v>5.5</c:v>
                </c:pt>
                <c:pt idx="141">
                  <c:v>5.4</c:v>
                </c:pt>
                <c:pt idx="142">
                  <c:v>5</c:v>
                </c:pt>
                <c:pt idx="143">
                  <c:v>4.5</c:v>
                </c:pt>
                <c:pt idx="144">
                  <c:v>4.5</c:v>
                </c:pt>
                <c:pt idx="145">
                  <c:v>4.2</c:v>
                </c:pt>
                <c:pt idx="146">
                  <c:v>3.8</c:v>
                </c:pt>
                <c:pt idx="147">
                  <c:v>4</c:v>
                </c:pt>
                <c:pt idx="148">
                  <c:v>4.0999999999999996</c:v>
                </c:pt>
                <c:pt idx="149">
                  <c:v>3.5</c:v>
                </c:pt>
                <c:pt idx="150">
                  <c:v>3.5</c:v>
                </c:pt>
                <c:pt idx="151">
                  <c:v>3.6</c:v>
                </c:pt>
                <c:pt idx="152">
                  <c:v>3.4</c:v>
                </c:pt>
                <c:pt idx="153">
                  <c:v>3.4</c:v>
                </c:pt>
                <c:pt idx="154">
                  <c:v>3.5</c:v>
                </c:pt>
                <c:pt idx="155">
                  <c:v>3</c:v>
                </c:pt>
                <c:pt idx="156">
                  <c:v>2.1</c:v>
                </c:pt>
                <c:pt idx="157">
                  <c:v>1.8</c:v>
                </c:pt>
                <c:pt idx="158">
                  <c:v>1.7</c:v>
                </c:pt>
                <c:pt idx="159">
                  <c:v>2</c:v>
                </c:pt>
                <c:pt idx="160">
                  <c:v>3.1</c:v>
                </c:pt>
                <c:pt idx="161">
                  <c:v>3.5</c:v>
                </c:pt>
                <c:pt idx="162">
                  <c:v>3.8</c:v>
                </c:pt>
                <c:pt idx="163">
                  <c:v>3.6</c:v>
                </c:pt>
                <c:pt idx="164">
                  <c:v>3.8</c:v>
                </c:pt>
                <c:pt idx="165">
                  <c:v>4</c:v>
                </c:pt>
                <c:pt idx="166">
                  <c:v>4.2</c:v>
                </c:pt>
                <c:pt idx="167">
                  <c:v>4.5999999999999996</c:v>
                </c:pt>
                <c:pt idx="168">
                  <c:v>4.8</c:v>
                </c:pt>
                <c:pt idx="169">
                  <c:v>4.2</c:v>
                </c:pt>
                <c:pt idx="170">
                  <c:v>3.9</c:v>
                </c:pt>
                <c:pt idx="171">
                  <c:v>4.2</c:v>
                </c:pt>
                <c:pt idx="172">
                  <c:v>3.8</c:v>
                </c:pt>
                <c:pt idx="173">
                  <c:v>4.5</c:v>
                </c:pt>
                <c:pt idx="174">
                  <c:v>5</c:v>
                </c:pt>
                <c:pt idx="175">
                  <c:v>4.0999999999999996</c:v>
                </c:pt>
                <c:pt idx="176">
                  <c:v>3.7</c:v>
                </c:pt>
                <c:pt idx="177">
                  <c:v>3.1</c:v>
                </c:pt>
                <c:pt idx="178">
                  <c:v>2.5</c:v>
                </c:pt>
                <c:pt idx="179">
                  <c:v>2.6</c:v>
                </c:pt>
                <c:pt idx="180">
                  <c:v>2.7</c:v>
                </c:pt>
                <c:pt idx="181">
                  <c:v>2.7</c:v>
                </c:pt>
                <c:pt idx="182">
                  <c:v>2.7</c:v>
                </c:pt>
                <c:pt idx="183">
                  <c:v>2.6</c:v>
                </c:pt>
                <c:pt idx="184">
                  <c:v>2.6</c:v>
                </c:pt>
                <c:pt idx="185">
                  <c:v>2.4</c:v>
                </c:pt>
                <c:pt idx="186">
                  <c:v>2.2999999999999998</c:v>
                </c:pt>
                <c:pt idx="187">
                  <c:v>2.1</c:v>
                </c:pt>
                <c:pt idx="188">
                  <c:v>1.9</c:v>
                </c:pt>
                <c:pt idx="189">
                  <c:v>2.2000000000000002</c:v>
                </c:pt>
                <c:pt idx="190">
                  <c:v>2.1</c:v>
                </c:pt>
                <c:pt idx="191">
                  <c:v>2.2999999999999998</c:v>
                </c:pt>
                <c:pt idx="192">
                  <c:v>2.2999999999999998</c:v>
                </c:pt>
                <c:pt idx="193">
                  <c:v>2</c:v>
                </c:pt>
                <c:pt idx="194">
                  <c:v>1.9</c:v>
                </c:pt>
                <c:pt idx="195">
                  <c:v>2</c:v>
                </c:pt>
                <c:pt idx="196">
                  <c:v>2.1</c:v>
                </c:pt>
                <c:pt idx="197">
                  <c:v>2.1</c:v>
                </c:pt>
                <c:pt idx="198">
                  <c:v>2.4</c:v>
                </c:pt>
                <c:pt idx="199">
                  <c:v>2.2000000000000002</c:v>
                </c:pt>
                <c:pt idx="200">
                  <c:v>1.8</c:v>
                </c:pt>
                <c:pt idx="201">
                  <c:v>1.6</c:v>
                </c:pt>
                <c:pt idx="202">
                  <c:v>1.3</c:v>
                </c:pt>
                <c:pt idx="203">
                  <c:v>0.8</c:v>
                </c:pt>
                <c:pt idx="204">
                  <c:v>0.8</c:v>
                </c:pt>
                <c:pt idx="205">
                  <c:v>0.8</c:v>
                </c:pt>
                <c:pt idx="206">
                  <c:v>0.8</c:v>
                </c:pt>
                <c:pt idx="207">
                  <c:v>1</c:v>
                </c:pt>
                <c:pt idx="208">
                  <c:v>1.3</c:v>
                </c:pt>
                <c:pt idx="209">
                  <c:v>1.6</c:v>
                </c:pt>
                <c:pt idx="210">
                  <c:v>1.9</c:v>
                </c:pt>
                <c:pt idx="211">
                  <c:v>2.6</c:v>
                </c:pt>
                <c:pt idx="212">
                  <c:v>2.5</c:v>
                </c:pt>
                <c:pt idx="213">
                  <c:v>2.6</c:v>
                </c:pt>
                <c:pt idx="214">
                  <c:v>2.5</c:v>
                </c:pt>
                <c:pt idx="215">
                  <c:v>2.4</c:v>
                </c:pt>
                <c:pt idx="216">
                  <c:v>2.4</c:v>
                </c:pt>
                <c:pt idx="217">
                  <c:v>1.8</c:v>
                </c:pt>
                <c:pt idx="218">
                  <c:v>1.3</c:v>
                </c:pt>
                <c:pt idx="219">
                  <c:v>0.8</c:v>
                </c:pt>
                <c:pt idx="220">
                  <c:v>1</c:v>
                </c:pt>
                <c:pt idx="221">
                  <c:v>1.5</c:v>
                </c:pt>
                <c:pt idx="222">
                  <c:v>1.9</c:v>
                </c:pt>
                <c:pt idx="223">
                  <c:v>2.5</c:v>
                </c:pt>
                <c:pt idx="224">
                  <c:v>1.9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2.6</c:v>
                </c:pt>
                <c:pt idx="229">
                  <c:v>2.4</c:v>
                </c:pt>
                <c:pt idx="230">
                  <c:v>2.8</c:v>
                </c:pt>
                <c:pt idx="231">
                  <c:v>2.6</c:v>
                </c:pt>
                <c:pt idx="232">
                  <c:v>2.6</c:v>
                </c:pt>
                <c:pt idx="233">
                  <c:v>3.2</c:v>
                </c:pt>
                <c:pt idx="234">
                  <c:v>3.1</c:v>
                </c:pt>
                <c:pt idx="235">
                  <c:v>3.1</c:v>
                </c:pt>
                <c:pt idx="236">
                  <c:v>3.3</c:v>
                </c:pt>
                <c:pt idx="237">
                  <c:v>2.9</c:v>
                </c:pt>
                <c:pt idx="238">
                  <c:v>2</c:v>
                </c:pt>
                <c:pt idx="239">
                  <c:v>2.4</c:v>
                </c:pt>
                <c:pt idx="240">
                  <c:v>2.2999999999999998</c:v>
                </c:pt>
                <c:pt idx="241">
                  <c:v>2.2000000000000002</c:v>
                </c:pt>
                <c:pt idx="242">
                  <c:v>3.4</c:v>
                </c:pt>
                <c:pt idx="243">
                  <c:v>3.3</c:v>
                </c:pt>
                <c:pt idx="244">
                  <c:v>3.4</c:v>
                </c:pt>
                <c:pt idx="245">
                  <c:v>3.9</c:v>
                </c:pt>
                <c:pt idx="246">
                  <c:v>1.2</c:v>
                </c:pt>
                <c:pt idx="247">
                  <c:v>-0.3</c:v>
                </c:pt>
                <c:pt idx="248">
                  <c:v>-0.8</c:v>
                </c:pt>
                <c:pt idx="249">
                  <c:v>-1.2</c:v>
                </c:pt>
                <c:pt idx="250">
                  <c:v>1.2</c:v>
                </c:pt>
                <c:pt idx="251">
                  <c:v>2.2999999999999998</c:v>
                </c:pt>
                <c:pt idx="252">
                  <c:v>2</c:v>
                </c:pt>
                <c:pt idx="253">
                  <c:v>1.5</c:v>
                </c:pt>
                <c:pt idx="254">
                  <c:v>1.4</c:v>
                </c:pt>
                <c:pt idx="255">
                  <c:v>1.8</c:v>
                </c:pt>
                <c:pt idx="256">
                  <c:v>2.7</c:v>
                </c:pt>
                <c:pt idx="257">
                  <c:v>3</c:v>
                </c:pt>
                <c:pt idx="258">
                  <c:v>2.6</c:v>
                </c:pt>
                <c:pt idx="259">
                  <c:v>2.5</c:v>
                </c:pt>
                <c:pt idx="260">
                  <c:v>1.7</c:v>
                </c:pt>
                <c:pt idx="261">
                  <c:v>1.5</c:v>
                </c:pt>
                <c:pt idx="262">
                  <c:v>1.8</c:v>
                </c:pt>
                <c:pt idx="263">
                  <c:v>1.5</c:v>
                </c:pt>
                <c:pt idx="264">
                  <c:v>1.3</c:v>
                </c:pt>
                <c:pt idx="265">
                  <c:v>1.4</c:v>
                </c:pt>
                <c:pt idx="266">
                  <c:v>1.2</c:v>
                </c:pt>
                <c:pt idx="267">
                  <c:v>1.3</c:v>
                </c:pt>
                <c:pt idx="268">
                  <c:v>1.7</c:v>
                </c:pt>
                <c:pt idx="269">
                  <c:v>1.6</c:v>
                </c:pt>
                <c:pt idx="270">
                  <c:v>1.1000000000000001</c:v>
                </c:pt>
                <c:pt idx="271">
                  <c:v>0.1</c:v>
                </c:pt>
                <c:pt idx="272">
                  <c:v>0.2</c:v>
                </c:pt>
                <c:pt idx="273">
                  <c:v>0.2</c:v>
                </c:pt>
                <c:pt idx="274">
                  <c:v>0.2</c:v>
                </c:pt>
                <c:pt idx="275">
                  <c:v>0.7</c:v>
                </c:pt>
                <c:pt idx="276">
                  <c:v>0.9</c:v>
                </c:pt>
                <c:pt idx="277">
                  <c:v>1</c:v>
                </c:pt>
                <c:pt idx="278">
                  <c:v>1.5</c:v>
                </c:pt>
                <c:pt idx="279">
                  <c:v>2</c:v>
                </c:pt>
                <c:pt idx="280">
                  <c:v>1.6</c:v>
                </c:pt>
                <c:pt idx="281">
                  <c:v>1.6</c:v>
                </c:pt>
                <c:pt idx="282">
                  <c:v>1.7</c:v>
                </c:pt>
                <c:pt idx="283">
                  <c:v>1.9</c:v>
                </c:pt>
                <c:pt idx="284">
                  <c:v>2.2000000000000002</c:v>
                </c:pt>
                <c:pt idx="285">
                  <c:v>2.2000000000000002</c:v>
                </c:pt>
                <c:pt idx="286">
                  <c:v>2</c:v>
                </c:pt>
                <c:pt idx="287">
                  <c:v>1.5</c:v>
                </c:pt>
                <c:pt idx="288">
                  <c:v>1.5</c:v>
                </c:pt>
                <c:pt idx="289">
                  <c:v>1.4</c:v>
                </c:pt>
                <c:pt idx="290">
                  <c:v>1.4</c:v>
                </c:pt>
                <c:pt idx="291">
                  <c:v>1.5</c:v>
                </c:pt>
                <c:pt idx="292">
                  <c:v>0.5</c:v>
                </c:pt>
                <c:pt idx="293">
                  <c:v>1.1000000000000001</c:v>
                </c:pt>
                <c:pt idx="294">
                  <c:v>1.2</c:v>
                </c:pt>
                <c:pt idx="295">
                  <c:v>2</c:v>
                </c:pt>
                <c:pt idx="296">
                  <c:v>4</c:v>
                </c:pt>
                <c:pt idx="297">
                  <c:v>4.5999999999999996</c:v>
                </c:pt>
                <c:pt idx="298">
                  <c:v>5.8</c:v>
                </c:pt>
                <c:pt idx="299">
                  <c:v>6.6</c:v>
                </c:pt>
                <c:pt idx="300">
                  <c:v>6.9</c:v>
                </c:pt>
                <c:pt idx="301">
                  <c:v>6.7</c:v>
                </c:pt>
                <c:pt idx="302">
                  <c:v>6</c:v>
                </c:pt>
                <c:pt idx="303">
                  <c:v>5</c:v>
                </c:pt>
                <c:pt idx="304">
                  <c:v>3.9</c:v>
                </c:pt>
                <c:pt idx="305">
                  <c:v>3.4</c:v>
                </c:pt>
                <c:pt idx="306">
                  <c:v>2.8</c:v>
                </c:pt>
                <c:pt idx="307">
                  <c:v>2.7</c:v>
                </c:pt>
                <c:pt idx="308">
                  <c:v>2.6</c:v>
                </c:pt>
                <c:pt idx="309">
                  <c:v>2.2999999999999998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F0-492F-84B3-B22E20227A33}"/>
            </c:ext>
          </c:extLst>
        </c:ser>
        <c:ser>
          <c:idx val="2"/>
          <c:order val="2"/>
          <c:tx>
            <c:strRef>
              <c:f>'Chart 2 - Real rate gaps'!$F$2</c:f>
              <c:strCache>
                <c:ptCount val="1"/>
                <c:pt idx="0">
                  <c:v>GDP (yoy, apr)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'Chart 2 - Real rate gaps'!$A$3:$A$312</c:f>
              <c:numCache>
                <c:formatCode>m/d/yyyy</c:formatCode>
                <c:ptCount val="310"/>
                <c:pt idx="0">
                  <c:v>17258</c:v>
                </c:pt>
                <c:pt idx="1">
                  <c:v>17349</c:v>
                </c:pt>
                <c:pt idx="2">
                  <c:v>17441</c:v>
                </c:pt>
                <c:pt idx="3">
                  <c:v>17533</c:v>
                </c:pt>
                <c:pt idx="4">
                  <c:v>17624</c:v>
                </c:pt>
                <c:pt idx="5">
                  <c:v>17715</c:v>
                </c:pt>
                <c:pt idx="6">
                  <c:v>17807</c:v>
                </c:pt>
                <c:pt idx="7">
                  <c:v>17899</c:v>
                </c:pt>
                <c:pt idx="8">
                  <c:v>17989</c:v>
                </c:pt>
                <c:pt idx="9">
                  <c:v>18080</c:v>
                </c:pt>
                <c:pt idx="10">
                  <c:v>18172</c:v>
                </c:pt>
                <c:pt idx="11">
                  <c:v>18264</c:v>
                </c:pt>
                <c:pt idx="12">
                  <c:v>18354</c:v>
                </c:pt>
                <c:pt idx="13">
                  <c:v>18445</c:v>
                </c:pt>
                <c:pt idx="14">
                  <c:v>18537</c:v>
                </c:pt>
                <c:pt idx="15">
                  <c:v>18629</c:v>
                </c:pt>
                <c:pt idx="16">
                  <c:v>18719</c:v>
                </c:pt>
                <c:pt idx="17">
                  <c:v>18810</c:v>
                </c:pt>
                <c:pt idx="18">
                  <c:v>18902</c:v>
                </c:pt>
                <c:pt idx="19">
                  <c:v>18994</c:v>
                </c:pt>
                <c:pt idx="20">
                  <c:v>19085</c:v>
                </c:pt>
                <c:pt idx="21">
                  <c:v>19176</c:v>
                </c:pt>
                <c:pt idx="22">
                  <c:v>19268</c:v>
                </c:pt>
                <c:pt idx="23">
                  <c:v>19360</c:v>
                </c:pt>
                <c:pt idx="24">
                  <c:v>19450</c:v>
                </c:pt>
                <c:pt idx="25">
                  <c:v>19541</c:v>
                </c:pt>
                <c:pt idx="26">
                  <c:v>19633</c:v>
                </c:pt>
                <c:pt idx="27">
                  <c:v>19725</c:v>
                </c:pt>
                <c:pt idx="28">
                  <c:v>19815</c:v>
                </c:pt>
                <c:pt idx="29">
                  <c:v>19906</c:v>
                </c:pt>
                <c:pt idx="30">
                  <c:v>19998</c:v>
                </c:pt>
                <c:pt idx="31">
                  <c:v>20090</c:v>
                </c:pt>
                <c:pt idx="32">
                  <c:v>20180</c:v>
                </c:pt>
                <c:pt idx="33">
                  <c:v>20271</c:v>
                </c:pt>
                <c:pt idx="34">
                  <c:v>20363</c:v>
                </c:pt>
                <c:pt idx="35">
                  <c:v>20455</c:v>
                </c:pt>
                <c:pt idx="36">
                  <c:v>20546</c:v>
                </c:pt>
                <c:pt idx="37">
                  <c:v>20637</c:v>
                </c:pt>
                <c:pt idx="38">
                  <c:v>20729</c:v>
                </c:pt>
                <c:pt idx="39">
                  <c:v>20821</c:v>
                </c:pt>
                <c:pt idx="40">
                  <c:v>20911</c:v>
                </c:pt>
                <c:pt idx="41">
                  <c:v>21002</c:v>
                </c:pt>
                <c:pt idx="42">
                  <c:v>21094</c:v>
                </c:pt>
                <c:pt idx="43">
                  <c:v>21186</c:v>
                </c:pt>
                <c:pt idx="44">
                  <c:v>21276</c:v>
                </c:pt>
                <c:pt idx="45">
                  <c:v>21367</c:v>
                </c:pt>
                <c:pt idx="46">
                  <c:v>21459</c:v>
                </c:pt>
                <c:pt idx="47">
                  <c:v>21551</c:v>
                </c:pt>
                <c:pt idx="48">
                  <c:v>21641</c:v>
                </c:pt>
                <c:pt idx="49">
                  <c:v>21732</c:v>
                </c:pt>
                <c:pt idx="50">
                  <c:v>21824</c:v>
                </c:pt>
                <c:pt idx="51">
                  <c:v>21916</c:v>
                </c:pt>
                <c:pt idx="52">
                  <c:v>22007</c:v>
                </c:pt>
                <c:pt idx="53">
                  <c:v>22098</c:v>
                </c:pt>
                <c:pt idx="54">
                  <c:v>22190</c:v>
                </c:pt>
                <c:pt idx="55">
                  <c:v>22282</c:v>
                </c:pt>
                <c:pt idx="56">
                  <c:v>22372</c:v>
                </c:pt>
                <c:pt idx="57">
                  <c:v>22463</c:v>
                </c:pt>
                <c:pt idx="58">
                  <c:v>22555</c:v>
                </c:pt>
                <c:pt idx="59">
                  <c:v>22647</c:v>
                </c:pt>
                <c:pt idx="60">
                  <c:v>22737</c:v>
                </c:pt>
                <c:pt idx="61">
                  <c:v>22828</c:v>
                </c:pt>
                <c:pt idx="62">
                  <c:v>22920</c:v>
                </c:pt>
                <c:pt idx="63">
                  <c:v>23012</c:v>
                </c:pt>
                <c:pt idx="64">
                  <c:v>23102</c:v>
                </c:pt>
                <c:pt idx="65">
                  <c:v>23193</c:v>
                </c:pt>
                <c:pt idx="66">
                  <c:v>23285</c:v>
                </c:pt>
                <c:pt idx="67">
                  <c:v>23377</c:v>
                </c:pt>
                <c:pt idx="68">
                  <c:v>23468</c:v>
                </c:pt>
                <c:pt idx="69">
                  <c:v>23559</c:v>
                </c:pt>
                <c:pt idx="70">
                  <c:v>23651</c:v>
                </c:pt>
                <c:pt idx="71">
                  <c:v>23743</c:v>
                </c:pt>
                <c:pt idx="72">
                  <c:v>23833</c:v>
                </c:pt>
                <c:pt idx="73">
                  <c:v>23924</c:v>
                </c:pt>
                <c:pt idx="74">
                  <c:v>24016</c:v>
                </c:pt>
                <c:pt idx="75">
                  <c:v>24108</c:v>
                </c:pt>
                <c:pt idx="76">
                  <c:v>24198</c:v>
                </c:pt>
                <c:pt idx="77">
                  <c:v>24289</c:v>
                </c:pt>
                <c:pt idx="78">
                  <c:v>24381</c:v>
                </c:pt>
                <c:pt idx="79">
                  <c:v>24473</c:v>
                </c:pt>
                <c:pt idx="80">
                  <c:v>24563</c:v>
                </c:pt>
                <c:pt idx="81">
                  <c:v>24654</c:v>
                </c:pt>
                <c:pt idx="82">
                  <c:v>24746</c:v>
                </c:pt>
                <c:pt idx="83">
                  <c:v>24838</c:v>
                </c:pt>
                <c:pt idx="84">
                  <c:v>24929</c:v>
                </c:pt>
                <c:pt idx="85">
                  <c:v>25020</c:v>
                </c:pt>
                <c:pt idx="86">
                  <c:v>25112</c:v>
                </c:pt>
                <c:pt idx="87">
                  <c:v>25204</c:v>
                </c:pt>
                <c:pt idx="88">
                  <c:v>25294</c:v>
                </c:pt>
                <c:pt idx="89">
                  <c:v>25385</c:v>
                </c:pt>
                <c:pt idx="90">
                  <c:v>25477</c:v>
                </c:pt>
                <c:pt idx="91">
                  <c:v>25569</c:v>
                </c:pt>
                <c:pt idx="92">
                  <c:v>25659</c:v>
                </c:pt>
                <c:pt idx="93">
                  <c:v>25750</c:v>
                </c:pt>
                <c:pt idx="94">
                  <c:v>25842</c:v>
                </c:pt>
                <c:pt idx="95">
                  <c:v>25934</c:v>
                </c:pt>
                <c:pt idx="96">
                  <c:v>26024</c:v>
                </c:pt>
                <c:pt idx="97">
                  <c:v>26115</c:v>
                </c:pt>
                <c:pt idx="98">
                  <c:v>26207</c:v>
                </c:pt>
                <c:pt idx="99">
                  <c:v>26299</c:v>
                </c:pt>
                <c:pt idx="100">
                  <c:v>26390</c:v>
                </c:pt>
                <c:pt idx="101">
                  <c:v>26481</c:v>
                </c:pt>
                <c:pt idx="102">
                  <c:v>26573</c:v>
                </c:pt>
                <c:pt idx="103">
                  <c:v>26665</c:v>
                </c:pt>
                <c:pt idx="104">
                  <c:v>26755</c:v>
                </c:pt>
                <c:pt idx="105">
                  <c:v>26846</c:v>
                </c:pt>
                <c:pt idx="106">
                  <c:v>26938</c:v>
                </c:pt>
                <c:pt idx="107">
                  <c:v>27030</c:v>
                </c:pt>
                <c:pt idx="108">
                  <c:v>27120</c:v>
                </c:pt>
                <c:pt idx="109">
                  <c:v>27211</c:v>
                </c:pt>
                <c:pt idx="110">
                  <c:v>27303</c:v>
                </c:pt>
                <c:pt idx="111">
                  <c:v>27395</c:v>
                </c:pt>
                <c:pt idx="112">
                  <c:v>27485</c:v>
                </c:pt>
                <c:pt idx="113">
                  <c:v>27576</c:v>
                </c:pt>
                <c:pt idx="114">
                  <c:v>27668</c:v>
                </c:pt>
                <c:pt idx="115">
                  <c:v>27760</c:v>
                </c:pt>
                <c:pt idx="116">
                  <c:v>27851</c:v>
                </c:pt>
                <c:pt idx="117">
                  <c:v>27942</c:v>
                </c:pt>
                <c:pt idx="118">
                  <c:v>28034</c:v>
                </c:pt>
                <c:pt idx="119">
                  <c:v>28126</c:v>
                </c:pt>
                <c:pt idx="120">
                  <c:v>28216</c:v>
                </c:pt>
                <c:pt idx="121">
                  <c:v>28307</c:v>
                </c:pt>
                <c:pt idx="122">
                  <c:v>28399</c:v>
                </c:pt>
                <c:pt idx="123">
                  <c:v>28491</c:v>
                </c:pt>
                <c:pt idx="124">
                  <c:v>28581</c:v>
                </c:pt>
                <c:pt idx="125">
                  <c:v>28672</c:v>
                </c:pt>
                <c:pt idx="126">
                  <c:v>28764</c:v>
                </c:pt>
                <c:pt idx="127">
                  <c:v>28856</c:v>
                </c:pt>
                <c:pt idx="128">
                  <c:v>28946</c:v>
                </c:pt>
                <c:pt idx="129">
                  <c:v>29037</c:v>
                </c:pt>
                <c:pt idx="130">
                  <c:v>29129</c:v>
                </c:pt>
                <c:pt idx="131">
                  <c:v>29221</c:v>
                </c:pt>
                <c:pt idx="132">
                  <c:v>29312</c:v>
                </c:pt>
                <c:pt idx="133">
                  <c:v>29403</c:v>
                </c:pt>
                <c:pt idx="134">
                  <c:v>29495</c:v>
                </c:pt>
                <c:pt idx="135">
                  <c:v>29587</c:v>
                </c:pt>
                <c:pt idx="136">
                  <c:v>29677</c:v>
                </c:pt>
                <c:pt idx="137">
                  <c:v>29768</c:v>
                </c:pt>
                <c:pt idx="138">
                  <c:v>29860</c:v>
                </c:pt>
                <c:pt idx="139">
                  <c:v>29952</c:v>
                </c:pt>
                <c:pt idx="140">
                  <c:v>30042</c:v>
                </c:pt>
                <c:pt idx="141">
                  <c:v>30133</c:v>
                </c:pt>
                <c:pt idx="142">
                  <c:v>30225</c:v>
                </c:pt>
                <c:pt idx="143">
                  <c:v>30317</c:v>
                </c:pt>
                <c:pt idx="144">
                  <c:v>30407</c:v>
                </c:pt>
                <c:pt idx="145">
                  <c:v>30498</c:v>
                </c:pt>
                <c:pt idx="146">
                  <c:v>30590</c:v>
                </c:pt>
                <c:pt idx="147">
                  <c:v>30682</c:v>
                </c:pt>
                <c:pt idx="148">
                  <c:v>30773</c:v>
                </c:pt>
                <c:pt idx="149">
                  <c:v>30864</c:v>
                </c:pt>
                <c:pt idx="150">
                  <c:v>30956</c:v>
                </c:pt>
                <c:pt idx="151">
                  <c:v>31048</c:v>
                </c:pt>
                <c:pt idx="152">
                  <c:v>31138</c:v>
                </c:pt>
                <c:pt idx="153">
                  <c:v>31229</c:v>
                </c:pt>
                <c:pt idx="154">
                  <c:v>31321</c:v>
                </c:pt>
                <c:pt idx="155">
                  <c:v>31413</c:v>
                </c:pt>
                <c:pt idx="156">
                  <c:v>31503</c:v>
                </c:pt>
                <c:pt idx="157">
                  <c:v>31594</c:v>
                </c:pt>
                <c:pt idx="158">
                  <c:v>31686</c:v>
                </c:pt>
                <c:pt idx="159">
                  <c:v>31778</c:v>
                </c:pt>
                <c:pt idx="160">
                  <c:v>31868</c:v>
                </c:pt>
                <c:pt idx="161">
                  <c:v>31959</c:v>
                </c:pt>
                <c:pt idx="162">
                  <c:v>32051</c:v>
                </c:pt>
                <c:pt idx="163">
                  <c:v>32143</c:v>
                </c:pt>
                <c:pt idx="164">
                  <c:v>32234</c:v>
                </c:pt>
                <c:pt idx="165">
                  <c:v>32325</c:v>
                </c:pt>
                <c:pt idx="166">
                  <c:v>32417</c:v>
                </c:pt>
                <c:pt idx="167">
                  <c:v>32509</c:v>
                </c:pt>
                <c:pt idx="168">
                  <c:v>32599</c:v>
                </c:pt>
                <c:pt idx="169">
                  <c:v>32690</c:v>
                </c:pt>
                <c:pt idx="170">
                  <c:v>32782</c:v>
                </c:pt>
                <c:pt idx="171">
                  <c:v>32874</c:v>
                </c:pt>
                <c:pt idx="172">
                  <c:v>32964</c:v>
                </c:pt>
                <c:pt idx="173">
                  <c:v>33055</c:v>
                </c:pt>
                <c:pt idx="174">
                  <c:v>33147</c:v>
                </c:pt>
                <c:pt idx="175">
                  <c:v>33239</c:v>
                </c:pt>
                <c:pt idx="176">
                  <c:v>33329</c:v>
                </c:pt>
                <c:pt idx="177">
                  <c:v>33420</c:v>
                </c:pt>
                <c:pt idx="178">
                  <c:v>33512</c:v>
                </c:pt>
                <c:pt idx="179">
                  <c:v>33604</c:v>
                </c:pt>
                <c:pt idx="180">
                  <c:v>33695</c:v>
                </c:pt>
                <c:pt idx="181">
                  <c:v>33786</c:v>
                </c:pt>
                <c:pt idx="182">
                  <c:v>33878</c:v>
                </c:pt>
                <c:pt idx="183">
                  <c:v>33970</c:v>
                </c:pt>
                <c:pt idx="184">
                  <c:v>34060</c:v>
                </c:pt>
                <c:pt idx="185">
                  <c:v>34151</c:v>
                </c:pt>
                <c:pt idx="186">
                  <c:v>34243</c:v>
                </c:pt>
                <c:pt idx="187">
                  <c:v>34335</c:v>
                </c:pt>
                <c:pt idx="188">
                  <c:v>34425</c:v>
                </c:pt>
                <c:pt idx="189">
                  <c:v>34516</c:v>
                </c:pt>
                <c:pt idx="190">
                  <c:v>34608</c:v>
                </c:pt>
                <c:pt idx="191">
                  <c:v>34700</c:v>
                </c:pt>
                <c:pt idx="192">
                  <c:v>34790</c:v>
                </c:pt>
                <c:pt idx="193">
                  <c:v>34881</c:v>
                </c:pt>
                <c:pt idx="194">
                  <c:v>34973</c:v>
                </c:pt>
                <c:pt idx="195">
                  <c:v>35065</c:v>
                </c:pt>
                <c:pt idx="196">
                  <c:v>35156</c:v>
                </c:pt>
                <c:pt idx="197">
                  <c:v>35247</c:v>
                </c:pt>
                <c:pt idx="198">
                  <c:v>35339</c:v>
                </c:pt>
                <c:pt idx="199">
                  <c:v>35431</c:v>
                </c:pt>
                <c:pt idx="200">
                  <c:v>35521</c:v>
                </c:pt>
                <c:pt idx="201">
                  <c:v>35612</c:v>
                </c:pt>
                <c:pt idx="202">
                  <c:v>35704</c:v>
                </c:pt>
                <c:pt idx="203">
                  <c:v>35796</c:v>
                </c:pt>
                <c:pt idx="204">
                  <c:v>35886</c:v>
                </c:pt>
                <c:pt idx="205">
                  <c:v>35977</c:v>
                </c:pt>
                <c:pt idx="206">
                  <c:v>36069</c:v>
                </c:pt>
                <c:pt idx="207">
                  <c:v>36161</c:v>
                </c:pt>
                <c:pt idx="208">
                  <c:v>36251</c:v>
                </c:pt>
                <c:pt idx="209">
                  <c:v>36342</c:v>
                </c:pt>
                <c:pt idx="210">
                  <c:v>36434</c:v>
                </c:pt>
                <c:pt idx="211">
                  <c:v>36526</c:v>
                </c:pt>
                <c:pt idx="212">
                  <c:v>36617</c:v>
                </c:pt>
                <c:pt idx="213">
                  <c:v>36708</c:v>
                </c:pt>
                <c:pt idx="214">
                  <c:v>36800</c:v>
                </c:pt>
                <c:pt idx="215">
                  <c:v>36892</c:v>
                </c:pt>
                <c:pt idx="216">
                  <c:v>36982</c:v>
                </c:pt>
                <c:pt idx="217">
                  <c:v>37073</c:v>
                </c:pt>
                <c:pt idx="218">
                  <c:v>37165</c:v>
                </c:pt>
                <c:pt idx="219">
                  <c:v>37257</c:v>
                </c:pt>
                <c:pt idx="220">
                  <c:v>37347</c:v>
                </c:pt>
                <c:pt idx="221">
                  <c:v>37438</c:v>
                </c:pt>
                <c:pt idx="222">
                  <c:v>37530</c:v>
                </c:pt>
                <c:pt idx="223">
                  <c:v>37622</c:v>
                </c:pt>
                <c:pt idx="224">
                  <c:v>37712</c:v>
                </c:pt>
                <c:pt idx="225">
                  <c:v>37803</c:v>
                </c:pt>
                <c:pt idx="226">
                  <c:v>37895</c:v>
                </c:pt>
                <c:pt idx="227">
                  <c:v>37987</c:v>
                </c:pt>
                <c:pt idx="228">
                  <c:v>38078</c:v>
                </c:pt>
                <c:pt idx="229">
                  <c:v>38169</c:v>
                </c:pt>
                <c:pt idx="230">
                  <c:v>38261</c:v>
                </c:pt>
                <c:pt idx="231">
                  <c:v>38353</c:v>
                </c:pt>
                <c:pt idx="232">
                  <c:v>38443</c:v>
                </c:pt>
                <c:pt idx="233">
                  <c:v>38534</c:v>
                </c:pt>
                <c:pt idx="234">
                  <c:v>38626</c:v>
                </c:pt>
                <c:pt idx="235">
                  <c:v>38718</c:v>
                </c:pt>
                <c:pt idx="236">
                  <c:v>38808</c:v>
                </c:pt>
                <c:pt idx="237">
                  <c:v>38899</c:v>
                </c:pt>
                <c:pt idx="238">
                  <c:v>38991</c:v>
                </c:pt>
                <c:pt idx="239">
                  <c:v>39083</c:v>
                </c:pt>
                <c:pt idx="240">
                  <c:v>39173</c:v>
                </c:pt>
                <c:pt idx="241">
                  <c:v>39264</c:v>
                </c:pt>
                <c:pt idx="242">
                  <c:v>39356</c:v>
                </c:pt>
                <c:pt idx="243">
                  <c:v>39448</c:v>
                </c:pt>
                <c:pt idx="244">
                  <c:v>39539</c:v>
                </c:pt>
                <c:pt idx="245">
                  <c:v>39630</c:v>
                </c:pt>
                <c:pt idx="246">
                  <c:v>39722</c:v>
                </c:pt>
                <c:pt idx="247">
                  <c:v>39814</c:v>
                </c:pt>
                <c:pt idx="248">
                  <c:v>39904</c:v>
                </c:pt>
                <c:pt idx="249">
                  <c:v>39995</c:v>
                </c:pt>
                <c:pt idx="250">
                  <c:v>40087</c:v>
                </c:pt>
                <c:pt idx="251">
                  <c:v>40179</c:v>
                </c:pt>
                <c:pt idx="252">
                  <c:v>40269</c:v>
                </c:pt>
                <c:pt idx="253">
                  <c:v>40360</c:v>
                </c:pt>
                <c:pt idx="254">
                  <c:v>40452</c:v>
                </c:pt>
                <c:pt idx="255">
                  <c:v>40544</c:v>
                </c:pt>
                <c:pt idx="256">
                  <c:v>40634</c:v>
                </c:pt>
                <c:pt idx="257">
                  <c:v>40725</c:v>
                </c:pt>
                <c:pt idx="258">
                  <c:v>40817</c:v>
                </c:pt>
                <c:pt idx="259">
                  <c:v>40909</c:v>
                </c:pt>
                <c:pt idx="260">
                  <c:v>41000</c:v>
                </c:pt>
                <c:pt idx="261">
                  <c:v>41091</c:v>
                </c:pt>
                <c:pt idx="262">
                  <c:v>41183</c:v>
                </c:pt>
                <c:pt idx="263">
                  <c:v>41275</c:v>
                </c:pt>
                <c:pt idx="264">
                  <c:v>41365</c:v>
                </c:pt>
                <c:pt idx="265">
                  <c:v>41456</c:v>
                </c:pt>
                <c:pt idx="266">
                  <c:v>41548</c:v>
                </c:pt>
                <c:pt idx="267">
                  <c:v>41640</c:v>
                </c:pt>
                <c:pt idx="268">
                  <c:v>41730</c:v>
                </c:pt>
                <c:pt idx="269">
                  <c:v>41821</c:v>
                </c:pt>
                <c:pt idx="270">
                  <c:v>41913</c:v>
                </c:pt>
                <c:pt idx="271">
                  <c:v>42005</c:v>
                </c:pt>
                <c:pt idx="272">
                  <c:v>42095</c:v>
                </c:pt>
                <c:pt idx="273">
                  <c:v>42186</c:v>
                </c:pt>
                <c:pt idx="274">
                  <c:v>42278</c:v>
                </c:pt>
                <c:pt idx="275">
                  <c:v>42370</c:v>
                </c:pt>
                <c:pt idx="276">
                  <c:v>42461</c:v>
                </c:pt>
                <c:pt idx="277">
                  <c:v>42552</c:v>
                </c:pt>
                <c:pt idx="278">
                  <c:v>42644</c:v>
                </c:pt>
                <c:pt idx="279">
                  <c:v>42736</c:v>
                </c:pt>
                <c:pt idx="280">
                  <c:v>42826</c:v>
                </c:pt>
                <c:pt idx="281">
                  <c:v>42917</c:v>
                </c:pt>
                <c:pt idx="282">
                  <c:v>43009</c:v>
                </c:pt>
                <c:pt idx="283">
                  <c:v>43101</c:v>
                </c:pt>
                <c:pt idx="284">
                  <c:v>43191</c:v>
                </c:pt>
                <c:pt idx="285">
                  <c:v>43282</c:v>
                </c:pt>
                <c:pt idx="286">
                  <c:v>43374</c:v>
                </c:pt>
                <c:pt idx="287">
                  <c:v>43466</c:v>
                </c:pt>
                <c:pt idx="288">
                  <c:v>43556</c:v>
                </c:pt>
                <c:pt idx="289">
                  <c:v>43647</c:v>
                </c:pt>
                <c:pt idx="290">
                  <c:v>43739</c:v>
                </c:pt>
                <c:pt idx="291">
                  <c:v>43831</c:v>
                </c:pt>
                <c:pt idx="292">
                  <c:v>43922</c:v>
                </c:pt>
                <c:pt idx="293">
                  <c:v>44013</c:v>
                </c:pt>
                <c:pt idx="294">
                  <c:v>44105</c:v>
                </c:pt>
                <c:pt idx="295">
                  <c:v>44197</c:v>
                </c:pt>
                <c:pt idx="296">
                  <c:v>44287</c:v>
                </c:pt>
                <c:pt idx="297">
                  <c:v>44378</c:v>
                </c:pt>
                <c:pt idx="298">
                  <c:v>44470</c:v>
                </c:pt>
                <c:pt idx="299">
                  <c:v>44562</c:v>
                </c:pt>
                <c:pt idx="300">
                  <c:v>44652</c:v>
                </c:pt>
                <c:pt idx="301">
                  <c:v>44743</c:v>
                </c:pt>
                <c:pt idx="302">
                  <c:v>44835</c:v>
                </c:pt>
                <c:pt idx="303">
                  <c:v>44927</c:v>
                </c:pt>
                <c:pt idx="304">
                  <c:v>45017</c:v>
                </c:pt>
                <c:pt idx="305">
                  <c:v>45108</c:v>
                </c:pt>
                <c:pt idx="306">
                  <c:v>45200</c:v>
                </c:pt>
                <c:pt idx="307">
                  <c:v>45292</c:v>
                </c:pt>
                <c:pt idx="308">
                  <c:v>45383</c:v>
                </c:pt>
                <c:pt idx="309">
                  <c:v>45474</c:v>
                </c:pt>
              </c:numCache>
            </c:numRef>
          </c:cat>
          <c:val>
            <c:numRef>
              <c:f>'Chart 2 - Real rate gaps'!$F$3:$F$312</c:f>
              <c:numCache>
                <c:formatCode>General</c:formatCode>
                <c:ptCount val="310"/>
                <c:pt idx="0">
                  <c:v>9.3000000000000007</c:v>
                </c:pt>
                <c:pt idx="1">
                  <c:v>10.8</c:v>
                </c:pt>
                <c:pt idx="2">
                  <c:v>11.9</c:v>
                </c:pt>
                <c:pt idx="3">
                  <c:v>7.9</c:v>
                </c:pt>
                <c:pt idx="4">
                  <c:v>3.5</c:v>
                </c:pt>
                <c:pt idx="5">
                  <c:v>-0.4</c:v>
                </c:pt>
                <c:pt idx="6">
                  <c:v>-2.2999999999999998</c:v>
                </c:pt>
                <c:pt idx="7">
                  <c:v>-3.5</c:v>
                </c:pt>
                <c:pt idx="8">
                  <c:v>2.1</c:v>
                </c:pt>
                <c:pt idx="9">
                  <c:v>7</c:v>
                </c:pt>
                <c:pt idx="10">
                  <c:v>12.9</c:v>
                </c:pt>
                <c:pt idx="11">
                  <c:v>18.2</c:v>
                </c:pt>
                <c:pt idx="12">
                  <c:v>19.600000000000001</c:v>
                </c:pt>
                <c:pt idx="13">
                  <c:v>18.5</c:v>
                </c:pt>
                <c:pt idx="14">
                  <c:v>14</c:v>
                </c:pt>
                <c:pt idx="15">
                  <c:v>11.3</c:v>
                </c:pt>
                <c:pt idx="16">
                  <c:v>7.1</c:v>
                </c:pt>
                <c:pt idx="17">
                  <c:v>4.9000000000000004</c:v>
                </c:pt>
                <c:pt idx="18">
                  <c:v>4.5999999999999996</c:v>
                </c:pt>
                <c:pt idx="19">
                  <c:v>6.9</c:v>
                </c:pt>
                <c:pt idx="20">
                  <c:v>7.8</c:v>
                </c:pt>
                <c:pt idx="21">
                  <c:v>8.5</c:v>
                </c:pt>
                <c:pt idx="22">
                  <c:v>6.4</c:v>
                </c:pt>
                <c:pt idx="23">
                  <c:v>1.4</c:v>
                </c:pt>
                <c:pt idx="24">
                  <c:v>-0.7</c:v>
                </c:pt>
                <c:pt idx="25">
                  <c:v>-1.4</c:v>
                </c:pt>
                <c:pt idx="26">
                  <c:v>0</c:v>
                </c:pt>
                <c:pt idx="27">
                  <c:v>3.6</c:v>
                </c:pt>
                <c:pt idx="28">
                  <c:v>7.2</c:v>
                </c:pt>
                <c:pt idx="29">
                  <c:v>9.1999999999999993</c:v>
                </c:pt>
                <c:pt idx="30">
                  <c:v>10</c:v>
                </c:pt>
                <c:pt idx="31">
                  <c:v>9.3000000000000007</c:v>
                </c:pt>
                <c:pt idx="32">
                  <c:v>6.5</c:v>
                </c:pt>
                <c:pt idx="33">
                  <c:v>5.8</c:v>
                </c:pt>
                <c:pt idx="34">
                  <c:v>4.9000000000000004</c:v>
                </c:pt>
                <c:pt idx="35">
                  <c:v>5.3</c:v>
                </c:pt>
                <c:pt idx="36">
                  <c:v>6.8</c:v>
                </c:pt>
                <c:pt idx="37">
                  <c:v>5.8</c:v>
                </c:pt>
                <c:pt idx="38">
                  <c:v>6.3</c:v>
                </c:pt>
                <c:pt idx="39">
                  <c:v>3.1</c:v>
                </c:pt>
                <c:pt idx="40">
                  <c:v>-0.5</c:v>
                </c:pt>
                <c:pt idx="41">
                  <c:v>0</c:v>
                </c:pt>
                <c:pt idx="42">
                  <c:v>1.3</c:v>
                </c:pt>
                <c:pt idx="43">
                  <c:v>5.2</c:v>
                </c:pt>
                <c:pt idx="44">
                  <c:v>9.1999999999999993</c:v>
                </c:pt>
                <c:pt idx="45">
                  <c:v>10.7</c:v>
                </c:pt>
                <c:pt idx="46">
                  <c:v>8.1</c:v>
                </c:pt>
                <c:pt idx="47">
                  <c:v>5.8</c:v>
                </c:pt>
                <c:pt idx="48">
                  <c:v>6.3</c:v>
                </c:pt>
                <c:pt idx="49">
                  <c:v>3.5</c:v>
                </c:pt>
                <c:pt idx="50">
                  <c:v>3.9</c:v>
                </c:pt>
                <c:pt idx="51">
                  <c:v>2.2000000000000002</c:v>
                </c:pt>
                <c:pt idx="52">
                  <c:v>0.4</c:v>
                </c:pt>
                <c:pt idx="53">
                  <c:v>2.7</c:v>
                </c:pt>
                <c:pt idx="54">
                  <c:v>4</c:v>
                </c:pt>
                <c:pt idx="55">
                  <c:v>7.5</c:v>
                </c:pt>
                <c:pt idx="56">
                  <c:v>9</c:v>
                </c:pt>
                <c:pt idx="57">
                  <c:v>8.1</c:v>
                </c:pt>
                <c:pt idx="58">
                  <c:v>7.3</c:v>
                </c:pt>
                <c:pt idx="59">
                  <c:v>5.5</c:v>
                </c:pt>
                <c:pt idx="60">
                  <c:v>4.7</c:v>
                </c:pt>
                <c:pt idx="61">
                  <c:v>4.9000000000000004</c:v>
                </c:pt>
                <c:pt idx="62">
                  <c:v>5.8</c:v>
                </c:pt>
                <c:pt idx="63">
                  <c:v>6.8</c:v>
                </c:pt>
                <c:pt idx="64">
                  <c:v>7.7</c:v>
                </c:pt>
                <c:pt idx="65">
                  <c:v>7.8</c:v>
                </c:pt>
                <c:pt idx="66">
                  <c:v>7.4</c:v>
                </c:pt>
                <c:pt idx="67">
                  <c:v>6.6</c:v>
                </c:pt>
                <c:pt idx="68">
                  <c:v>7.2</c:v>
                </c:pt>
                <c:pt idx="69">
                  <c:v>7.6</c:v>
                </c:pt>
                <c:pt idx="70">
                  <c:v>8.3000000000000007</c:v>
                </c:pt>
                <c:pt idx="71">
                  <c:v>10.7</c:v>
                </c:pt>
                <c:pt idx="72">
                  <c:v>10.9</c:v>
                </c:pt>
                <c:pt idx="73">
                  <c:v>10.199999999999999</c:v>
                </c:pt>
                <c:pt idx="74">
                  <c:v>9.4</c:v>
                </c:pt>
                <c:pt idx="75">
                  <c:v>8</c:v>
                </c:pt>
                <c:pt idx="76">
                  <c:v>6.1</c:v>
                </c:pt>
                <c:pt idx="77">
                  <c:v>5.5</c:v>
                </c:pt>
                <c:pt idx="78">
                  <c:v>5.6</c:v>
                </c:pt>
                <c:pt idx="79">
                  <c:v>5.8</c:v>
                </c:pt>
                <c:pt idx="80">
                  <c:v>7.7</c:v>
                </c:pt>
                <c:pt idx="81">
                  <c:v>10.1</c:v>
                </c:pt>
                <c:pt idx="82">
                  <c:v>9.9</c:v>
                </c:pt>
                <c:pt idx="83">
                  <c:v>9.8000000000000007</c:v>
                </c:pt>
                <c:pt idx="84">
                  <c:v>9.1999999999999993</c:v>
                </c:pt>
                <c:pt idx="85">
                  <c:v>8</c:v>
                </c:pt>
                <c:pt idx="86">
                  <c:v>8.3000000000000007</c:v>
                </c:pt>
                <c:pt idx="87">
                  <c:v>7.2</c:v>
                </c:pt>
                <c:pt idx="88">
                  <c:v>5.8</c:v>
                </c:pt>
                <c:pt idx="89">
                  <c:v>5.8</c:v>
                </c:pt>
                <c:pt idx="90">
                  <c:v>5.4</c:v>
                </c:pt>
                <c:pt idx="91">
                  <c:v>4.9000000000000004</c:v>
                </c:pt>
                <c:pt idx="92">
                  <c:v>8</c:v>
                </c:pt>
                <c:pt idx="93">
                  <c:v>8.3000000000000007</c:v>
                </c:pt>
                <c:pt idx="94">
                  <c:v>8.4</c:v>
                </c:pt>
                <c:pt idx="95">
                  <c:v>9.3000000000000007</c:v>
                </c:pt>
                <c:pt idx="96">
                  <c:v>8.4</c:v>
                </c:pt>
                <c:pt idx="97">
                  <c:v>9.5</c:v>
                </c:pt>
                <c:pt idx="98">
                  <c:v>9.6</c:v>
                </c:pt>
                <c:pt idx="99">
                  <c:v>11.6</c:v>
                </c:pt>
                <c:pt idx="100">
                  <c:v>11.9</c:v>
                </c:pt>
                <c:pt idx="101">
                  <c:v>11.6</c:v>
                </c:pt>
                <c:pt idx="102">
                  <c:v>11.1</c:v>
                </c:pt>
                <c:pt idx="103">
                  <c:v>11.1</c:v>
                </c:pt>
                <c:pt idx="104">
                  <c:v>8.3000000000000007</c:v>
                </c:pt>
                <c:pt idx="105">
                  <c:v>8.1999999999999993</c:v>
                </c:pt>
                <c:pt idx="106">
                  <c:v>8.8000000000000007</c:v>
                </c:pt>
                <c:pt idx="107">
                  <c:v>8.4</c:v>
                </c:pt>
                <c:pt idx="108">
                  <c:v>8.4</c:v>
                </c:pt>
                <c:pt idx="109">
                  <c:v>8</c:v>
                </c:pt>
                <c:pt idx="110">
                  <c:v>9.6</c:v>
                </c:pt>
                <c:pt idx="111">
                  <c:v>10.1</c:v>
                </c:pt>
                <c:pt idx="112">
                  <c:v>12.6</c:v>
                </c:pt>
                <c:pt idx="113">
                  <c:v>12.1</c:v>
                </c:pt>
                <c:pt idx="114">
                  <c:v>10.3</c:v>
                </c:pt>
                <c:pt idx="115">
                  <c:v>9.8000000000000007</c:v>
                </c:pt>
                <c:pt idx="116">
                  <c:v>9.1999999999999993</c:v>
                </c:pt>
                <c:pt idx="117">
                  <c:v>11</c:v>
                </c:pt>
                <c:pt idx="118">
                  <c:v>12.3</c:v>
                </c:pt>
                <c:pt idx="119">
                  <c:v>11.9</c:v>
                </c:pt>
                <c:pt idx="120">
                  <c:v>10.8</c:v>
                </c:pt>
                <c:pt idx="121">
                  <c:v>13.4</c:v>
                </c:pt>
                <c:pt idx="122">
                  <c:v>13.1</c:v>
                </c:pt>
                <c:pt idx="123">
                  <c:v>14.4</c:v>
                </c:pt>
                <c:pt idx="124">
                  <c:v>14.7</c:v>
                </c:pt>
                <c:pt idx="125">
                  <c:v>11.1</c:v>
                </c:pt>
                <c:pt idx="126">
                  <c:v>11.4</c:v>
                </c:pt>
                <c:pt idx="127">
                  <c:v>10</c:v>
                </c:pt>
                <c:pt idx="128">
                  <c:v>10.4</c:v>
                </c:pt>
                <c:pt idx="129">
                  <c:v>8</c:v>
                </c:pt>
                <c:pt idx="130">
                  <c:v>7.1</c:v>
                </c:pt>
                <c:pt idx="131">
                  <c:v>9.6</c:v>
                </c:pt>
                <c:pt idx="132">
                  <c:v>12</c:v>
                </c:pt>
                <c:pt idx="133">
                  <c:v>13.1</c:v>
                </c:pt>
                <c:pt idx="134">
                  <c:v>14.1</c:v>
                </c:pt>
                <c:pt idx="135">
                  <c:v>9.9</c:v>
                </c:pt>
                <c:pt idx="136">
                  <c:v>4.8</c:v>
                </c:pt>
                <c:pt idx="137">
                  <c:v>5.4</c:v>
                </c:pt>
                <c:pt idx="138">
                  <c:v>3.2</c:v>
                </c:pt>
                <c:pt idx="139">
                  <c:v>3.7</c:v>
                </c:pt>
                <c:pt idx="140">
                  <c:v>6.1</c:v>
                </c:pt>
                <c:pt idx="141">
                  <c:v>7.4</c:v>
                </c:pt>
                <c:pt idx="142">
                  <c:v>9.6</c:v>
                </c:pt>
                <c:pt idx="143">
                  <c:v>11.5</c:v>
                </c:pt>
                <c:pt idx="144">
                  <c:v>12.5</c:v>
                </c:pt>
                <c:pt idx="145">
                  <c:v>12</c:v>
                </c:pt>
                <c:pt idx="146">
                  <c:v>10.7</c:v>
                </c:pt>
                <c:pt idx="147">
                  <c:v>9.3000000000000007</c:v>
                </c:pt>
                <c:pt idx="148">
                  <c:v>8.1999999999999993</c:v>
                </c:pt>
                <c:pt idx="149">
                  <c:v>7.1</c:v>
                </c:pt>
                <c:pt idx="150">
                  <c:v>7.4</c:v>
                </c:pt>
                <c:pt idx="151">
                  <c:v>7.1</c:v>
                </c:pt>
                <c:pt idx="152">
                  <c:v>6.6</c:v>
                </c:pt>
                <c:pt idx="153">
                  <c:v>5.8</c:v>
                </c:pt>
                <c:pt idx="154">
                  <c:v>5</c:v>
                </c:pt>
                <c:pt idx="155">
                  <c:v>4.8</c:v>
                </c:pt>
                <c:pt idx="156">
                  <c:v>4.8</c:v>
                </c:pt>
                <c:pt idx="157">
                  <c:v>5.7</c:v>
                </c:pt>
                <c:pt idx="158">
                  <c:v>6</c:v>
                </c:pt>
                <c:pt idx="159">
                  <c:v>7.5</c:v>
                </c:pt>
                <c:pt idx="160">
                  <c:v>7.4</c:v>
                </c:pt>
                <c:pt idx="161">
                  <c:v>8</c:v>
                </c:pt>
                <c:pt idx="162">
                  <c:v>8.1999999999999993</c:v>
                </c:pt>
                <c:pt idx="163">
                  <c:v>7.8</c:v>
                </c:pt>
                <c:pt idx="164">
                  <c:v>8.6</c:v>
                </c:pt>
                <c:pt idx="165">
                  <c:v>8.1</c:v>
                </c:pt>
                <c:pt idx="166">
                  <c:v>7.8</c:v>
                </c:pt>
                <c:pt idx="167">
                  <c:v>6.4</c:v>
                </c:pt>
                <c:pt idx="168">
                  <c:v>6.6</c:v>
                </c:pt>
                <c:pt idx="169">
                  <c:v>6.2</c:v>
                </c:pt>
                <c:pt idx="170">
                  <c:v>5.6</c:v>
                </c:pt>
                <c:pt idx="171">
                  <c:v>4.5</c:v>
                </c:pt>
                <c:pt idx="172">
                  <c:v>2.8</c:v>
                </c:pt>
                <c:pt idx="173">
                  <c:v>2.8</c:v>
                </c:pt>
                <c:pt idx="174">
                  <c:v>3.2</c:v>
                </c:pt>
                <c:pt idx="175">
                  <c:v>4.3</c:v>
                </c:pt>
                <c:pt idx="176">
                  <c:v>5.4</c:v>
                </c:pt>
                <c:pt idx="177">
                  <c:v>5.6</c:v>
                </c:pt>
                <c:pt idx="178">
                  <c:v>5.8</c:v>
                </c:pt>
                <c:pt idx="179">
                  <c:v>6.6</c:v>
                </c:pt>
                <c:pt idx="180">
                  <c:v>5.8</c:v>
                </c:pt>
                <c:pt idx="181">
                  <c:v>5.2</c:v>
                </c:pt>
                <c:pt idx="182">
                  <c:v>4.8</c:v>
                </c:pt>
                <c:pt idx="183">
                  <c:v>5</c:v>
                </c:pt>
                <c:pt idx="184">
                  <c:v>5.7</c:v>
                </c:pt>
                <c:pt idx="185">
                  <c:v>6.4</c:v>
                </c:pt>
                <c:pt idx="186">
                  <c:v>6.5</c:v>
                </c:pt>
                <c:pt idx="187">
                  <c:v>6.3</c:v>
                </c:pt>
                <c:pt idx="188">
                  <c:v>5.7</c:v>
                </c:pt>
                <c:pt idx="189">
                  <c:v>4.5999999999999996</c:v>
                </c:pt>
                <c:pt idx="190">
                  <c:v>4.8</c:v>
                </c:pt>
                <c:pt idx="191">
                  <c:v>4.3</c:v>
                </c:pt>
                <c:pt idx="192">
                  <c:v>4.5999999999999996</c:v>
                </c:pt>
                <c:pt idx="193">
                  <c:v>6</c:v>
                </c:pt>
                <c:pt idx="194">
                  <c:v>5.8</c:v>
                </c:pt>
                <c:pt idx="195">
                  <c:v>6.3</c:v>
                </c:pt>
                <c:pt idx="196">
                  <c:v>6.3</c:v>
                </c:pt>
                <c:pt idx="197">
                  <c:v>6</c:v>
                </c:pt>
                <c:pt idx="198">
                  <c:v>6.5</c:v>
                </c:pt>
                <c:pt idx="199">
                  <c:v>6.1</c:v>
                </c:pt>
                <c:pt idx="200">
                  <c:v>6</c:v>
                </c:pt>
                <c:pt idx="201">
                  <c:v>5.3</c:v>
                </c:pt>
                <c:pt idx="202">
                  <c:v>5.3</c:v>
                </c:pt>
                <c:pt idx="203">
                  <c:v>6</c:v>
                </c:pt>
                <c:pt idx="204">
                  <c:v>6.1</c:v>
                </c:pt>
                <c:pt idx="205">
                  <c:v>6.2</c:v>
                </c:pt>
                <c:pt idx="206">
                  <c:v>6.2</c:v>
                </c:pt>
                <c:pt idx="207">
                  <c:v>6.5</c:v>
                </c:pt>
                <c:pt idx="208">
                  <c:v>6.3</c:v>
                </c:pt>
                <c:pt idx="209">
                  <c:v>7.6</c:v>
                </c:pt>
                <c:pt idx="210">
                  <c:v>6.5</c:v>
                </c:pt>
                <c:pt idx="211">
                  <c:v>5.4</c:v>
                </c:pt>
                <c:pt idx="212">
                  <c:v>4.7</c:v>
                </c:pt>
                <c:pt idx="213">
                  <c:v>3.4</c:v>
                </c:pt>
                <c:pt idx="214">
                  <c:v>2.7</c:v>
                </c:pt>
                <c:pt idx="215">
                  <c:v>2.2000000000000002</c:v>
                </c:pt>
                <c:pt idx="216">
                  <c:v>3</c:v>
                </c:pt>
                <c:pt idx="217">
                  <c:v>2.7</c:v>
                </c:pt>
                <c:pt idx="218">
                  <c:v>3.6</c:v>
                </c:pt>
                <c:pt idx="219">
                  <c:v>3.8</c:v>
                </c:pt>
                <c:pt idx="220">
                  <c:v>3.6</c:v>
                </c:pt>
                <c:pt idx="221">
                  <c:v>3.9</c:v>
                </c:pt>
                <c:pt idx="222">
                  <c:v>5.3</c:v>
                </c:pt>
                <c:pt idx="223">
                  <c:v>6.4</c:v>
                </c:pt>
                <c:pt idx="224">
                  <c:v>6.7</c:v>
                </c:pt>
                <c:pt idx="225">
                  <c:v>7.1</c:v>
                </c:pt>
                <c:pt idx="226">
                  <c:v>6.4</c:v>
                </c:pt>
                <c:pt idx="227">
                  <c:v>6.4</c:v>
                </c:pt>
                <c:pt idx="228">
                  <c:v>7.1</c:v>
                </c:pt>
                <c:pt idx="229">
                  <c:v>6.7</c:v>
                </c:pt>
                <c:pt idx="230">
                  <c:v>6.8</c:v>
                </c:pt>
                <c:pt idx="231">
                  <c:v>6.4</c:v>
                </c:pt>
                <c:pt idx="232">
                  <c:v>6.5</c:v>
                </c:pt>
                <c:pt idx="233">
                  <c:v>6.4</c:v>
                </c:pt>
                <c:pt idx="234">
                  <c:v>5.5</c:v>
                </c:pt>
                <c:pt idx="235">
                  <c:v>5.4</c:v>
                </c:pt>
                <c:pt idx="236">
                  <c:v>4.5</c:v>
                </c:pt>
                <c:pt idx="237">
                  <c:v>4.7</c:v>
                </c:pt>
                <c:pt idx="238">
                  <c:v>5</c:v>
                </c:pt>
                <c:pt idx="239">
                  <c:v>4.8</c:v>
                </c:pt>
                <c:pt idx="240">
                  <c:v>3.5</c:v>
                </c:pt>
                <c:pt idx="241">
                  <c:v>3.2</c:v>
                </c:pt>
                <c:pt idx="242">
                  <c:v>2.2999999999999998</c:v>
                </c:pt>
                <c:pt idx="243">
                  <c:v>-0.7</c:v>
                </c:pt>
                <c:pt idx="244">
                  <c:v>-1.9</c:v>
                </c:pt>
                <c:pt idx="245">
                  <c:v>-3.3</c:v>
                </c:pt>
                <c:pt idx="246">
                  <c:v>-3</c:v>
                </c:pt>
                <c:pt idx="247">
                  <c:v>0.3</c:v>
                </c:pt>
                <c:pt idx="248">
                  <c:v>2.2999999999999998</c:v>
                </c:pt>
                <c:pt idx="249">
                  <c:v>4.2</c:v>
                </c:pt>
                <c:pt idx="250">
                  <c:v>4.8</c:v>
                </c:pt>
                <c:pt idx="251">
                  <c:v>4.5</c:v>
                </c:pt>
                <c:pt idx="252">
                  <c:v>4</c:v>
                </c:pt>
                <c:pt idx="253">
                  <c:v>3.9</c:v>
                </c:pt>
                <c:pt idx="254">
                  <c:v>3.3</c:v>
                </c:pt>
                <c:pt idx="255">
                  <c:v>3.5</c:v>
                </c:pt>
                <c:pt idx="256">
                  <c:v>4.7</c:v>
                </c:pt>
                <c:pt idx="257">
                  <c:v>4.2</c:v>
                </c:pt>
                <c:pt idx="258">
                  <c:v>4.3</c:v>
                </c:pt>
                <c:pt idx="259">
                  <c:v>3.6</c:v>
                </c:pt>
                <c:pt idx="260">
                  <c:v>3.6</c:v>
                </c:pt>
                <c:pt idx="261">
                  <c:v>3.2</c:v>
                </c:pt>
                <c:pt idx="262">
                  <c:v>3.9</c:v>
                </c:pt>
                <c:pt idx="263">
                  <c:v>4.7</c:v>
                </c:pt>
                <c:pt idx="264">
                  <c:v>3.3</c:v>
                </c:pt>
                <c:pt idx="265">
                  <c:v>4.7</c:v>
                </c:pt>
                <c:pt idx="266">
                  <c:v>5</c:v>
                </c:pt>
                <c:pt idx="267">
                  <c:v>4.2</c:v>
                </c:pt>
                <c:pt idx="268">
                  <c:v>5</c:v>
                </c:pt>
                <c:pt idx="269">
                  <c:v>4.3</c:v>
                </c:pt>
                <c:pt idx="270">
                  <c:v>3.4</c:v>
                </c:pt>
                <c:pt idx="271">
                  <c:v>2.9</c:v>
                </c:pt>
                <c:pt idx="272">
                  <c:v>2.6</c:v>
                </c:pt>
                <c:pt idx="273">
                  <c:v>2.4</c:v>
                </c:pt>
                <c:pt idx="274">
                  <c:v>2.7</c:v>
                </c:pt>
                <c:pt idx="275">
                  <c:v>3.5</c:v>
                </c:pt>
                <c:pt idx="276">
                  <c:v>4.0999999999999996</c:v>
                </c:pt>
                <c:pt idx="277">
                  <c:v>3.9</c:v>
                </c:pt>
                <c:pt idx="278">
                  <c:v>4.2</c:v>
                </c:pt>
                <c:pt idx="279">
                  <c:v>5</c:v>
                </c:pt>
                <c:pt idx="280">
                  <c:v>5.4</c:v>
                </c:pt>
                <c:pt idx="281">
                  <c:v>5.9</c:v>
                </c:pt>
                <c:pt idx="282">
                  <c:v>5.6</c:v>
                </c:pt>
                <c:pt idx="283">
                  <c:v>4.4000000000000004</c:v>
                </c:pt>
                <c:pt idx="284">
                  <c:v>3.9</c:v>
                </c:pt>
                <c:pt idx="285">
                  <c:v>4</c:v>
                </c:pt>
                <c:pt idx="286">
                  <c:v>4.4000000000000004</c:v>
                </c:pt>
                <c:pt idx="287">
                  <c:v>4.9000000000000004</c:v>
                </c:pt>
                <c:pt idx="288">
                  <c:v>2.9</c:v>
                </c:pt>
                <c:pt idx="289">
                  <c:v>-6.8</c:v>
                </c:pt>
                <c:pt idx="290">
                  <c:v>-0.2</c:v>
                </c:pt>
                <c:pt idx="291">
                  <c:v>0.6</c:v>
                </c:pt>
                <c:pt idx="292">
                  <c:v>4.3</c:v>
                </c:pt>
                <c:pt idx="293">
                  <c:v>17.2</c:v>
                </c:pt>
                <c:pt idx="294">
                  <c:v>10.3</c:v>
                </c:pt>
                <c:pt idx="295">
                  <c:v>12.3</c:v>
                </c:pt>
                <c:pt idx="296">
                  <c:v>11.3</c:v>
                </c:pt>
                <c:pt idx="297">
                  <c:v>10.4</c:v>
                </c:pt>
                <c:pt idx="298">
                  <c:v>9.8000000000000007</c:v>
                </c:pt>
                <c:pt idx="299">
                  <c:v>7.9</c:v>
                </c:pt>
                <c:pt idx="300">
                  <c:v>7.7</c:v>
                </c:pt>
                <c:pt idx="301">
                  <c:v>6.4</c:v>
                </c:pt>
                <c:pt idx="302">
                  <c:v>6.5</c:v>
                </c:pt>
                <c:pt idx="303">
                  <c:v>5.8</c:v>
                </c:pt>
                <c:pt idx="304">
                  <c:v>5.4</c:v>
                </c:pt>
                <c:pt idx="305">
                  <c:v>5.7</c:v>
                </c:pt>
                <c:pt idx="306">
                  <c:v>5</c:v>
                </c:pt>
                <c:pt idx="307">
                  <c:v>5</c:v>
                </c:pt>
                <c:pt idx="308">
                  <c:v>4.7</c:v>
                </c:pt>
                <c:pt idx="309">
                  <c:v>4.5999999999999996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F0-492F-84B3-B22E20227A33}"/>
            </c:ext>
          </c:extLst>
        </c:ser>
        <c:ser>
          <c:idx val="3"/>
          <c:order val="3"/>
          <c:tx>
            <c:strRef>
              <c:f>'Chart 2 - Real rate gaps'!$G$2</c:f>
              <c:strCache>
                <c:ptCount val="1"/>
                <c:pt idx="0">
                  <c:v>Policy rate (%, apr)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'Chart 2 - Real rate gaps'!$A$3:$A$312</c:f>
              <c:numCache>
                <c:formatCode>m/d/yyyy</c:formatCode>
                <c:ptCount val="310"/>
                <c:pt idx="0">
                  <c:v>17258</c:v>
                </c:pt>
                <c:pt idx="1">
                  <c:v>17349</c:v>
                </c:pt>
                <c:pt idx="2">
                  <c:v>17441</c:v>
                </c:pt>
                <c:pt idx="3">
                  <c:v>17533</c:v>
                </c:pt>
                <c:pt idx="4">
                  <c:v>17624</c:v>
                </c:pt>
                <c:pt idx="5">
                  <c:v>17715</c:v>
                </c:pt>
                <c:pt idx="6">
                  <c:v>17807</c:v>
                </c:pt>
                <c:pt idx="7">
                  <c:v>17899</c:v>
                </c:pt>
                <c:pt idx="8">
                  <c:v>17989</c:v>
                </c:pt>
                <c:pt idx="9">
                  <c:v>18080</c:v>
                </c:pt>
                <c:pt idx="10">
                  <c:v>18172</c:v>
                </c:pt>
                <c:pt idx="11">
                  <c:v>18264</c:v>
                </c:pt>
                <c:pt idx="12">
                  <c:v>18354</c:v>
                </c:pt>
                <c:pt idx="13">
                  <c:v>18445</c:v>
                </c:pt>
                <c:pt idx="14">
                  <c:v>18537</c:v>
                </c:pt>
                <c:pt idx="15">
                  <c:v>18629</c:v>
                </c:pt>
                <c:pt idx="16">
                  <c:v>18719</c:v>
                </c:pt>
                <c:pt idx="17">
                  <c:v>18810</c:v>
                </c:pt>
                <c:pt idx="18">
                  <c:v>18902</c:v>
                </c:pt>
                <c:pt idx="19">
                  <c:v>18994</c:v>
                </c:pt>
                <c:pt idx="20">
                  <c:v>19085</c:v>
                </c:pt>
                <c:pt idx="21">
                  <c:v>19176</c:v>
                </c:pt>
                <c:pt idx="22">
                  <c:v>19268</c:v>
                </c:pt>
                <c:pt idx="23">
                  <c:v>19360</c:v>
                </c:pt>
                <c:pt idx="24">
                  <c:v>19450</c:v>
                </c:pt>
                <c:pt idx="25">
                  <c:v>19541</c:v>
                </c:pt>
                <c:pt idx="26">
                  <c:v>19633</c:v>
                </c:pt>
                <c:pt idx="27">
                  <c:v>19725</c:v>
                </c:pt>
                <c:pt idx="28">
                  <c:v>19815</c:v>
                </c:pt>
                <c:pt idx="29">
                  <c:v>19906</c:v>
                </c:pt>
                <c:pt idx="30">
                  <c:v>19998</c:v>
                </c:pt>
                <c:pt idx="31">
                  <c:v>20090</c:v>
                </c:pt>
                <c:pt idx="32">
                  <c:v>20180</c:v>
                </c:pt>
                <c:pt idx="33">
                  <c:v>20271</c:v>
                </c:pt>
                <c:pt idx="34">
                  <c:v>20363</c:v>
                </c:pt>
                <c:pt idx="35">
                  <c:v>20455</c:v>
                </c:pt>
                <c:pt idx="36">
                  <c:v>20546</c:v>
                </c:pt>
                <c:pt idx="37">
                  <c:v>20637</c:v>
                </c:pt>
                <c:pt idx="38">
                  <c:v>20729</c:v>
                </c:pt>
                <c:pt idx="39">
                  <c:v>20821</c:v>
                </c:pt>
                <c:pt idx="40">
                  <c:v>20911</c:v>
                </c:pt>
                <c:pt idx="41">
                  <c:v>21002</c:v>
                </c:pt>
                <c:pt idx="42">
                  <c:v>21094</c:v>
                </c:pt>
                <c:pt idx="43">
                  <c:v>21186</c:v>
                </c:pt>
                <c:pt idx="44">
                  <c:v>21276</c:v>
                </c:pt>
                <c:pt idx="45">
                  <c:v>21367</c:v>
                </c:pt>
                <c:pt idx="46">
                  <c:v>21459</c:v>
                </c:pt>
                <c:pt idx="47">
                  <c:v>21551</c:v>
                </c:pt>
                <c:pt idx="48">
                  <c:v>21641</c:v>
                </c:pt>
                <c:pt idx="49">
                  <c:v>21732</c:v>
                </c:pt>
                <c:pt idx="50">
                  <c:v>21824</c:v>
                </c:pt>
                <c:pt idx="51">
                  <c:v>21916</c:v>
                </c:pt>
                <c:pt idx="52">
                  <c:v>22007</c:v>
                </c:pt>
                <c:pt idx="53">
                  <c:v>22098</c:v>
                </c:pt>
                <c:pt idx="54">
                  <c:v>22190</c:v>
                </c:pt>
                <c:pt idx="55">
                  <c:v>22282</c:v>
                </c:pt>
                <c:pt idx="56">
                  <c:v>22372</c:v>
                </c:pt>
                <c:pt idx="57">
                  <c:v>22463</c:v>
                </c:pt>
                <c:pt idx="58">
                  <c:v>22555</c:v>
                </c:pt>
                <c:pt idx="59">
                  <c:v>22647</c:v>
                </c:pt>
                <c:pt idx="60">
                  <c:v>22737</c:v>
                </c:pt>
                <c:pt idx="61">
                  <c:v>22828</c:v>
                </c:pt>
                <c:pt idx="62">
                  <c:v>22920</c:v>
                </c:pt>
                <c:pt idx="63">
                  <c:v>23012</c:v>
                </c:pt>
                <c:pt idx="64">
                  <c:v>23102</c:v>
                </c:pt>
                <c:pt idx="65">
                  <c:v>23193</c:v>
                </c:pt>
                <c:pt idx="66">
                  <c:v>23285</c:v>
                </c:pt>
                <c:pt idx="67">
                  <c:v>23377</c:v>
                </c:pt>
                <c:pt idx="68">
                  <c:v>23468</c:v>
                </c:pt>
                <c:pt idx="69">
                  <c:v>23559</c:v>
                </c:pt>
                <c:pt idx="70">
                  <c:v>23651</c:v>
                </c:pt>
                <c:pt idx="71">
                  <c:v>23743</c:v>
                </c:pt>
                <c:pt idx="72">
                  <c:v>23833</c:v>
                </c:pt>
                <c:pt idx="73">
                  <c:v>23924</c:v>
                </c:pt>
                <c:pt idx="74">
                  <c:v>24016</c:v>
                </c:pt>
                <c:pt idx="75">
                  <c:v>24108</c:v>
                </c:pt>
                <c:pt idx="76">
                  <c:v>24198</c:v>
                </c:pt>
                <c:pt idx="77">
                  <c:v>24289</c:v>
                </c:pt>
                <c:pt idx="78">
                  <c:v>24381</c:v>
                </c:pt>
                <c:pt idx="79">
                  <c:v>24473</c:v>
                </c:pt>
                <c:pt idx="80">
                  <c:v>24563</c:v>
                </c:pt>
                <c:pt idx="81">
                  <c:v>24654</c:v>
                </c:pt>
                <c:pt idx="82">
                  <c:v>24746</c:v>
                </c:pt>
                <c:pt idx="83">
                  <c:v>24838</c:v>
                </c:pt>
                <c:pt idx="84">
                  <c:v>24929</c:v>
                </c:pt>
                <c:pt idx="85">
                  <c:v>25020</c:v>
                </c:pt>
                <c:pt idx="86">
                  <c:v>25112</c:v>
                </c:pt>
                <c:pt idx="87">
                  <c:v>25204</c:v>
                </c:pt>
                <c:pt idx="88">
                  <c:v>25294</c:v>
                </c:pt>
                <c:pt idx="89">
                  <c:v>25385</c:v>
                </c:pt>
                <c:pt idx="90">
                  <c:v>25477</c:v>
                </c:pt>
                <c:pt idx="91">
                  <c:v>25569</c:v>
                </c:pt>
                <c:pt idx="92">
                  <c:v>25659</c:v>
                </c:pt>
                <c:pt idx="93">
                  <c:v>25750</c:v>
                </c:pt>
                <c:pt idx="94">
                  <c:v>25842</c:v>
                </c:pt>
                <c:pt idx="95">
                  <c:v>25934</c:v>
                </c:pt>
                <c:pt idx="96">
                  <c:v>26024</c:v>
                </c:pt>
                <c:pt idx="97">
                  <c:v>26115</c:v>
                </c:pt>
                <c:pt idx="98">
                  <c:v>26207</c:v>
                </c:pt>
                <c:pt idx="99">
                  <c:v>26299</c:v>
                </c:pt>
                <c:pt idx="100">
                  <c:v>26390</c:v>
                </c:pt>
                <c:pt idx="101">
                  <c:v>26481</c:v>
                </c:pt>
                <c:pt idx="102">
                  <c:v>26573</c:v>
                </c:pt>
                <c:pt idx="103">
                  <c:v>26665</c:v>
                </c:pt>
                <c:pt idx="104">
                  <c:v>26755</c:v>
                </c:pt>
                <c:pt idx="105">
                  <c:v>26846</c:v>
                </c:pt>
                <c:pt idx="106">
                  <c:v>26938</c:v>
                </c:pt>
                <c:pt idx="107">
                  <c:v>27030</c:v>
                </c:pt>
                <c:pt idx="108">
                  <c:v>27120</c:v>
                </c:pt>
                <c:pt idx="109">
                  <c:v>27211</c:v>
                </c:pt>
                <c:pt idx="110">
                  <c:v>27303</c:v>
                </c:pt>
                <c:pt idx="111">
                  <c:v>27395</c:v>
                </c:pt>
                <c:pt idx="112">
                  <c:v>27485</c:v>
                </c:pt>
                <c:pt idx="113">
                  <c:v>27576</c:v>
                </c:pt>
                <c:pt idx="114">
                  <c:v>27668</c:v>
                </c:pt>
                <c:pt idx="115">
                  <c:v>27760</c:v>
                </c:pt>
                <c:pt idx="116">
                  <c:v>27851</c:v>
                </c:pt>
                <c:pt idx="117">
                  <c:v>27942</c:v>
                </c:pt>
                <c:pt idx="118">
                  <c:v>28034</c:v>
                </c:pt>
                <c:pt idx="119">
                  <c:v>28126</c:v>
                </c:pt>
                <c:pt idx="120">
                  <c:v>28216</c:v>
                </c:pt>
                <c:pt idx="121">
                  <c:v>28307</c:v>
                </c:pt>
                <c:pt idx="122">
                  <c:v>28399</c:v>
                </c:pt>
                <c:pt idx="123">
                  <c:v>28491</c:v>
                </c:pt>
                <c:pt idx="124">
                  <c:v>28581</c:v>
                </c:pt>
                <c:pt idx="125">
                  <c:v>28672</c:v>
                </c:pt>
                <c:pt idx="126">
                  <c:v>28764</c:v>
                </c:pt>
                <c:pt idx="127">
                  <c:v>28856</c:v>
                </c:pt>
                <c:pt idx="128">
                  <c:v>28946</c:v>
                </c:pt>
                <c:pt idx="129">
                  <c:v>29037</c:v>
                </c:pt>
                <c:pt idx="130">
                  <c:v>29129</c:v>
                </c:pt>
                <c:pt idx="131">
                  <c:v>29221</c:v>
                </c:pt>
                <c:pt idx="132">
                  <c:v>29312</c:v>
                </c:pt>
                <c:pt idx="133">
                  <c:v>29403</c:v>
                </c:pt>
                <c:pt idx="134">
                  <c:v>29495</c:v>
                </c:pt>
                <c:pt idx="135">
                  <c:v>29587</c:v>
                </c:pt>
                <c:pt idx="136">
                  <c:v>29677</c:v>
                </c:pt>
                <c:pt idx="137">
                  <c:v>29768</c:v>
                </c:pt>
                <c:pt idx="138">
                  <c:v>29860</c:v>
                </c:pt>
                <c:pt idx="139">
                  <c:v>29952</c:v>
                </c:pt>
                <c:pt idx="140">
                  <c:v>30042</c:v>
                </c:pt>
                <c:pt idx="141">
                  <c:v>30133</c:v>
                </c:pt>
                <c:pt idx="142">
                  <c:v>30225</c:v>
                </c:pt>
                <c:pt idx="143">
                  <c:v>30317</c:v>
                </c:pt>
                <c:pt idx="144">
                  <c:v>30407</c:v>
                </c:pt>
                <c:pt idx="145">
                  <c:v>30498</c:v>
                </c:pt>
                <c:pt idx="146">
                  <c:v>30590</c:v>
                </c:pt>
                <c:pt idx="147">
                  <c:v>30682</c:v>
                </c:pt>
                <c:pt idx="148">
                  <c:v>30773</c:v>
                </c:pt>
                <c:pt idx="149">
                  <c:v>30864</c:v>
                </c:pt>
                <c:pt idx="150">
                  <c:v>30956</c:v>
                </c:pt>
                <c:pt idx="151">
                  <c:v>31048</c:v>
                </c:pt>
                <c:pt idx="152">
                  <c:v>31138</c:v>
                </c:pt>
                <c:pt idx="153">
                  <c:v>31229</c:v>
                </c:pt>
                <c:pt idx="154">
                  <c:v>31321</c:v>
                </c:pt>
                <c:pt idx="155">
                  <c:v>31413</c:v>
                </c:pt>
                <c:pt idx="156">
                  <c:v>31503</c:v>
                </c:pt>
                <c:pt idx="157">
                  <c:v>31594</c:v>
                </c:pt>
                <c:pt idx="158">
                  <c:v>31686</c:v>
                </c:pt>
                <c:pt idx="159">
                  <c:v>31778</c:v>
                </c:pt>
                <c:pt idx="160">
                  <c:v>31868</c:v>
                </c:pt>
                <c:pt idx="161">
                  <c:v>31959</c:v>
                </c:pt>
                <c:pt idx="162">
                  <c:v>32051</c:v>
                </c:pt>
                <c:pt idx="163">
                  <c:v>32143</c:v>
                </c:pt>
                <c:pt idx="164">
                  <c:v>32234</c:v>
                </c:pt>
                <c:pt idx="165">
                  <c:v>32325</c:v>
                </c:pt>
                <c:pt idx="166">
                  <c:v>32417</c:v>
                </c:pt>
                <c:pt idx="167">
                  <c:v>32509</c:v>
                </c:pt>
                <c:pt idx="168">
                  <c:v>32599</c:v>
                </c:pt>
                <c:pt idx="169">
                  <c:v>32690</c:v>
                </c:pt>
                <c:pt idx="170">
                  <c:v>32782</c:v>
                </c:pt>
                <c:pt idx="171">
                  <c:v>32874</c:v>
                </c:pt>
                <c:pt idx="172">
                  <c:v>32964</c:v>
                </c:pt>
                <c:pt idx="173">
                  <c:v>33055</c:v>
                </c:pt>
                <c:pt idx="174">
                  <c:v>33147</c:v>
                </c:pt>
                <c:pt idx="175">
                  <c:v>33239</c:v>
                </c:pt>
                <c:pt idx="176">
                  <c:v>33329</c:v>
                </c:pt>
                <c:pt idx="177">
                  <c:v>33420</c:v>
                </c:pt>
                <c:pt idx="178">
                  <c:v>33512</c:v>
                </c:pt>
                <c:pt idx="179">
                  <c:v>33604</c:v>
                </c:pt>
                <c:pt idx="180">
                  <c:v>33695</c:v>
                </c:pt>
                <c:pt idx="181">
                  <c:v>33786</c:v>
                </c:pt>
                <c:pt idx="182">
                  <c:v>33878</c:v>
                </c:pt>
                <c:pt idx="183">
                  <c:v>33970</c:v>
                </c:pt>
                <c:pt idx="184">
                  <c:v>34060</c:v>
                </c:pt>
                <c:pt idx="185">
                  <c:v>34151</c:v>
                </c:pt>
                <c:pt idx="186">
                  <c:v>34243</c:v>
                </c:pt>
                <c:pt idx="187">
                  <c:v>34335</c:v>
                </c:pt>
                <c:pt idx="188">
                  <c:v>34425</c:v>
                </c:pt>
                <c:pt idx="189">
                  <c:v>34516</c:v>
                </c:pt>
                <c:pt idx="190">
                  <c:v>34608</c:v>
                </c:pt>
                <c:pt idx="191">
                  <c:v>34700</c:v>
                </c:pt>
                <c:pt idx="192">
                  <c:v>34790</c:v>
                </c:pt>
                <c:pt idx="193">
                  <c:v>34881</c:v>
                </c:pt>
                <c:pt idx="194">
                  <c:v>34973</c:v>
                </c:pt>
                <c:pt idx="195">
                  <c:v>35065</c:v>
                </c:pt>
                <c:pt idx="196">
                  <c:v>35156</c:v>
                </c:pt>
                <c:pt idx="197">
                  <c:v>35247</c:v>
                </c:pt>
                <c:pt idx="198">
                  <c:v>35339</c:v>
                </c:pt>
                <c:pt idx="199">
                  <c:v>35431</c:v>
                </c:pt>
                <c:pt idx="200">
                  <c:v>35521</c:v>
                </c:pt>
                <c:pt idx="201">
                  <c:v>35612</c:v>
                </c:pt>
                <c:pt idx="202">
                  <c:v>35704</c:v>
                </c:pt>
                <c:pt idx="203">
                  <c:v>35796</c:v>
                </c:pt>
                <c:pt idx="204">
                  <c:v>35886</c:v>
                </c:pt>
                <c:pt idx="205">
                  <c:v>35977</c:v>
                </c:pt>
                <c:pt idx="206">
                  <c:v>36069</c:v>
                </c:pt>
                <c:pt idx="207">
                  <c:v>36161</c:v>
                </c:pt>
                <c:pt idx="208">
                  <c:v>36251</c:v>
                </c:pt>
                <c:pt idx="209">
                  <c:v>36342</c:v>
                </c:pt>
                <c:pt idx="210">
                  <c:v>36434</c:v>
                </c:pt>
                <c:pt idx="211">
                  <c:v>36526</c:v>
                </c:pt>
                <c:pt idx="212">
                  <c:v>36617</c:v>
                </c:pt>
                <c:pt idx="213">
                  <c:v>36708</c:v>
                </c:pt>
                <c:pt idx="214">
                  <c:v>36800</c:v>
                </c:pt>
                <c:pt idx="215">
                  <c:v>36892</c:v>
                </c:pt>
                <c:pt idx="216">
                  <c:v>36982</c:v>
                </c:pt>
                <c:pt idx="217">
                  <c:v>37073</c:v>
                </c:pt>
                <c:pt idx="218">
                  <c:v>37165</c:v>
                </c:pt>
                <c:pt idx="219">
                  <c:v>37257</c:v>
                </c:pt>
                <c:pt idx="220">
                  <c:v>37347</c:v>
                </c:pt>
                <c:pt idx="221">
                  <c:v>37438</c:v>
                </c:pt>
                <c:pt idx="222">
                  <c:v>37530</c:v>
                </c:pt>
                <c:pt idx="223">
                  <c:v>37622</c:v>
                </c:pt>
                <c:pt idx="224">
                  <c:v>37712</c:v>
                </c:pt>
                <c:pt idx="225">
                  <c:v>37803</c:v>
                </c:pt>
                <c:pt idx="226">
                  <c:v>37895</c:v>
                </c:pt>
                <c:pt idx="227">
                  <c:v>37987</c:v>
                </c:pt>
                <c:pt idx="228">
                  <c:v>38078</c:v>
                </c:pt>
                <c:pt idx="229">
                  <c:v>38169</c:v>
                </c:pt>
                <c:pt idx="230">
                  <c:v>38261</c:v>
                </c:pt>
                <c:pt idx="231">
                  <c:v>38353</c:v>
                </c:pt>
                <c:pt idx="232">
                  <c:v>38443</c:v>
                </c:pt>
                <c:pt idx="233">
                  <c:v>38534</c:v>
                </c:pt>
                <c:pt idx="234">
                  <c:v>38626</c:v>
                </c:pt>
                <c:pt idx="235">
                  <c:v>38718</c:v>
                </c:pt>
                <c:pt idx="236">
                  <c:v>38808</c:v>
                </c:pt>
                <c:pt idx="237">
                  <c:v>38899</c:v>
                </c:pt>
                <c:pt idx="238">
                  <c:v>38991</c:v>
                </c:pt>
                <c:pt idx="239">
                  <c:v>39083</c:v>
                </c:pt>
                <c:pt idx="240">
                  <c:v>39173</c:v>
                </c:pt>
                <c:pt idx="241">
                  <c:v>39264</c:v>
                </c:pt>
                <c:pt idx="242">
                  <c:v>39356</c:v>
                </c:pt>
                <c:pt idx="243">
                  <c:v>39448</c:v>
                </c:pt>
                <c:pt idx="244">
                  <c:v>39539</c:v>
                </c:pt>
                <c:pt idx="245">
                  <c:v>39630</c:v>
                </c:pt>
                <c:pt idx="246">
                  <c:v>39722</c:v>
                </c:pt>
                <c:pt idx="247">
                  <c:v>39814</c:v>
                </c:pt>
                <c:pt idx="248">
                  <c:v>39904</c:v>
                </c:pt>
                <c:pt idx="249">
                  <c:v>39995</c:v>
                </c:pt>
                <c:pt idx="250">
                  <c:v>40087</c:v>
                </c:pt>
                <c:pt idx="251">
                  <c:v>40179</c:v>
                </c:pt>
                <c:pt idx="252">
                  <c:v>40269</c:v>
                </c:pt>
                <c:pt idx="253">
                  <c:v>40360</c:v>
                </c:pt>
                <c:pt idx="254">
                  <c:v>40452</c:v>
                </c:pt>
                <c:pt idx="255">
                  <c:v>40544</c:v>
                </c:pt>
                <c:pt idx="256">
                  <c:v>40634</c:v>
                </c:pt>
                <c:pt idx="257">
                  <c:v>40725</c:v>
                </c:pt>
                <c:pt idx="258">
                  <c:v>40817</c:v>
                </c:pt>
                <c:pt idx="259">
                  <c:v>40909</c:v>
                </c:pt>
                <c:pt idx="260">
                  <c:v>41000</c:v>
                </c:pt>
                <c:pt idx="261">
                  <c:v>41091</c:v>
                </c:pt>
                <c:pt idx="262">
                  <c:v>41183</c:v>
                </c:pt>
                <c:pt idx="263">
                  <c:v>41275</c:v>
                </c:pt>
                <c:pt idx="264">
                  <c:v>41365</c:v>
                </c:pt>
                <c:pt idx="265">
                  <c:v>41456</c:v>
                </c:pt>
                <c:pt idx="266">
                  <c:v>41548</c:v>
                </c:pt>
                <c:pt idx="267">
                  <c:v>41640</c:v>
                </c:pt>
                <c:pt idx="268">
                  <c:v>41730</c:v>
                </c:pt>
                <c:pt idx="269">
                  <c:v>41821</c:v>
                </c:pt>
                <c:pt idx="270">
                  <c:v>41913</c:v>
                </c:pt>
                <c:pt idx="271">
                  <c:v>42005</c:v>
                </c:pt>
                <c:pt idx="272">
                  <c:v>42095</c:v>
                </c:pt>
                <c:pt idx="273">
                  <c:v>42186</c:v>
                </c:pt>
                <c:pt idx="274">
                  <c:v>42278</c:v>
                </c:pt>
                <c:pt idx="275">
                  <c:v>42370</c:v>
                </c:pt>
                <c:pt idx="276">
                  <c:v>42461</c:v>
                </c:pt>
                <c:pt idx="277">
                  <c:v>42552</c:v>
                </c:pt>
                <c:pt idx="278">
                  <c:v>42644</c:v>
                </c:pt>
                <c:pt idx="279">
                  <c:v>42736</c:v>
                </c:pt>
                <c:pt idx="280">
                  <c:v>42826</c:v>
                </c:pt>
                <c:pt idx="281">
                  <c:v>42917</c:v>
                </c:pt>
                <c:pt idx="282">
                  <c:v>43009</c:v>
                </c:pt>
                <c:pt idx="283">
                  <c:v>43101</c:v>
                </c:pt>
                <c:pt idx="284">
                  <c:v>43191</c:v>
                </c:pt>
                <c:pt idx="285">
                  <c:v>43282</c:v>
                </c:pt>
                <c:pt idx="286">
                  <c:v>43374</c:v>
                </c:pt>
                <c:pt idx="287">
                  <c:v>43466</c:v>
                </c:pt>
                <c:pt idx="288">
                  <c:v>43556</c:v>
                </c:pt>
                <c:pt idx="289">
                  <c:v>43647</c:v>
                </c:pt>
                <c:pt idx="290">
                  <c:v>43739</c:v>
                </c:pt>
                <c:pt idx="291">
                  <c:v>43831</c:v>
                </c:pt>
                <c:pt idx="292">
                  <c:v>43922</c:v>
                </c:pt>
                <c:pt idx="293">
                  <c:v>44013</c:v>
                </c:pt>
                <c:pt idx="294">
                  <c:v>44105</c:v>
                </c:pt>
                <c:pt idx="295">
                  <c:v>44197</c:v>
                </c:pt>
                <c:pt idx="296">
                  <c:v>44287</c:v>
                </c:pt>
                <c:pt idx="297">
                  <c:v>44378</c:v>
                </c:pt>
                <c:pt idx="298">
                  <c:v>44470</c:v>
                </c:pt>
                <c:pt idx="299">
                  <c:v>44562</c:v>
                </c:pt>
                <c:pt idx="300">
                  <c:v>44652</c:v>
                </c:pt>
                <c:pt idx="301">
                  <c:v>44743</c:v>
                </c:pt>
                <c:pt idx="302">
                  <c:v>44835</c:v>
                </c:pt>
                <c:pt idx="303">
                  <c:v>44927</c:v>
                </c:pt>
                <c:pt idx="304">
                  <c:v>45017</c:v>
                </c:pt>
                <c:pt idx="305">
                  <c:v>45108</c:v>
                </c:pt>
                <c:pt idx="306">
                  <c:v>45200</c:v>
                </c:pt>
                <c:pt idx="307">
                  <c:v>45292</c:v>
                </c:pt>
                <c:pt idx="308">
                  <c:v>45383</c:v>
                </c:pt>
                <c:pt idx="309">
                  <c:v>45474</c:v>
                </c:pt>
              </c:numCache>
            </c:numRef>
          </c:cat>
          <c:val>
            <c:numRef>
              <c:f>'Chart 2 - Real rate gaps'!$G$3:$G$312</c:f>
              <c:numCache>
                <c:formatCode>General</c:formatCode>
                <c:ptCount val="310"/>
                <c:pt idx="50">
                  <c:v>3.57</c:v>
                </c:pt>
                <c:pt idx="51">
                  <c:v>3.99</c:v>
                </c:pt>
                <c:pt idx="52">
                  <c:v>3.93</c:v>
                </c:pt>
                <c:pt idx="53">
                  <c:v>3.7</c:v>
                </c:pt>
                <c:pt idx="54">
                  <c:v>2.94</c:v>
                </c:pt>
                <c:pt idx="55">
                  <c:v>2.2999999999999998</c:v>
                </c:pt>
                <c:pt idx="56">
                  <c:v>1.99</c:v>
                </c:pt>
                <c:pt idx="57">
                  <c:v>1.73</c:v>
                </c:pt>
                <c:pt idx="58">
                  <c:v>1.68</c:v>
                </c:pt>
                <c:pt idx="59">
                  <c:v>2.4</c:v>
                </c:pt>
                <c:pt idx="60">
                  <c:v>2.46</c:v>
                </c:pt>
                <c:pt idx="61">
                  <c:v>2.61</c:v>
                </c:pt>
                <c:pt idx="62">
                  <c:v>2.85</c:v>
                </c:pt>
                <c:pt idx="63">
                  <c:v>2.92</c:v>
                </c:pt>
                <c:pt idx="64">
                  <c:v>2.97</c:v>
                </c:pt>
                <c:pt idx="65">
                  <c:v>2.96</c:v>
                </c:pt>
                <c:pt idx="66">
                  <c:v>3.33</c:v>
                </c:pt>
                <c:pt idx="67">
                  <c:v>3.45</c:v>
                </c:pt>
                <c:pt idx="68">
                  <c:v>3.46</c:v>
                </c:pt>
                <c:pt idx="69">
                  <c:v>3.49</c:v>
                </c:pt>
                <c:pt idx="70">
                  <c:v>3.46</c:v>
                </c:pt>
                <c:pt idx="71">
                  <c:v>3.58</c:v>
                </c:pt>
                <c:pt idx="72">
                  <c:v>3.98</c:v>
                </c:pt>
                <c:pt idx="73">
                  <c:v>4.08</c:v>
                </c:pt>
                <c:pt idx="74">
                  <c:v>4.08</c:v>
                </c:pt>
                <c:pt idx="75">
                  <c:v>4.17</c:v>
                </c:pt>
                <c:pt idx="76">
                  <c:v>4.5599999999999996</c:v>
                </c:pt>
                <c:pt idx="77">
                  <c:v>4.91</c:v>
                </c:pt>
                <c:pt idx="78">
                  <c:v>5.41</c:v>
                </c:pt>
                <c:pt idx="79">
                  <c:v>5.56</c:v>
                </c:pt>
                <c:pt idx="80">
                  <c:v>4.82</c:v>
                </c:pt>
                <c:pt idx="81">
                  <c:v>3.99</c:v>
                </c:pt>
                <c:pt idx="82">
                  <c:v>3.89</c:v>
                </c:pt>
                <c:pt idx="83">
                  <c:v>4.17</c:v>
                </c:pt>
                <c:pt idx="84">
                  <c:v>4.79</c:v>
                </c:pt>
                <c:pt idx="85">
                  <c:v>5.98</c:v>
                </c:pt>
                <c:pt idx="86">
                  <c:v>5.95</c:v>
                </c:pt>
                <c:pt idx="87">
                  <c:v>5.92</c:v>
                </c:pt>
                <c:pt idx="88">
                  <c:v>6.57</c:v>
                </c:pt>
                <c:pt idx="89">
                  <c:v>8.33</c:v>
                </c:pt>
                <c:pt idx="90">
                  <c:v>8.98</c:v>
                </c:pt>
                <c:pt idx="91">
                  <c:v>8.94</c:v>
                </c:pt>
                <c:pt idx="92">
                  <c:v>8.56</c:v>
                </c:pt>
                <c:pt idx="93">
                  <c:v>7.88</c:v>
                </c:pt>
                <c:pt idx="94">
                  <c:v>6.71</c:v>
                </c:pt>
                <c:pt idx="95">
                  <c:v>5.57</c:v>
                </c:pt>
                <c:pt idx="96">
                  <c:v>3.86</c:v>
                </c:pt>
                <c:pt idx="97">
                  <c:v>4.57</c:v>
                </c:pt>
                <c:pt idx="98">
                  <c:v>5.48</c:v>
                </c:pt>
                <c:pt idx="99">
                  <c:v>4.75</c:v>
                </c:pt>
                <c:pt idx="100">
                  <c:v>3.55</c:v>
                </c:pt>
                <c:pt idx="101">
                  <c:v>4.3</c:v>
                </c:pt>
                <c:pt idx="102">
                  <c:v>4.74</c:v>
                </c:pt>
                <c:pt idx="103">
                  <c:v>5.15</c:v>
                </c:pt>
                <c:pt idx="104">
                  <c:v>6.54</c:v>
                </c:pt>
                <c:pt idx="105">
                  <c:v>7.82</c:v>
                </c:pt>
                <c:pt idx="106">
                  <c:v>10.56</c:v>
                </c:pt>
                <c:pt idx="107">
                  <c:v>10</c:v>
                </c:pt>
                <c:pt idx="108">
                  <c:v>9.33</c:v>
                </c:pt>
                <c:pt idx="109">
                  <c:v>11.25</c:v>
                </c:pt>
                <c:pt idx="110">
                  <c:v>12.1</c:v>
                </c:pt>
                <c:pt idx="111">
                  <c:v>9.34</c:v>
                </c:pt>
                <c:pt idx="112">
                  <c:v>6.31</c:v>
                </c:pt>
                <c:pt idx="113">
                  <c:v>5.42</c:v>
                </c:pt>
                <c:pt idx="114">
                  <c:v>6.16</c:v>
                </c:pt>
                <c:pt idx="115">
                  <c:v>5.41</c:v>
                </c:pt>
                <c:pt idx="116">
                  <c:v>4.83</c:v>
                </c:pt>
                <c:pt idx="117">
                  <c:v>5.2</c:v>
                </c:pt>
                <c:pt idx="118">
                  <c:v>5.28</c:v>
                </c:pt>
                <c:pt idx="119">
                  <c:v>4.87</c:v>
                </c:pt>
                <c:pt idx="120">
                  <c:v>4.66</c:v>
                </c:pt>
                <c:pt idx="121">
                  <c:v>5.16</c:v>
                </c:pt>
                <c:pt idx="122">
                  <c:v>5.82</c:v>
                </c:pt>
                <c:pt idx="123">
                  <c:v>6.51</c:v>
                </c:pt>
                <c:pt idx="124">
                  <c:v>6.76</c:v>
                </c:pt>
                <c:pt idx="125">
                  <c:v>7.28</c:v>
                </c:pt>
                <c:pt idx="126">
                  <c:v>8.09</c:v>
                </c:pt>
                <c:pt idx="127">
                  <c:v>9.58</c:v>
                </c:pt>
                <c:pt idx="128">
                  <c:v>10.07</c:v>
                </c:pt>
                <c:pt idx="129">
                  <c:v>10.18</c:v>
                </c:pt>
                <c:pt idx="130">
                  <c:v>10.94</c:v>
                </c:pt>
                <c:pt idx="131">
                  <c:v>13.58</c:v>
                </c:pt>
                <c:pt idx="132">
                  <c:v>15.07</c:v>
                </c:pt>
                <c:pt idx="133">
                  <c:v>12.67</c:v>
                </c:pt>
                <c:pt idx="134">
                  <c:v>9.82</c:v>
                </c:pt>
                <c:pt idx="135">
                  <c:v>15.85</c:v>
                </c:pt>
                <c:pt idx="136">
                  <c:v>16.600000000000001</c:v>
                </c:pt>
                <c:pt idx="137">
                  <c:v>17.79</c:v>
                </c:pt>
                <c:pt idx="138">
                  <c:v>17.59</c:v>
                </c:pt>
                <c:pt idx="139">
                  <c:v>13.59</c:v>
                </c:pt>
                <c:pt idx="140">
                  <c:v>14.21</c:v>
                </c:pt>
                <c:pt idx="141">
                  <c:v>14.51</c:v>
                </c:pt>
                <c:pt idx="142">
                  <c:v>11.01</c:v>
                </c:pt>
                <c:pt idx="143">
                  <c:v>9.2799999999999994</c:v>
                </c:pt>
                <c:pt idx="144">
                  <c:v>8.66</c:v>
                </c:pt>
                <c:pt idx="145">
                  <c:v>8.8000000000000007</c:v>
                </c:pt>
                <c:pt idx="146">
                  <c:v>9.4600000000000009</c:v>
                </c:pt>
                <c:pt idx="147">
                  <c:v>9.43</c:v>
                </c:pt>
                <c:pt idx="148">
                  <c:v>9.69</c:v>
                </c:pt>
                <c:pt idx="149">
                  <c:v>10.55</c:v>
                </c:pt>
                <c:pt idx="150">
                  <c:v>11.39</c:v>
                </c:pt>
                <c:pt idx="151">
                  <c:v>9.26</c:v>
                </c:pt>
                <c:pt idx="152">
                  <c:v>8.48</c:v>
                </c:pt>
                <c:pt idx="153">
                  <c:v>7.92</c:v>
                </c:pt>
                <c:pt idx="154">
                  <c:v>7.9</c:v>
                </c:pt>
                <c:pt idx="155">
                  <c:v>8.1</c:v>
                </c:pt>
                <c:pt idx="156">
                  <c:v>7.83</c:v>
                </c:pt>
                <c:pt idx="157">
                  <c:v>6.92</c:v>
                </c:pt>
                <c:pt idx="158">
                  <c:v>6.21</c:v>
                </c:pt>
                <c:pt idx="159">
                  <c:v>6.27</c:v>
                </c:pt>
                <c:pt idx="160">
                  <c:v>6.22</c:v>
                </c:pt>
                <c:pt idx="161">
                  <c:v>6.65</c:v>
                </c:pt>
                <c:pt idx="162">
                  <c:v>6.84</c:v>
                </c:pt>
                <c:pt idx="163">
                  <c:v>6.92</c:v>
                </c:pt>
                <c:pt idx="164">
                  <c:v>6.67</c:v>
                </c:pt>
                <c:pt idx="165">
                  <c:v>7.15</c:v>
                </c:pt>
                <c:pt idx="166">
                  <c:v>7.98</c:v>
                </c:pt>
                <c:pt idx="167">
                  <c:v>8.4700000000000006</c:v>
                </c:pt>
                <c:pt idx="168">
                  <c:v>9.4499999999999993</c:v>
                </c:pt>
                <c:pt idx="169">
                  <c:v>9.73</c:v>
                </c:pt>
                <c:pt idx="170">
                  <c:v>9.08</c:v>
                </c:pt>
                <c:pt idx="171">
                  <c:v>8.61</c:v>
                </c:pt>
                <c:pt idx="172">
                  <c:v>8.25</c:v>
                </c:pt>
                <c:pt idx="173">
                  <c:v>8.24</c:v>
                </c:pt>
                <c:pt idx="174">
                  <c:v>8.16</c:v>
                </c:pt>
                <c:pt idx="175">
                  <c:v>7.74</c:v>
                </c:pt>
                <c:pt idx="176">
                  <c:v>6.43</c:v>
                </c:pt>
                <c:pt idx="177">
                  <c:v>5.86</c:v>
                </c:pt>
                <c:pt idx="178">
                  <c:v>5.65</c:v>
                </c:pt>
                <c:pt idx="179">
                  <c:v>4.82</c:v>
                </c:pt>
                <c:pt idx="180">
                  <c:v>4.0199999999999996</c:v>
                </c:pt>
                <c:pt idx="181">
                  <c:v>3.77</c:v>
                </c:pt>
                <c:pt idx="182">
                  <c:v>3.26</c:v>
                </c:pt>
                <c:pt idx="183">
                  <c:v>3.03</c:v>
                </c:pt>
                <c:pt idx="184">
                  <c:v>3.04</c:v>
                </c:pt>
                <c:pt idx="185">
                  <c:v>3</c:v>
                </c:pt>
                <c:pt idx="186">
                  <c:v>3.06</c:v>
                </c:pt>
                <c:pt idx="187">
                  <c:v>2.99</c:v>
                </c:pt>
                <c:pt idx="188">
                  <c:v>3.21</c:v>
                </c:pt>
                <c:pt idx="189">
                  <c:v>3.94</c:v>
                </c:pt>
                <c:pt idx="190">
                  <c:v>4.49</c:v>
                </c:pt>
                <c:pt idx="191">
                  <c:v>5.17</c:v>
                </c:pt>
                <c:pt idx="192">
                  <c:v>5.8</c:v>
                </c:pt>
                <c:pt idx="193">
                  <c:v>6.02</c:v>
                </c:pt>
                <c:pt idx="194">
                  <c:v>5.8</c:v>
                </c:pt>
                <c:pt idx="195">
                  <c:v>5.72</c:v>
                </c:pt>
                <c:pt idx="196">
                  <c:v>5.37</c:v>
                </c:pt>
                <c:pt idx="197">
                  <c:v>5.24</c:v>
                </c:pt>
                <c:pt idx="198">
                  <c:v>5.31</c:v>
                </c:pt>
                <c:pt idx="199">
                  <c:v>5.28</c:v>
                </c:pt>
                <c:pt idx="200">
                  <c:v>5.28</c:v>
                </c:pt>
                <c:pt idx="201">
                  <c:v>5.52</c:v>
                </c:pt>
                <c:pt idx="202">
                  <c:v>5.53</c:v>
                </c:pt>
                <c:pt idx="203">
                  <c:v>5.51</c:v>
                </c:pt>
                <c:pt idx="204">
                  <c:v>5.52</c:v>
                </c:pt>
                <c:pt idx="205">
                  <c:v>5.5</c:v>
                </c:pt>
                <c:pt idx="206">
                  <c:v>5.53</c:v>
                </c:pt>
                <c:pt idx="207">
                  <c:v>4.8600000000000003</c:v>
                </c:pt>
                <c:pt idx="208">
                  <c:v>4.7300000000000004</c:v>
                </c:pt>
                <c:pt idx="209">
                  <c:v>4.75</c:v>
                </c:pt>
                <c:pt idx="210">
                  <c:v>5.0999999999999996</c:v>
                </c:pt>
                <c:pt idx="211">
                  <c:v>5.3</c:v>
                </c:pt>
                <c:pt idx="212">
                  <c:v>5.68</c:v>
                </c:pt>
                <c:pt idx="213">
                  <c:v>6.27</c:v>
                </c:pt>
                <c:pt idx="214">
                  <c:v>6.52</c:v>
                </c:pt>
                <c:pt idx="215">
                  <c:v>6.47</c:v>
                </c:pt>
                <c:pt idx="216">
                  <c:v>5.6</c:v>
                </c:pt>
                <c:pt idx="217">
                  <c:v>4.33</c:v>
                </c:pt>
                <c:pt idx="218">
                  <c:v>3.5</c:v>
                </c:pt>
                <c:pt idx="219">
                  <c:v>2.13</c:v>
                </c:pt>
                <c:pt idx="220">
                  <c:v>1.73</c:v>
                </c:pt>
                <c:pt idx="221">
                  <c:v>1.75</c:v>
                </c:pt>
                <c:pt idx="222">
                  <c:v>1.74</c:v>
                </c:pt>
                <c:pt idx="223">
                  <c:v>1.44</c:v>
                </c:pt>
                <c:pt idx="224">
                  <c:v>1.25</c:v>
                </c:pt>
                <c:pt idx="225">
                  <c:v>1.25</c:v>
                </c:pt>
                <c:pt idx="226">
                  <c:v>1.02</c:v>
                </c:pt>
                <c:pt idx="227">
                  <c:v>1</c:v>
                </c:pt>
                <c:pt idx="228">
                  <c:v>1</c:v>
                </c:pt>
                <c:pt idx="229">
                  <c:v>1.01</c:v>
                </c:pt>
                <c:pt idx="230">
                  <c:v>1.43</c:v>
                </c:pt>
                <c:pt idx="231">
                  <c:v>1.95</c:v>
                </c:pt>
                <c:pt idx="232">
                  <c:v>2.4700000000000002</c:v>
                </c:pt>
                <c:pt idx="233">
                  <c:v>2.94</c:v>
                </c:pt>
                <c:pt idx="234">
                  <c:v>3.46</c:v>
                </c:pt>
                <c:pt idx="235">
                  <c:v>3.98</c:v>
                </c:pt>
                <c:pt idx="236">
                  <c:v>4.45</c:v>
                </c:pt>
                <c:pt idx="237">
                  <c:v>4.91</c:v>
                </c:pt>
                <c:pt idx="238">
                  <c:v>5.25</c:v>
                </c:pt>
                <c:pt idx="239">
                  <c:v>5.24</c:v>
                </c:pt>
                <c:pt idx="240">
                  <c:v>5.25</c:v>
                </c:pt>
                <c:pt idx="241">
                  <c:v>5.25</c:v>
                </c:pt>
                <c:pt idx="242">
                  <c:v>5.07</c:v>
                </c:pt>
                <c:pt idx="243">
                  <c:v>4.5</c:v>
                </c:pt>
                <c:pt idx="244">
                  <c:v>3.18</c:v>
                </c:pt>
                <c:pt idx="245">
                  <c:v>2.08</c:v>
                </c:pt>
                <c:pt idx="246">
                  <c:v>1.94</c:v>
                </c:pt>
                <c:pt idx="247">
                  <c:v>0.51</c:v>
                </c:pt>
                <c:pt idx="248">
                  <c:v>0.18</c:v>
                </c:pt>
                <c:pt idx="249">
                  <c:v>0.18</c:v>
                </c:pt>
                <c:pt idx="250">
                  <c:v>0.15</c:v>
                </c:pt>
                <c:pt idx="251">
                  <c:v>0.12</c:v>
                </c:pt>
                <c:pt idx="252">
                  <c:v>0.13</c:v>
                </c:pt>
                <c:pt idx="253">
                  <c:v>0.19</c:v>
                </c:pt>
                <c:pt idx="254">
                  <c:v>0.19</c:v>
                </c:pt>
                <c:pt idx="255">
                  <c:v>0.19</c:v>
                </c:pt>
                <c:pt idx="256">
                  <c:v>0.15</c:v>
                </c:pt>
                <c:pt idx="257">
                  <c:v>0.09</c:v>
                </c:pt>
                <c:pt idx="258">
                  <c:v>0.08</c:v>
                </c:pt>
                <c:pt idx="259">
                  <c:v>7.0000000000000007E-2</c:v>
                </c:pt>
                <c:pt idx="260">
                  <c:v>0.1</c:v>
                </c:pt>
                <c:pt idx="261">
                  <c:v>0.15</c:v>
                </c:pt>
                <c:pt idx="262">
                  <c:v>0.14000000000000001</c:v>
                </c:pt>
                <c:pt idx="263">
                  <c:v>0.16</c:v>
                </c:pt>
                <c:pt idx="264">
                  <c:v>0.14000000000000001</c:v>
                </c:pt>
                <c:pt idx="265">
                  <c:v>0.12</c:v>
                </c:pt>
                <c:pt idx="266">
                  <c:v>0.09</c:v>
                </c:pt>
                <c:pt idx="267">
                  <c:v>0.09</c:v>
                </c:pt>
                <c:pt idx="268">
                  <c:v>7.0000000000000007E-2</c:v>
                </c:pt>
                <c:pt idx="269">
                  <c:v>0.09</c:v>
                </c:pt>
                <c:pt idx="270">
                  <c:v>0.09</c:v>
                </c:pt>
                <c:pt idx="271">
                  <c:v>0.1</c:v>
                </c:pt>
                <c:pt idx="272">
                  <c:v>0.11</c:v>
                </c:pt>
                <c:pt idx="273">
                  <c:v>0.13</c:v>
                </c:pt>
                <c:pt idx="274">
                  <c:v>0.13</c:v>
                </c:pt>
                <c:pt idx="275">
                  <c:v>0.16</c:v>
                </c:pt>
                <c:pt idx="276">
                  <c:v>0.36</c:v>
                </c:pt>
                <c:pt idx="277">
                  <c:v>0.37</c:v>
                </c:pt>
                <c:pt idx="278">
                  <c:v>0.39</c:v>
                </c:pt>
                <c:pt idx="279">
                  <c:v>0.45</c:v>
                </c:pt>
                <c:pt idx="280">
                  <c:v>0.7</c:v>
                </c:pt>
                <c:pt idx="281">
                  <c:v>0.95</c:v>
                </c:pt>
                <c:pt idx="282">
                  <c:v>1.1499999999999999</c:v>
                </c:pt>
                <c:pt idx="283">
                  <c:v>1.2</c:v>
                </c:pt>
                <c:pt idx="284">
                  <c:v>1.45</c:v>
                </c:pt>
                <c:pt idx="285">
                  <c:v>1.74</c:v>
                </c:pt>
                <c:pt idx="286">
                  <c:v>1.93</c:v>
                </c:pt>
                <c:pt idx="287">
                  <c:v>2.2200000000000002</c:v>
                </c:pt>
                <c:pt idx="288">
                  <c:v>2.4</c:v>
                </c:pt>
                <c:pt idx="289">
                  <c:v>2.4</c:v>
                </c:pt>
                <c:pt idx="290">
                  <c:v>2.19</c:v>
                </c:pt>
                <c:pt idx="291">
                  <c:v>1.65</c:v>
                </c:pt>
                <c:pt idx="292">
                  <c:v>1.25</c:v>
                </c:pt>
                <c:pt idx="293">
                  <c:v>0.06</c:v>
                </c:pt>
                <c:pt idx="294">
                  <c:v>0.09</c:v>
                </c:pt>
                <c:pt idx="295">
                  <c:v>0.09</c:v>
                </c:pt>
                <c:pt idx="296">
                  <c:v>0.08</c:v>
                </c:pt>
                <c:pt idx="297">
                  <c:v>7.0000000000000007E-2</c:v>
                </c:pt>
                <c:pt idx="298">
                  <c:v>0.09</c:v>
                </c:pt>
                <c:pt idx="299">
                  <c:v>0.08</c:v>
                </c:pt>
                <c:pt idx="300">
                  <c:v>0.12</c:v>
                </c:pt>
                <c:pt idx="301">
                  <c:v>0.77</c:v>
                </c:pt>
                <c:pt idx="302">
                  <c:v>2.1800000000000002</c:v>
                </c:pt>
                <c:pt idx="303">
                  <c:v>3.65</c:v>
                </c:pt>
                <c:pt idx="304">
                  <c:v>4.51</c:v>
                </c:pt>
                <c:pt idx="305">
                  <c:v>4.99</c:v>
                </c:pt>
                <c:pt idx="306">
                  <c:v>5.26</c:v>
                </c:pt>
                <c:pt idx="307">
                  <c:v>5.33</c:v>
                </c:pt>
                <c:pt idx="308">
                  <c:v>5.33</c:v>
                </c:pt>
                <c:pt idx="309">
                  <c:v>5.33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8F0-492F-84B3-B22E20227A33}"/>
            </c:ext>
          </c:extLst>
        </c:ser>
        <c:ser>
          <c:idx val="4"/>
          <c:order val="4"/>
          <c:tx>
            <c:strRef>
              <c:f>'Chart 2 - Real rate gaps'!$H$2</c:f>
              <c:strCache>
                <c:ptCount val="1"/>
                <c:pt idx="0">
                  <c:v>Real rate gap - with FG (lhs)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'Chart 2 - Real rate gaps'!$A$3:$A$312</c:f>
              <c:numCache>
                <c:formatCode>m/d/yyyy</c:formatCode>
                <c:ptCount val="310"/>
                <c:pt idx="0">
                  <c:v>17258</c:v>
                </c:pt>
                <c:pt idx="1">
                  <c:v>17349</c:v>
                </c:pt>
                <c:pt idx="2">
                  <c:v>17441</c:v>
                </c:pt>
                <c:pt idx="3">
                  <c:v>17533</c:v>
                </c:pt>
                <c:pt idx="4">
                  <c:v>17624</c:v>
                </c:pt>
                <c:pt idx="5">
                  <c:v>17715</c:v>
                </c:pt>
                <c:pt idx="6">
                  <c:v>17807</c:v>
                </c:pt>
                <c:pt idx="7">
                  <c:v>17899</c:v>
                </c:pt>
                <c:pt idx="8">
                  <c:v>17989</c:v>
                </c:pt>
                <c:pt idx="9">
                  <c:v>18080</c:v>
                </c:pt>
                <c:pt idx="10">
                  <c:v>18172</c:v>
                </c:pt>
                <c:pt idx="11">
                  <c:v>18264</c:v>
                </c:pt>
                <c:pt idx="12">
                  <c:v>18354</c:v>
                </c:pt>
                <c:pt idx="13">
                  <c:v>18445</c:v>
                </c:pt>
                <c:pt idx="14">
                  <c:v>18537</c:v>
                </c:pt>
                <c:pt idx="15">
                  <c:v>18629</c:v>
                </c:pt>
                <c:pt idx="16">
                  <c:v>18719</c:v>
                </c:pt>
                <c:pt idx="17">
                  <c:v>18810</c:v>
                </c:pt>
                <c:pt idx="18">
                  <c:v>18902</c:v>
                </c:pt>
                <c:pt idx="19">
                  <c:v>18994</c:v>
                </c:pt>
                <c:pt idx="20">
                  <c:v>19085</c:v>
                </c:pt>
                <c:pt idx="21">
                  <c:v>19176</c:v>
                </c:pt>
                <c:pt idx="22">
                  <c:v>19268</c:v>
                </c:pt>
                <c:pt idx="23">
                  <c:v>19360</c:v>
                </c:pt>
                <c:pt idx="24">
                  <c:v>19450</c:v>
                </c:pt>
                <c:pt idx="25">
                  <c:v>19541</c:v>
                </c:pt>
                <c:pt idx="26">
                  <c:v>19633</c:v>
                </c:pt>
                <c:pt idx="27">
                  <c:v>19725</c:v>
                </c:pt>
                <c:pt idx="28">
                  <c:v>19815</c:v>
                </c:pt>
                <c:pt idx="29">
                  <c:v>19906</c:v>
                </c:pt>
                <c:pt idx="30">
                  <c:v>19998</c:v>
                </c:pt>
                <c:pt idx="31">
                  <c:v>20090</c:v>
                </c:pt>
                <c:pt idx="32">
                  <c:v>20180</c:v>
                </c:pt>
                <c:pt idx="33">
                  <c:v>20271</c:v>
                </c:pt>
                <c:pt idx="34">
                  <c:v>20363</c:v>
                </c:pt>
                <c:pt idx="35">
                  <c:v>20455</c:v>
                </c:pt>
                <c:pt idx="36">
                  <c:v>20546</c:v>
                </c:pt>
                <c:pt idx="37">
                  <c:v>20637</c:v>
                </c:pt>
                <c:pt idx="38">
                  <c:v>20729</c:v>
                </c:pt>
                <c:pt idx="39">
                  <c:v>20821</c:v>
                </c:pt>
                <c:pt idx="40">
                  <c:v>20911</c:v>
                </c:pt>
                <c:pt idx="41">
                  <c:v>21002</c:v>
                </c:pt>
                <c:pt idx="42">
                  <c:v>21094</c:v>
                </c:pt>
                <c:pt idx="43">
                  <c:v>21186</c:v>
                </c:pt>
                <c:pt idx="44">
                  <c:v>21276</c:v>
                </c:pt>
                <c:pt idx="45">
                  <c:v>21367</c:v>
                </c:pt>
                <c:pt idx="46">
                  <c:v>21459</c:v>
                </c:pt>
                <c:pt idx="47">
                  <c:v>21551</c:v>
                </c:pt>
                <c:pt idx="48">
                  <c:v>21641</c:v>
                </c:pt>
                <c:pt idx="49">
                  <c:v>21732</c:v>
                </c:pt>
                <c:pt idx="50">
                  <c:v>21824</c:v>
                </c:pt>
                <c:pt idx="51">
                  <c:v>21916</c:v>
                </c:pt>
                <c:pt idx="52">
                  <c:v>22007</c:v>
                </c:pt>
                <c:pt idx="53">
                  <c:v>22098</c:v>
                </c:pt>
                <c:pt idx="54">
                  <c:v>22190</c:v>
                </c:pt>
                <c:pt idx="55">
                  <c:v>22282</c:v>
                </c:pt>
                <c:pt idx="56">
                  <c:v>22372</c:v>
                </c:pt>
                <c:pt idx="57">
                  <c:v>22463</c:v>
                </c:pt>
                <c:pt idx="58">
                  <c:v>22555</c:v>
                </c:pt>
                <c:pt idx="59">
                  <c:v>22647</c:v>
                </c:pt>
                <c:pt idx="60">
                  <c:v>22737</c:v>
                </c:pt>
                <c:pt idx="61">
                  <c:v>22828</c:v>
                </c:pt>
                <c:pt idx="62">
                  <c:v>22920</c:v>
                </c:pt>
                <c:pt idx="63">
                  <c:v>23012</c:v>
                </c:pt>
                <c:pt idx="64">
                  <c:v>23102</c:v>
                </c:pt>
                <c:pt idx="65">
                  <c:v>23193</c:v>
                </c:pt>
                <c:pt idx="66">
                  <c:v>23285</c:v>
                </c:pt>
                <c:pt idx="67">
                  <c:v>23377</c:v>
                </c:pt>
                <c:pt idx="68">
                  <c:v>23468</c:v>
                </c:pt>
                <c:pt idx="69">
                  <c:v>23559</c:v>
                </c:pt>
                <c:pt idx="70">
                  <c:v>23651</c:v>
                </c:pt>
                <c:pt idx="71">
                  <c:v>23743</c:v>
                </c:pt>
                <c:pt idx="72">
                  <c:v>23833</c:v>
                </c:pt>
                <c:pt idx="73">
                  <c:v>23924</c:v>
                </c:pt>
                <c:pt idx="74">
                  <c:v>24016</c:v>
                </c:pt>
                <c:pt idx="75">
                  <c:v>24108</c:v>
                </c:pt>
                <c:pt idx="76">
                  <c:v>24198</c:v>
                </c:pt>
                <c:pt idx="77">
                  <c:v>24289</c:v>
                </c:pt>
                <c:pt idx="78">
                  <c:v>24381</c:v>
                </c:pt>
                <c:pt idx="79">
                  <c:v>24473</c:v>
                </c:pt>
                <c:pt idx="80">
                  <c:v>24563</c:v>
                </c:pt>
                <c:pt idx="81">
                  <c:v>24654</c:v>
                </c:pt>
                <c:pt idx="82">
                  <c:v>24746</c:v>
                </c:pt>
                <c:pt idx="83">
                  <c:v>24838</c:v>
                </c:pt>
                <c:pt idx="84">
                  <c:v>24929</c:v>
                </c:pt>
                <c:pt idx="85">
                  <c:v>25020</c:v>
                </c:pt>
                <c:pt idx="86">
                  <c:v>25112</c:v>
                </c:pt>
                <c:pt idx="87">
                  <c:v>25204</c:v>
                </c:pt>
                <c:pt idx="88">
                  <c:v>25294</c:v>
                </c:pt>
                <c:pt idx="89">
                  <c:v>25385</c:v>
                </c:pt>
                <c:pt idx="90">
                  <c:v>25477</c:v>
                </c:pt>
                <c:pt idx="91">
                  <c:v>25569</c:v>
                </c:pt>
                <c:pt idx="92">
                  <c:v>25659</c:v>
                </c:pt>
                <c:pt idx="93">
                  <c:v>25750</c:v>
                </c:pt>
                <c:pt idx="94">
                  <c:v>25842</c:v>
                </c:pt>
                <c:pt idx="95">
                  <c:v>25934</c:v>
                </c:pt>
                <c:pt idx="96">
                  <c:v>26024</c:v>
                </c:pt>
                <c:pt idx="97">
                  <c:v>26115</c:v>
                </c:pt>
                <c:pt idx="98">
                  <c:v>26207</c:v>
                </c:pt>
                <c:pt idx="99">
                  <c:v>26299</c:v>
                </c:pt>
                <c:pt idx="100">
                  <c:v>26390</c:v>
                </c:pt>
                <c:pt idx="101">
                  <c:v>26481</c:v>
                </c:pt>
                <c:pt idx="102">
                  <c:v>26573</c:v>
                </c:pt>
                <c:pt idx="103">
                  <c:v>26665</c:v>
                </c:pt>
                <c:pt idx="104">
                  <c:v>26755</c:v>
                </c:pt>
                <c:pt idx="105">
                  <c:v>26846</c:v>
                </c:pt>
                <c:pt idx="106">
                  <c:v>26938</c:v>
                </c:pt>
                <c:pt idx="107">
                  <c:v>27030</c:v>
                </c:pt>
                <c:pt idx="108">
                  <c:v>27120</c:v>
                </c:pt>
                <c:pt idx="109">
                  <c:v>27211</c:v>
                </c:pt>
                <c:pt idx="110">
                  <c:v>27303</c:v>
                </c:pt>
                <c:pt idx="111">
                  <c:v>27395</c:v>
                </c:pt>
                <c:pt idx="112">
                  <c:v>27485</c:v>
                </c:pt>
                <c:pt idx="113">
                  <c:v>27576</c:v>
                </c:pt>
                <c:pt idx="114">
                  <c:v>27668</c:v>
                </c:pt>
                <c:pt idx="115">
                  <c:v>27760</c:v>
                </c:pt>
                <c:pt idx="116">
                  <c:v>27851</c:v>
                </c:pt>
                <c:pt idx="117">
                  <c:v>27942</c:v>
                </c:pt>
                <c:pt idx="118">
                  <c:v>28034</c:v>
                </c:pt>
                <c:pt idx="119">
                  <c:v>28126</c:v>
                </c:pt>
                <c:pt idx="120">
                  <c:v>28216</c:v>
                </c:pt>
                <c:pt idx="121">
                  <c:v>28307</c:v>
                </c:pt>
                <c:pt idx="122">
                  <c:v>28399</c:v>
                </c:pt>
                <c:pt idx="123">
                  <c:v>28491</c:v>
                </c:pt>
                <c:pt idx="124">
                  <c:v>28581</c:v>
                </c:pt>
                <c:pt idx="125">
                  <c:v>28672</c:v>
                </c:pt>
                <c:pt idx="126">
                  <c:v>28764</c:v>
                </c:pt>
                <c:pt idx="127">
                  <c:v>28856</c:v>
                </c:pt>
                <c:pt idx="128">
                  <c:v>28946</c:v>
                </c:pt>
                <c:pt idx="129">
                  <c:v>29037</c:v>
                </c:pt>
                <c:pt idx="130">
                  <c:v>29129</c:v>
                </c:pt>
                <c:pt idx="131">
                  <c:v>29221</c:v>
                </c:pt>
                <c:pt idx="132">
                  <c:v>29312</c:v>
                </c:pt>
                <c:pt idx="133">
                  <c:v>29403</c:v>
                </c:pt>
                <c:pt idx="134">
                  <c:v>29495</c:v>
                </c:pt>
                <c:pt idx="135">
                  <c:v>29587</c:v>
                </c:pt>
                <c:pt idx="136">
                  <c:v>29677</c:v>
                </c:pt>
                <c:pt idx="137">
                  <c:v>29768</c:v>
                </c:pt>
                <c:pt idx="138">
                  <c:v>29860</c:v>
                </c:pt>
                <c:pt idx="139">
                  <c:v>29952</c:v>
                </c:pt>
                <c:pt idx="140">
                  <c:v>30042</c:v>
                </c:pt>
                <c:pt idx="141">
                  <c:v>30133</c:v>
                </c:pt>
                <c:pt idx="142">
                  <c:v>30225</c:v>
                </c:pt>
                <c:pt idx="143">
                  <c:v>30317</c:v>
                </c:pt>
                <c:pt idx="144">
                  <c:v>30407</c:v>
                </c:pt>
                <c:pt idx="145">
                  <c:v>30498</c:v>
                </c:pt>
                <c:pt idx="146">
                  <c:v>30590</c:v>
                </c:pt>
                <c:pt idx="147">
                  <c:v>30682</c:v>
                </c:pt>
                <c:pt idx="148">
                  <c:v>30773</c:v>
                </c:pt>
                <c:pt idx="149">
                  <c:v>30864</c:v>
                </c:pt>
                <c:pt idx="150">
                  <c:v>30956</c:v>
                </c:pt>
                <c:pt idx="151">
                  <c:v>31048</c:v>
                </c:pt>
                <c:pt idx="152">
                  <c:v>31138</c:v>
                </c:pt>
                <c:pt idx="153">
                  <c:v>31229</c:v>
                </c:pt>
                <c:pt idx="154">
                  <c:v>31321</c:v>
                </c:pt>
                <c:pt idx="155">
                  <c:v>31413</c:v>
                </c:pt>
                <c:pt idx="156">
                  <c:v>31503</c:v>
                </c:pt>
                <c:pt idx="157">
                  <c:v>31594</c:v>
                </c:pt>
                <c:pt idx="158">
                  <c:v>31686</c:v>
                </c:pt>
                <c:pt idx="159">
                  <c:v>31778</c:v>
                </c:pt>
                <c:pt idx="160">
                  <c:v>31868</c:v>
                </c:pt>
                <c:pt idx="161">
                  <c:v>31959</c:v>
                </c:pt>
                <c:pt idx="162">
                  <c:v>32051</c:v>
                </c:pt>
                <c:pt idx="163">
                  <c:v>32143</c:v>
                </c:pt>
                <c:pt idx="164">
                  <c:v>32234</c:v>
                </c:pt>
                <c:pt idx="165">
                  <c:v>32325</c:v>
                </c:pt>
                <c:pt idx="166">
                  <c:v>32417</c:v>
                </c:pt>
                <c:pt idx="167">
                  <c:v>32509</c:v>
                </c:pt>
                <c:pt idx="168">
                  <c:v>32599</c:v>
                </c:pt>
                <c:pt idx="169">
                  <c:v>32690</c:v>
                </c:pt>
                <c:pt idx="170">
                  <c:v>32782</c:v>
                </c:pt>
                <c:pt idx="171">
                  <c:v>32874</c:v>
                </c:pt>
                <c:pt idx="172">
                  <c:v>32964</c:v>
                </c:pt>
                <c:pt idx="173">
                  <c:v>33055</c:v>
                </c:pt>
                <c:pt idx="174">
                  <c:v>33147</c:v>
                </c:pt>
                <c:pt idx="175">
                  <c:v>33239</c:v>
                </c:pt>
                <c:pt idx="176">
                  <c:v>33329</c:v>
                </c:pt>
                <c:pt idx="177">
                  <c:v>33420</c:v>
                </c:pt>
                <c:pt idx="178">
                  <c:v>33512</c:v>
                </c:pt>
                <c:pt idx="179">
                  <c:v>33604</c:v>
                </c:pt>
                <c:pt idx="180">
                  <c:v>33695</c:v>
                </c:pt>
                <c:pt idx="181">
                  <c:v>33786</c:v>
                </c:pt>
                <c:pt idx="182">
                  <c:v>33878</c:v>
                </c:pt>
                <c:pt idx="183">
                  <c:v>33970</c:v>
                </c:pt>
                <c:pt idx="184">
                  <c:v>34060</c:v>
                </c:pt>
                <c:pt idx="185">
                  <c:v>34151</c:v>
                </c:pt>
                <c:pt idx="186">
                  <c:v>34243</c:v>
                </c:pt>
                <c:pt idx="187">
                  <c:v>34335</c:v>
                </c:pt>
                <c:pt idx="188">
                  <c:v>34425</c:v>
                </c:pt>
                <c:pt idx="189">
                  <c:v>34516</c:v>
                </c:pt>
                <c:pt idx="190">
                  <c:v>34608</c:v>
                </c:pt>
                <c:pt idx="191">
                  <c:v>34700</c:v>
                </c:pt>
                <c:pt idx="192">
                  <c:v>34790</c:v>
                </c:pt>
                <c:pt idx="193">
                  <c:v>34881</c:v>
                </c:pt>
                <c:pt idx="194">
                  <c:v>34973</c:v>
                </c:pt>
                <c:pt idx="195">
                  <c:v>35065</c:v>
                </c:pt>
                <c:pt idx="196">
                  <c:v>35156</c:v>
                </c:pt>
                <c:pt idx="197">
                  <c:v>35247</c:v>
                </c:pt>
                <c:pt idx="198">
                  <c:v>35339</c:v>
                </c:pt>
                <c:pt idx="199">
                  <c:v>35431</c:v>
                </c:pt>
                <c:pt idx="200">
                  <c:v>35521</c:v>
                </c:pt>
                <c:pt idx="201">
                  <c:v>35612</c:v>
                </c:pt>
                <c:pt idx="202">
                  <c:v>35704</c:v>
                </c:pt>
                <c:pt idx="203">
                  <c:v>35796</c:v>
                </c:pt>
                <c:pt idx="204">
                  <c:v>35886</c:v>
                </c:pt>
                <c:pt idx="205">
                  <c:v>35977</c:v>
                </c:pt>
                <c:pt idx="206">
                  <c:v>36069</c:v>
                </c:pt>
                <c:pt idx="207">
                  <c:v>36161</c:v>
                </c:pt>
                <c:pt idx="208">
                  <c:v>36251</c:v>
                </c:pt>
                <c:pt idx="209">
                  <c:v>36342</c:v>
                </c:pt>
                <c:pt idx="210">
                  <c:v>36434</c:v>
                </c:pt>
                <c:pt idx="211">
                  <c:v>36526</c:v>
                </c:pt>
                <c:pt idx="212">
                  <c:v>36617</c:v>
                </c:pt>
                <c:pt idx="213">
                  <c:v>36708</c:v>
                </c:pt>
                <c:pt idx="214">
                  <c:v>36800</c:v>
                </c:pt>
                <c:pt idx="215">
                  <c:v>36892</c:v>
                </c:pt>
                <c:pt idx="216">
                  <c:v>36982</c:v>
                </c:pt>
                <c:pt idx="217">
                  <c:v>37073</c:v>
                </c:pt>
                <c:pt idx="218">
                  <c:v>37165</c:v>
                </c:pt>
                <c:pt idx="219">
                  <c:v>37257</c:v>
                </c:pt>
                <c:pt idx="220">
                  <c:v>37347</c:v>
                </c:pt>
                <c:pt idx="221">
                  <c:v>37438</c:v>
                </c:pt>
                <c:pt idx="222">
                  <c:v>37530</c:v>
                </c:pt>
                <c:pt idx="223">
                  <c:v>37622</c:v>
                </c:pt>
                <c:pt idx="224">
                  <c:v>37712</c:v>
                </c:pt>
                <c:pt idx="225">
                  <c:v>37803</c:v>
                </c:pt>
                <c:pt idx="226">
                  <c:v>37895</c:v>
                </c:pt>
                <c:pt idx="227">
                  <c:v>37987</c:v>
                </c:pt>
                <c:pt idx="228">
                  <c:v>38078</c:v>
                </c:pt>
                <c:pt idx="229">
                  <c:v>38169</c:v>
                </c:pt>
                <c:pt idx="230">
                  <c:v>38261</c:v>
                </c:pt>
                <c:pt idx="231">
                  <c:v>38353</c:v>
                </c:pt>
                <c:pt idx="232">
                  <c:v>38443</c:v>
                </c:pt>
                <c:pt idx="233">
                  <c:v>38534</c:v>
                </c:pt>
                <c:pt idx="234">
                  <c:v>38626</c:v>
                </c:pt>
                <c:pt idx="235">
                  <c:v>38718</c:v>
                </c:pt>
                <c:pt idx="236">
                  <c:v>38808</c:v>
                </c:pt>
                <c:pt idx="237">
                  <c:v>38899</c:v>
                </c:pt>
                <c:pt idx="238">
                  <c:v>38991</c:v>
                </c:pt>
                <c:pt idx="239">
                  <c:v>39083</c:v>
                </c:pt>
                <c:pt idx="240">
                  <c:v>39173</c:v>
                </c:pt>
                <c:pt idx="241">
                  <c:v>39264</c:v>
                </c:pt>
                <c:pt idx="242">
                  <c:v>39356</c:v>
                </c:pt>
                <c:pt idx="243">
                  <c:v>39448</c:v>
                </c:pt>
                <c:pt idx="244">
                  <c:v>39539</c:v>
                </c:pt>
                <c:pt idx="245">
                  <c:v>39630</c:v>
                </c:pt>
                <c:pt idx="246">
                  <c:v>39722</c:v>
                </c:pt>
                <c:pt idx="247">
                  <c:v>39814</c:v>
                </c:pt>
                <c:pt idx="248">
                  <c:v>39904</c:v>
                </c:pt>
                <c:pt idx="249">
                  <c:v>39995</c:v>
                </c:pt>
                <c:pt idx="250">
                  <c:v>40087</c:v>
                </c:pt>
                <c:pt idx="251">
                  <c:v>40179</c:v>
                </c:pt>
                <c:pt idx="252">
                  <c:v>40269</c:v>
                </c:pt>
                <c:pt idx="253">
                  <c:v>40360</c:v>
                </c:pt>
                <c:pt idx="254">
                  <c:v>40452</c:v>
                </c:pt>
                <c:pt idx="255">
                  <c:v>40544</c:v>
                </c:pt>
                <c:pt idx="256">
                  <c:v>40634</c:v>
                </c:pt>
                <c:pt idx="257">
                  <c:v>40725</c:v>
                </c:pt>
                <c:pt idx="258">
                  <c:v>40817</c:v>
                </c:pt>
                <c:pt idx="259">
                  <c:v>40909</c:v>
                </c:pt>
                <c:pt idx="260">
                  <c:v>41000</c:v>
                </c:pt>
                <c:pt idx="261">
                  <c:v>41091</c:v>
                </c:pt>
                <c:pt idx="262">
                  <c:v>41183</c:v>
                </c:pt>
                <c:pt idx="263">
                  <c:v>41275</c:v>
                </c:pt>
                <c:pt idx="264">
                  <c:v>41365</c:v>
                </c:pt>
                <c:pt idx="265">
                  <c:v>41456</c:v>
                </c:pt>
                <c:pt idx="266">
                  <c:v>41548</c:v>
                </c:pt>
                <c:pt idx="267">
                  <c:v>41640</c:v>
                </c:pt>
                <c:pt idx="268">
                  <c:v>41730</c:v>
                </c:pt>
                <c:pt idx="269">
                  <c:v>41821</c:v>
                </c:pt>
                <c:pt idx="270">
                  <c:v>41913</c:v>
                </c:pt>
                <c:pt idx="271">
                  <c:v>42005</c:v>
                </c:pt>
                <c:pt idx="272">
                  <c:v>42095</c:v>
                </c:pt>
                <c:pt idx="273">
                  <c:v>42186</c:v>
                </c:pt>
                <c:pt idx="274">
                  <c:v>42278</c:v>
                </c:pt>
                <c:pt idx="275">
                  <c:v>42370</c:v>
                </c:pt>
                <c:pt idx="276">
                  <c:v>42461</c:v>
                </c:pt>
                <c:pt idx="277">
                  <c:v>42552</c:v>
                </c:pt>
                <c:pt idx="278">
                  <c:v>42644</c:v>
                </c:pt>
                <c:pt idx="279">
                  <c:v>42736</c:v>
                </c:pt>
                <c:pt idx="280">
                  <c:v>42826</c:v>
                </c:pt>
                <c:pt idx="281">
                  <c:v>42917</c:v>
                </c:pt>
                <c:pt idx="282">
                  <c:v>43009</c:v>
                </c:pt>
                <c:pt idx="283">
                  <c:v>43101</c:v>
                </c:pt>
                <c:pt idx="284">
                  <c:v>43191</c:v>
                </c:pt>
                <c:pt idx="285">
                  <c:v>43282</c:v>
                </c:pt>
                <c:pt idx="286">
                  <c:v>43374</c:v>
                </c:pt>
                <c:pt idx="287">
                  <c:v>43466</c:v>
                </c:pt>
                <c:pt idx="288">
                  <c:v>43556</c:v>
                </c:pt>
                <c:pt idx="289">
                  <c:v>43647</c:v>
                </c:pt>
                <c:pt idx="290">
                  <c:v>43739</c:v>
                </c:pt>
                <c:pt idx="291">
                  <c:v>43831</c:v>
                </c:pt>
                <c:pt idx="292">
                  <c:v>43922</c:v>
                </c:pt>
                <c:pt idx="293">
                  <c:v>44013</c:v>
                </c:pt>
                <c:pt idx="294">
                  <c:v>44105</c:v>
                </c:pt>
                <c:pt idx="295">
                  <c:v>44197</c:v>
                </c:pt>
                <c:pt idx="296">
                  <c:v>44287</c:v>
                </c:pt>
                <c:pt idx="297">
                  <c:v>44378</c:v>
                </c:pt>
                <c:pt idx="298">
                  <c:v>44470</c:v>
                </c:pt>
                <c:pt idx="299">
                  <c:v>44562</c:v>
                </c:pt>
                <c:pt idx="300">
                  <c:v>44652</c:v>
                </c:pt>
                <c:pt idx="301">
                  <c:v>44743</c:v>
                </c:pt>
                <c:pt idx="302">
                  <c:v>44835</c:v>
                </c:pt>
                <c:pt idx="303">
                  <c:v>44927</c:v>
                </c:pt>
                <c:pt idx="304">
                  <c:v>45017</c:v>
                </c:pt>
                <c:pt idx="305">
                  <c:v>45108</c:v>
                </c:pt>
                <c:pt idx="306">
                  <c:v>45200</c:v>
                </c:pt>
                <c:pt idx="307">
                  <c:v>45292</c:v>
                </c:pt>
                <c:pt idx="308">
                  <c:v>45383</c:v>
                </c:pt>
                <c:pt idx="309">
                  <c:v>45474</c:v>
                </c:pt>
              </c:numCache>
            </c:numRef>
          </c:cat>
          <c:val>
            <c:numRef>
              <c:f>'Chart 2 - Real rate gaps'!$H$3:$H$312</c:f>
              <c:numCache>
                <c:formatCode>m/d/yyyy</c:formatCode>
                <c:ptCount val="310"/>
                <c:pt idx="52" formatCode="0.00">
                  <c:v>0.98414473335785013</c:v>
                </c:pt>
                <c:pt idx="53" formatCode="0.00">
                  <c:v>-2.1797772542855105</c:v>
                </c:pt>
                <c:pt idx="54" formatCode="0.00">
                  <c:v>1.468384795688729</c:v>
                </c:pt>
                <c:pt idx="55" formatCode="0.00">
                  <c:v>1.193238087921868</c:v>
                </c:pt>
                <c:pt idx="56" formatCode="0.00">
                  <c:v>2.1195851297584398</c:v>
                </c:pt>
                <c:pt idx="57" formatCode="0.00">
                  <c:v>2.3952092964565388</c:v>
                </c:pt>
                <c:pt idx="58" formatCode="0.00">
                  <c:v>1.710292573759562</c:v>
                </c:pt>
                <c:pt idx="59" formatCode="0.00">
                  <c:v>-0.93240227340706294</c:v>
                </c:pt>
                <c:pt idx="60" formatCode="0.00">
                  <c:v>-0.11940061218412001</c:v>
                </c:pt>
                <c:pt idx="61" formatCode="0.00">
                  <c:v>-0.89514751608234611</c:v>
                </c:pt>
                <c:pt idx="62" formatCode="0.00">
                  <c:v>0.482199797799017</c:v>
                </c:pt>
                <c:pt idx="63" formatCode="0.00">
                  <c:v>0.22471560753106012</c:v>
                </c:pt>
                <c:pt idx="64" formatCode="0.00">
                  <c:v>0.36163635484777712</c:v>
                </c:pt>
                <c:pt idx="65" formatCode="0.00">
                  <c:v>-0.15799689942895001</c:v>
                </c:pt>
                <c:pt idx="66" formatCode="0.00">
                  <c:v>-0.42785808261622016</c:v>
                </c:pt>
                <c:pt idx="67" formatCode="0.00">
                  <c:v>-0.14715322276986997</c:v>
                </c:pt>
                <c:pt idx="68" formatCode="0.00">
                  <c:v>-1.7778847719468203</c:v>
                </c:pt>
                <c:pt idx="69" formatCode="0.00">
                  <c:v>-3.6465354068123603</c:v>
                </c:pt>
                <c:pt idx="70" formatCode="0.00">
                  <c:v>0.47667956425771996</c:v>
                </c:pt>
                <c:pt idx="71" formatCode="0.00">
                  <c:v>0.77878228428613006</c:v>
                </c:pt>
                <c:pt idx="72" formatCode="0.00">
                  <c:v>-0.86563229914751005</c:v>
                </c:pt>
                <c:pt idx="73" formatCode="0.00">
                  <c:v>-0.72063711678294018</c:v>
                </c:pt>
                <c:pt idx="74" formatCode="0.00">
                  <c:v>0.3722227399095801</c:v>
                </c:pt>
                <c:pt idx="75" formatCode="0.00">
                  <c:v>8.9912897125139946E-2</c:v>
                </c:pt>
                <c:pt idx="76" formatCode="0.00">
                  <c:v>0.44033004928990005</c:v>
                </c:pt>
                <c:pt idx="77" formatCode="0.00">
                  <c:v>-0.32810694127411999</c:v>
                </c:pt>
                <c:pt idx="78" formatCode="0.00">
                  <c:v>-1.6233743187093599</c:v>
                </c:pt>
                <c:pt idx="79" formatCode="0.00">
                  <c:v>-2.2901335934570599</c:v>
                </c:pt>
                <c:pt idx="80" formatCode="0.00">
                  <c:v>1.889472523492145</c:v>
                </c:pt>
                <c:pt idx="81" formatCode="0.00">
                  <c:v>1.5630713730897809</c:v>
                </c:pt>
                <c:pt idx="82" formatCode="0.00">
                  <c:v>-0.56687469445414596</c:v>
                </c:pt>
                <c:pt idx="83" formatCode="0.00">
                  <c:v>-0.31556641266184299</c:v>
                </c:pt>
                <c:pt idx="84" formatCode="0.00">
                  <c:v>0.60662682307437699</c:v>
                </c:pt>
                <c:pt idx="85" formatCode="0.00">
                  <c:v>-2.4787626831008405</c:v>
                </c:pt>
                <c:pt idx="86" formatCode="0.00">
                  <c:v>-1.2172338415373898</c:v>
                </c:pt>
                <c:pt idx="87" formatCode="0.00">
                  <c:v>0.84860673985759094</c:v>
                </c:pt>
                <c:pt idx="88" formatCode="0.00">
                  <c:v>-2.0264245911517196</c:v>
                </c:pt>
                <c:pt idx="89" formatCode="0.00">
                  <c:v>-3.7046930276223797</c:v>
                </c:pt>
                <c:pt idx="90" formatCode="0.00">
                  <c:v>-3.1066103205504998</c:v>
                </c:pt>
                <c:pt idx="91" formatCode="0.00">
                  <c:v>-5.1834509248519698</c:v>
                </c:pt>
                <c:pt idx="92" formatCode="0.00">
                  <c:v>-2.7508326695602703</c:v>
                </c:pt>
                <c:pt idx="93" formatCode="0.00">
                  <c:v>1.0372342659121401</c:v>
                </c:pt>
                <c:pt idx="94" formatCode="0.00">
                  <c:v>1.4525302940525118</c:v>
                </c:pt>
                <c:pt idx="95" formatCode="0.00">
                  <c:v>1.910138110324695</c:v>
                </c:pt>
                <c:pt idx="96" formatCode="0.00">
                  <c:v>4.1065231671390512</c:v>
                </c:pt>
                <c:pt idx="97" formatCode="0.00">
                  <c:v>2.4652834134829229</c:v>
                </c:pt>
                <c:pt idx="98" formatCode="0.00">
                  <c:v>1.4074272950954261</c:v>
                </c:pt>
                <c:pt idx="99" formatCode="0.00">
                  <c:v>9.148722908007989E-2</c:v>
                </c:pt>
                <c:pt idx="100" formatCode="0.00">
                  <c:v>0.43895531668617704</c:v>
                </c:pt>
                <c:pt idx="101" formatCode="0.00">
                  <c:v>-0.21473409051547998</c:v>
                </c:pt>
                <c:pt idx="102" formatCode="0.00">
                  <c:v>1.2480661422299872</c:v>
                </c:pt>
                <c:pt idx="103" formatCode="0.00">
                  <c:v>1.2240530421200231</c:v>
                </c:pt>
                <c:pt idx="104" formatCode="0.00">
                  <c:v>0.17938966216220997</c:v>
                </c:pt>
                <c:pt idx="105" formatCode="0.00">
                  <c:v>-1.7279990506786698</c:v>
                </c:pt>
                <c:pt idx="106" formatCode="0.00">
                  <c:v>-3.5849941803687306</c:v>
                </c:pt>
                <c:pt idx="107" formatCode="0.00">
                  <c:v>-3.5749425523261502</c:v>
                </c:pt>
                <c:pt idx="108" formatCode="0.00">
                  <c:v>-2.7170000062240103</c:v>
                </c:pt>
                <c:pt idx="109" formatCode="0.00">
                  <c:v>-3.8093930088335997</c:v>
                </c:pt>
                <c:pt idx="110" formatCode="0.00">
                  <c:v>-4.6354319743313104</c:v>
                </c:pt>
                <c:pt idx="111" formatCode="0.00">
                  <c:v>2.3608444143551637</c:v>
                </c:pt>
                <c:pt idx="112" formatCode="0.00">
                  <c:v>6.0173865661025099</c:v>
                </c:pt>
                <c:pt idx="113" formatCode="0.00">
                  <c:v>5.0363778247585493</c:v>
                </c:pt>
                <c:pt idx="114" formatCode="0.00">
                  <c:v>2.2825796852181268</c:v>
                </c:pt>
                <c:pt idx="115" formatCode="0.00">
                  <c:v>3.2119860111006844</c:v>
                </c:pt>
                <c:pt idx="116" formatCode="0.00">
                  <c:v>1.2153955706889221</c:v>
                </c:pt>
                <c:pt idx="117" formatCode="0.00">
                  <c:v>2.4552468162739243</c:v>
                </c:pt>
                <c:pt idx="118" formatCode="0.00">
                  <c:v>1.284273510030165</c:v>
                </c:pt>
                <c:pt idx="119" formatCode="0.00">
                  <c:v>4.4287462596343996</c:v>
                </c:pt>
                <c:pt idx="120" formatCode="0.00">
                  <c:v>3.8339751227663803</c:v>
                </c:pt>
                <c:pt idx="121" formatCode="0.00">
                  <c:v>1.1537742104370237</c:v>
                </c:pt>
                <c:pt idx="122" formatCode="0.00">
                  <c:v>1.873421250408192</c:v>
                </c:pt>
                <c:pt idx="123" formatCode="0.00">
                  <c:v>-0.51743151446334457</c:v>
                </c:pt>
                <c:pt idx="124" formatCode="0.00">
                  <c:v>1.8086997829108831</c:v>
                </c:pt>
                <c:pt idx="125" formatCode="0.00">
                  <c:v>-0.28173859180738203</c:v>
                </c:pt>
                <c:pt idx="126" formatCode="0.00">
                  <c:v>1.5616890337792713</c:v>
                </c:pt>
                <c:pt idx="127" formatCode="0.00">
                  <c:v>-0.37363224037524034</c:v>
                </c:pt>
                <c:pt idx="128" formatCode="0.00">
                  <c:v>-1.2631999661233597</c:v>
                </c:pt>
                <c:pt idx="129" formatCode="0.00">
                  <c:v>0.55965829862079008</c:v>
                </c:pt>
                <c:pt idx="130" formatCode="0.00">
                  <c:v>-2.3561686908513799</c:v>
                </c:pt>
                <c:pt idx="131" formatCode="0.00">
                  <c:v>-4.3278299293838298</c:v>
                </c:pt>
                <c:pt idx="132" formatCode="0.00">
                  <c:v>-2.6124878109862406</c:v>
                </c:pt>
                <c:pt idx="133" formatCode="0.00">
                  <c:v>2.5307476928747801</c:v>
                </c:pt>
                <c:pt idx="134" formatCode="0.00">
                  <c:v>3.0437681712478044</c:v>
                </c:pt>
                <c:pt idx="135" formatCode="0.00">
                  <c:v>-4.7573405917734792</c:v>
                </c:pt>
                <c:pt idx="136" formatCode="0.00">
                  <c:v>-2.6975646714617305</c:v>
                </c:pt>
                <c:pt idx="137" formatCode="0.00">
                  <c:v>-3.3839179176497289</c:v>
                </c:pt>
                <c:pt idx="138" formatCode="0.00">
                  <c:v>1.4989722376464805</c:v>
                </c:pt>
                <c:pt idx="139" formatCode="0.00">
                  <c:v>4.8158602300541</c:v>
                </c:pt>
                <c:pt idx="140" formatCode="0.00">
                  <c:v>2.2838374948992808</c:v>
                </c:pt>
                <c:pt idx="141" formatCode="0.00">
                  <c:v>0.68107691173243978</c:v>
                </c:pt>
                <c:pt idx="142" formatCode="0.00">
                  <c:v>1.9708770791925398</c:v>
                </c:pt>
                <c:pt idx="143" formatCode="0.00">
                  <c:v>4.6888329198896033</c:v>
                </c:pt>
                <c:pt idx="144" formatCode="0.00">
                  <c:v>5.3785944824408602</c:v>
                </c:pt>
                <c:pt idx="145" formatCode="0.00">
                  <c:v>2.2281196458505197</c:v>
                </c:pt>
                <c:pt idx="146" formatCode="0.00">
                  <c:v>0.53943043464956997</c:v>
                </c:pt>
                <c:pt idx="147" formatCode="0.00">
                  <c:v>1.50696213120982</c:v>
                </c:pt>
                <c:pt idx="148" formatCode="0.00">
                  <c:v>1.1144199677714197</c:v>
                </c:pt>
                <c:pt idx="149" formatCode="0.00">
                  <c:v>0.53093984760159962</c:v>
                </c:pt>
                <c:pt idx="150" formatCode="0.00">
                  <c:v>1.2632909453736199</c:v>
                </c:pt>
                <c:pt idx="151" formatCode="0.00">
                  <c:v>2.9389691533642299</c:v>
                </c:pt>
                <c:pt idx="152" formatCode="0.00">
                  <c:v>1.9368601602989099</c:v>
                </c:pt>
                <c:pt idx="153" formatCode="0.00">
                  <c:v>3.1595931895403799</c:v>
                </c:pt>
                <c:pt idx="154" formatCode="0.00">
                  <c:v>2.2468193373919099</c:v>
                </c:pt>
                <c:pt idx="155" formatCode="0.00">
                  <c:v>1.7655195715049401</c:v>
                </c:pt>
                <c:pt idx="156" formatCode="0.00">
                  <c:v>-0.73161596291687037</c:v>
                </c:pt>
                <c:pt idx="157" formatCode="0.00">
                  <c:v>1.87264153437304</c:v>
                </c:pt>
                <c:pt idx="158" formatCode="0.00">
                  <c:v>-0.8321059219258804</c:v>
                </c:pt>
                <c:pt idx="159" formatCode="0.00">
                  <c:v>0.15163317983508007</c:v>
                </c:pt>
                <c:pt idx="160" formatCode="0.00">
                  <c:v>-2.5324868072413498</c:v>
                </c:pt>
                <c:pt idx="161" formatCode="0.00">
                  <c:v>-1.7914534100077697</c:v>
                </c:pt>
                <c:pt idx="162" formatCode="0.00">
                  <c:v>-0.79635085429526997</c:v>
                </c:pt>
                <c:pt idx="163" formatCode="0.00">
                  <c:v>-0.49025829266692034</c:v>
                </c:pt>
                <c:pt idx="164" formatCode="0.00">
                  <c:v>-1.2668424582096796</c:v>
                </c:pt>
                <c:pt idx="165" formatCode="0.00">
                  <c:v>-0.55162007684933023</c:v>
                </c:pt>
                <c:pt idx="166" formatCode="0.00">
                  <c:v>-1.5124304565019102</c:v>
                </c:pt>
                <c:pt idx="167" formatCode="0.00">
                  <c:v>-2.6349536911947409</c:v>
                </c:pt>
                <c:pt idx="168" formatCode="0.00">
                  <c:v>-3.1771056687062105</c:v>
                </c:pt>
                <c:pt idx="169" formatCode="0.00">
                  <c:v>-2.5841103635094704</c:v>
                </c:pt>
                <c:pt idx="170" formatCode="0.00">
                  <c:v>-1.3313523389840096</c:v>
                </c:pt>
                <c:pt idx="171" formatCode="0.00">
                  <c:v>-1.5734430046801302</c:v>
                </c:pt>
                <c:pt idx="172" formatCode="0.00">
                  <c:v>-4.1850455817543093</c:v>
                </c:pt>
                <c:pt idx="173" formatCode="0.00">
                  <c:v>-1.6606195335911504</c:v>
                </c:pt>
                <c:pt idx="174" formatCode="0.00">
                  <c:v>-1.0534807121421803</c:v>
                </c:pt>
                <c:pt idx="175" formatCode="0.00">
                  <c:v>-1.0645194547201502</c:v>
                </c:pt>
                <c:pt idx="176" formatCode="0.00">
                  <c:v>1.6410705528313303</c:v>
                </c:pt>
                <c:pt idx="177" formatCode="0.00">
                  <c:v>0.55796510423661005</c:v>
                </c:pt>
                <c:pt idx="178" formatCode="0.00">
                  <c:v>0.75712200802049989</c:v>
                </c:pt>
                <c:pt idx="179" formatCode="0.00">
                  <c:v>1.205145540402992</c:v>
                </c:pt>
                <c:pt idx="180" formatCode="0.00">
                  <c:v>0.45754435459378606</c:v>
                </c:pt>
                <c:pt idx="181" formatCode="0.00">
                  <c:v>0.41285589827651503</c:v>
                </c:pt>
                <c:pt idx="182" formatCode="0.00">
                  <c:v>0.80030737531223006</c:v>
                </c:pt>
                <c:pt idx="183" formatCode="0.00">
                  <c:v>1.9658766180797069</c:v>
                </c:pt>
                <c:pt idx="184" formatCode="0.00">
                  <c:v>0.61677935105116799</c:v>
                </c:pt>
                <c:pt idx="185" formatCode="0.00">
                  <c:v>-1.1414202191482368</c:v>
                </c:pt>
                <c:pt idx="186" formatCode="0.00">
                  <c:v>-1.9860236993252258</c:v>
                </c:pt>
                <c:pt idx="187" formatCode="0.00">
                  <c:v>0.90633657608353102</c:v>
                </c:pt>
                <c:pt idx="188" formatCode="0.00">
                  <c:v>-0.36537380753235105</c:v>
                </c:pt>
                <c:pt idx="189" formatCode="0.00">
                  <c:v>-0.65416195496191021</c:v>
                </c:pt>
                <c:pt idx="190" formatCode="0.00">
                  <c:v>-1.0771828187864303</c:v>
                </c:pt>
                <c:pt idx="191" formatCode="0.00">
                  <c:v>-1.9740508295493804</c:v>
                </c:pt>
                <c:pt idx="192" formatCode="0.00">
                  <c:v>-0.15587140520366027</c:v>
                </c:pt>
                <c:pt idx="193" formatCode="0.00">
                  <c:v>0.78449268276053008</c:v>
                </c:pt>
                <c:pt idx="194" formatCode="0.00">
                  <c:v>-3.1896987126419862E-2</c:v>
                </c:pt>
                <c:pt idx="195" formatCode="0.00">
                  <c:v>0.8200813423877702</c:v>
                </c:pt>
                <c:pt idx="196" formatCode="0.00">
                  <c:v>1.7757383128322002</c:v>
                </c:pt>
                <c:pt idx="197" formatCode="0.00">
                  <c:v>-0.75193183080612958</c:v>
                </c:pt>
                <c:pt idx="198" formatCode="0.00">
                  <c:v>-1.3020599847104997</c:v>
                </c:pt>
                <c:pt idx="199" formatCode="0.00">
                  <c:v>-1.0466401205129698</c:v>
                </c:pt>
                <c:pt idx="200" formatCode="0.00">
                  <c:v>-0.63683637273752991</c:v>
                </c:pt>
                <c:pt idx="201" formatCode="0.00">
                  <c:v>-1.2036156607599198</c:v>
                </c:pt>
                <c:pt idx="202" formatCode="0.00">
                  <c:v>-1.6193994440178696</c:v>
                </c:pt>
                <c:pt idx="203" formatCode="0.00">
                  <c:v>-1.3864476021272703</c:v>
                </c:pt>
                <c:pt idx="204" formatCode="0.00">
                  <c:v>0.70672008836912026</c:v>
                </c:pt>
                <c:pt idx="205" formatCode="0.00">
                  <c:v>0.33521614941841005</c:v>
                </c:pt>
                <c:pt idx="206" formatCode="0.00">
                  <c:v>4.320940604861967E-2</c:v>
                </c:pt>
                <c:pt idx="207" formatCode="0.00">
                  <c:v>-1.1725912033679498</c:v>
                </c:pt>
                <c:pt idx="208" formatCode="0.00">
                  <c:v>0.37542250438345004</c:v>
                </c:pt>
                <c:pt idx="209" formatCode="0.00">
                  <c:v>-0.47930932050533004</c:v>
                </c:pt>
                <c:pt idx="210" formatCode="0.00">
                  <c:v>-9.8176827850680048E-2</c:v>
                </c:pt>
                <c:pt idx="211" formatCode="0.00">
                  <c:v>-1.5430771434914403</c:v>
                </c:pt>
                <c:pt idx="212" formatCode="0.00">
                  <c:v>-5.8558416052500988</c:v>
                </c:pt>
                <c:pt idx="213" formatCode="0.00">
                  <c:v>-2.6030344989399898</c:v>
                </c:pt>
                <c:pt idx="214" formatCode="0.00">
                  <c:v>-2.87928918966597</c:v>
                </c:pt>
                <c:pt idx="215" formatCode="0.00">
                  <c:v>-3.01383346730226</c:v>
                </c:pt>
                <c:pt idx="216" formatCode="0.00">
                  <c:v>-3.6975750053317302</c:v>
                </c:pt>
                <c:pt idx="217" formatCode="0.00">
                  <c:v>-2.857982332910014E-2</c:v>
                </c:pt>
                <c:pt idx="218" formatCode="0.00">
                  <c:v>0.44191393484732</c:v>
                </c:pt>
                <c:pt idx="219" formatCode="0.00">
                  <c:v>0.22040445059704733</c:v>
                </c:pt>
                <c:pt idx="220" formatCode="0.00">
                  <c:v>2.1705432396683801</c:v>
                </c:pt>
                <c:pt idx="221" formatCode="0.00">
                  <c:v>-0.9437766494192481</c:v>
                </c:pt>
                <c:pt idx="222" formatCode="0.00">
                  <c:v>-1.657221449170825</c:v>
                </c:pt>
                <c:pt idx="223" formatCode="0.00">
                  <c:v>0.99500672929977596</c:v>
                </c:pt>
                <c:pt idx="224" formatCode="0.00">
                  <c:v>7.6826619188630985E-2</c:v>
                </c:pt>
                <c:pt idx="225" formatCode="0.00">
                  <c:v>1.5804335039680359</c:v>
                </c:pt>
                <c:pt idx="226" formatCode="0.00">
                  <c:v>2.3954619454736759</c:v>
                </c:pt>
                <c:pt idx="227" formatCode="0.00">
                  <c:v>0.77157316712452495</c:v>
                </c:pt>
                <c:pt idx="228" formatCode="0.00">
                  <c:v>0.29201098584318985</c:v>
                </c:pt>
                <c:pt idx="229" formatCode="0.00">
                  <c:v>1.7471569250027101</c:v>
                </c:pt>
                <c:pt idx="230" formatCode="0.00">
                  <c:v>6.3881530917140994E-2</c:v>
                </c:pt>
                <c:pt idx="231" formatCode="0.00">
                  <c:v>-1.1897509628191592</c:v>
                </c:pt>
                <c:pt idx="232" formatCode="0.00">
                  <c:v>0.9964976972918449</c:v>
                </c:pt>
                <c:pt idx="233" formatCode="0.00">
                  <c:v>-1.8793298522223238</c:v>
                </c:pt>
                <c:pt idx="234" formatCode="0.00">
                  <c:v>-1.9836767961692401</c:v>
                </c:pt>
                <c:pt idx="235" formatCode="0.00">
                  <c:v>-1.77474449926543</c:v>
                </c:pt>
                <c:pt idx="236" formatCode="0.00">
                  <c:v>-2.5167109333638504</c:v>
                </c:pt>
                <c:pt idx="237" formatCode="0.00">
                  <c:v>-3.2301800117091197</c:v>
                </c:pt>
                <c:pt idx="238" formatCode="0.00">
                  <c:v>-3.4950032396955195</c:v>
                </c:pt>
                <c:pt idx="239" formatCode="0.00">
                  <c:v>-4.7767993772227708</c:v>
                </c:pt>
                <c:pt idx="240" formatCode="0.00">
                  <c:v>-3.8555229213202695</c:v>
                </c:pt>
                <c:pt idx="241" formatCode="0.00">
                  <c:v>-1.5095726219719099</c:v>
                </c:pt>
                <c:pt idx="242" formatCode="0.00">
                  <c:v>-2.67625099914732</c:v>
                </c:pt>
                <c:pt idx="243" formatCode="0.00">
                  <c:v>-3.1966486425088201</c:v>
                </c:pt>
                <c:pt idx="244" formatCode="0.00">
                  <c:v>-1.0901987979191101</c:v>
                </c:pt>
                <c:pt idx="245" formatCode="0.00">
                  <c:v>-0.416267492337349</c:v>
                </c:pt>
                <c:pt idx="246" formatCode="0.00">
                  <c:v>1.4298248373521103</c:v>
                </c:pt>
                <c:pt idx="247" formatCode="0.00">
                  <c:v>2.0514698033665688</c:v>
                </c:pt>
                <c:pt idx="248" formatCode="0.00">
                  <c:v>3.3327446245504415</c:v>
                </c:pt>
                <c:pt idx="249" formatCode="0.00">
                  <c:v>4.6152088357756398</c:v>
                </c:pt>
                <c:pt idx="250" formatCode="0.00">
                  <c:v>3.3391349989541093</c:v>
                </c:pt>
                <c:pt idx="251" formatCode="0.00">
                  <c:v>4.7749651174248804</c:v>
                </c:pt>
                <c:pt idx="252" formatCode="0.00">
                  <c:v>2.4250702881077997</c:v>
                </c:pt>
                <c:pt idx="253" formatCode="0.00">
                  <c:v>0.95322764715276009</c:v>
                </c:pt>
                <c:pt idx="254" formatCode="0.00">
                  <c:v>0.843519979203739</c:v>
                </c:pt>
                <c:pt idx="255" formatCode="0.00">
                  <c:v>2.3569151485534499</c:v>
                </c:pt>
                <c:pt idx="256" formatCode="0.00">
                  <c:v>0.33473927994752994</c:v>
                </c:pt>
                <c:pt idx="257" formatCode="0.00">
                  <c:v>1.1731850338928498</c:v>
                </c:pt>
                <c:pt idx="258" formatCode="0.00">
                  <c:v>1.4459812448716902</c:v>
                </c:pt>
                <c:pt idx="259" formatCode="0.00">
                  <c:v>0.32890183871032996</c:v>
                </c:pt>
                <c:pt idx="260" formatCode="0.00">
                  <c:v>-0.19382837919766005</c:v>
                </c:pt>
                <c:pt idx="261" formatCode="0.00">
                  <c:v>0.49948557001905991</c:v>
                </c:pt>
                <c:pt idx="262" formatCode="0.00">
                  <c:v>-0.31059165183304005</c:v>
                </c:pt>
                <c:pt idx="263" formatCode="0.00">
                  <c:v>-0.51110937776614207</c:v>
                </c:pt>
                <c:pt idx="264" formatCode="0.00">
                  <c:v>1.3710909220702199</c:v>
                </c:pt>
                <c:pt idx="265" formatCode="0.00">
                  <c:v>1.3401017404600999</c:v>
                </c:pt>
                <c:pt idx="266" formatCode="0.00">
                  <c:v>2.2596980172286001</c:v>
                </c:pt>
                <c:pt idx="267" formatCode="0.00">
                  <c:v>3.0688812699527301</c:v>
                </c:pt>
                <c:pt idx="268" formatCode="0.00">
                  <c:v>1.7657316207118201</c:v>
                </c:pt>
                <c:pt idx="269" formatCode="0.00">
                  <c:v>0.73067141326162988</c:v>
                </c:pt>
                <c:pt idx="270" formatCode="0.00">
                  <c:v>1.3631865118303099</c:v>
                </c:pt>
                <c:pt idx="271" formatCode="0.00">
                  <c:v>-0.58752738599887389</c:v>
                </c:pt>
                <c:pt idx="272" formatCode="0.00">
                  <c:v>0.93936508303762001</c:v>
                </c:pt>
                <c:pt idx="273" formatCode="0.00">
                  <c:v>0.77365892570047978</c:v>
                </c:pt>
                <c:pt idx="274" formatCode="0.00">
                  <c:v>0.28829115357928004</c:v>
                </c:pt>
                <c:pt idx="275" formatCode="0.00">
                  <c:v>8.9917591777251005E-2</c:v>
                </c:pt>
                <c:pt idx="276" formatCode="0.00">
                  <c:v>-0.33147194671201902</c:v>
                </c:pt>
                <c:pt idx="277" formatCode="0.00">
                  <c:v>1.436813812855009E-2</c:v>
                </c:pt>
                <c:pt idx="278" formatCode="0.00">
                  <c:v>0.29277298036206001</c:v>
                </c:pt>
                <c:pt idx="279" formatCode="0.00">
                  <c:v>0.98753333189160997</c:v>
                </c:pt>
                <c:pt idx="280" formatCode="0.00">
                  <c:v>0.10070031714610506</c:v>
                </c:pt>
                <c:pt idx="281" formatCode="0.00">
                  <c:v>-0.42768824316353921</c:v>
                </c:pt>
                <c:pt idx="282" formatCode="0.00">
                  <c:v>0.52202035597698493</c:v>
                </c:pt>
                <c:pt idx="283" formatCode="0.00">
                  <c:v>0.60311824641968292</c:v>
                </c:pt>
                <c:pt idx="284" formatCode="0.00">
                  <c:v>-1.04102407261045</c:v>
                </c:pt>
                <c:pt idx="285" formatCode="0.00">
                  <c:v>-0.86116043604943704</c:v>
                </c:pt>
                <c:pt idx="286" formatCode="0.00">
                  <c:v>-0.401559846101257</c:v>
                </c:pt>
                <c:pt idx="287" formatCode="0.00">
                  <c:v>-1.5334577343366802</c:v>
                </c:pt>
                <c:pt idx="288" formatCode="0.00">
                  <c:v>0.11776897157697408</c:v>
                </c:pt>
                <c:pt idx="289" formatCode="0.00">
                  <c:v>1.0712778653846569</c:v>
                </c:pt>
                <c:pt idx="290" formatCode="0.00">
                  <c:v>-0.58220934313516393</c:v>
                </c:pt>
                <c:pt idx="291" formatCode="0.00">
                  <c:v>-2.1130933988200482</c:v>
                </c:pt>
                <c:pt idx="292" formatCode="0.00">
                  <c:v>2.413176286692952</c:v>
                </c:pt>
                <c:pt idx="293" formatCode="0.00">
                  <c:v>3.5738346323497847</c:v>
                </c:pt>
                <c:pt idx="294" formatCode="0.00">
                  <c:v>4.3456476462262899</c:v>
                </c:pt>
                <c:pt idx="295" formatCode="0.00">
                  <c:v>4.2414859382235903</c:v>
                </c:pt>
                <c:pt idx="296" formatCode="0.00">
                  <c:v>3.0466498467858001</c:v>
                </c:pt>
                <c:pt idx="297" formatCode="0.00">
                  <c:v>0.47223394659673978</c:v>
                </c:pt>
                <c:pt idx="298" formatCode="0.00">
                  <c:v>0.32617072805877978</c:v>
                </c:pt>
                <c:pt idx="299" formatCode="0.00">
                  <c:v>-2.0148795728032902</c:v>
                </c:pt>
                <c:pt idx="300" formatCode="0.00">
                  <c:v>-2.9433579919864798</c:v>
                </c:pt>
                <c:pt idx="301" formatCode="0.00">
                  <c:v>-2.9074294221101429</c:v>
                </c:pt>
                <c:pt idx="302" formatCode="0.00">
                  <c:v>-2.0546854180596319</c:v>
                </c:pt>
                <c:pt idx="303" formatCode="0.00">
                  <c:v>-1.497809317078338</c:v>
                </c:pt>
                <c:pt idx="304" formatCode="0.00">
                  <c:v>-4.6519307768690297</c:v>
                </c:pt>
                <c:pt idx="305" formatCode="0.00">
                  <c:v>3.5636963805099064E-3</c:v>
                </c:pt>
                <c:pt idx="306" formatCode="0.00">
                  <c:v>-0.40797127054457993</c:v>
                </c:pt>
                <c:pt idx="307" formatCode="0.00">
                  <c:v>0.64987252235138993</c:v>
                </c:pt>
                <c:pt idx="308" formatCode="0.00">
                  <c:v>2.07558326790492</c:v>
                </c:pt>
                <c:pt idx="309" formatCode="0.00">
                  <c:v>1.9401114606591299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8F0-492F-84B3-B22E20227A33}"/>
            </c:ext>
          </c:extLst>
        </c:ser>
        <c:ser>
          <c:idx val="5"/>
          <c:order val="5"/>
          <c:tx>
            <c:strRef>
              <c:f>'Chart 2 - Real rate gaps'!$I$2</c:f>
              <c:strCache>
                <c:ptCount val="1"/>
                <c:pt idx="0">
                  <c:v>5-year real rate gap - with FG (rhs)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'Chart 2 - Real rate gaps'!$A$3:$A$312</c:f>
              <c:numCache>
                <c:formatCode>m/d/yyyy</c:formatCode>
                <c:ptCount val="310"/>
                <c:pt idx="0">
                  <c:v>17258</c:v>
                </c:pt>
                <c:pt idx="1">
                  <c:v>17349</c:v>
                </c:pt>
                <c:pt idx="2">
                  <c:v>17441</c:v>
                </c:pt>
                <c:pt idx="3">
                  <c:v>17533</c:v>
                </c:pt>
                <c:pt idx="4">
                  <c:v>17624</c:v>
                </c:pt>
                <c:pt idx="5">
                  <c:v>17715</c:v>
                </c:pt>
                <c:pt idx="6">
                  <c:v>17807</c:v>
                </c:pt>
                <c:pt idx="7">
                  <c:v>17899</c:v>
                </c:pt>
                <c:pt idx="8">
                  <c:v>17989</c:v>
                </c:pt>
                <c:pt idx="9">
                  <c:v>18080</c:v>
                </c:pt>
                <c:pt idx="10">
                  <c:v>18172</c:v>
                </c:pt>
                <c:pt idx="11">
                  <c:v>18264</c:v>
                </c:pt>
                <c:pt idx="12">
                  <c:v>18354</c:v>
                </c:pt>
                <c:pt idx="13">
                  <c:v>18445</c:v>
                </c:pt>
                <c:pt idx="14">
                  <c:v>18537</c:v>
                </c:pt>
                <c:pt idx="15">
                  <c:v>18629</c:v>
                </c:pt>
                <c:pt idx="16">
                  <c:v>18719</c:v>
                </c:pt>
                <c:pt idx="17">
                  <c:v>18810</c:v>
                </c:pt>
                <c:pt idx="18">
                  <c:v>18902</c:v>
                </c:pt>
                <c:pt idx="19">
                  <c:v>18994</c:v>
                </c:pt>
                <c:pt idx="20">
                  <c:v>19085</c:v>
                </c:pt>
                <c:pt idx="21">
                  <c:v>19176</c:v>
                </c:pt>
                <c:pt idx="22">
                  <c:v>19268</c:v>
                </c:pt>
                <c:pt idx="23">
                  <c:v>19360</c:v>
                </c:pt>
                <c:pt idx="24">
                  <c:v>19450</c:v>
                </c:pt>
                <c:pt idx="25">
                  <c:v>19541</c:v>
                </c:pt>
                <c:pt idx="26">
                  <c:v>19633</c:v>
                </c:pt>
                <c:pt idx="27">
                  <c:v>19725</c:v>
                </c:pt>
                <c:pt idx="28">
                  <c:v>19815</c:v>
                </c:pt>
                <c:pt idx="29">
                  <c:v>19906</c:v>
                </c:pt>
                <c:pt idx="30">
                  <c:v>19998</c:v>
                </c:pt>
                <c:pt idx="31">
                  <c:v>20090</c:v>
                </c:pt>
                <c:pt idx="32">
                  <c:v>20180</c:v>
                </c:pt>
                <c:pt idx="33">
                  <c:v>20271</c:v>
                </c:pt>
                <c:pt idx="34">
                  <c:v>20363</c:v>
                </c:pt>
                <c:pt idx="35">
                  <c:v>20455</c:v>
                </c:pt>
                <c:pt idx="36">
                  <c:v>20546</c:v>
                </c:pt>
                <c:pt idx="37">
                  <c:v>20637</c:v>
                </c:pt>
                <c:pt idx="38">
                  <c:v>20729</c:v>
                </c:pt>
                <c:pt idx="39">
                  <c:v>20821</c:v>
                </c:pt>
                <c:pt idx="40">
                  <c:v>20911</c:v>
                </c:pt>
                <c:pt idx="41">
                  <c:v>21002</c:v>
                </c:pt>
                <c:pt idx="42">
                  <c:v>21094</c:v>
                </c:pt>
                <c:pt idx="43">
                  <c:v>21186</c:v>
                </c:pt>
                <c:pt idx="44">
                  <c:v>21276</c:v>
                </c:pt>
                <c:pt idx="45">
                  <c:v>21367</c:v>
                </c:pt>
                <c:pt idx="46">
                  <c:v>21459</c:v>
                </c:pt>
                <c:pt idx="47">
                  <c:v>21551</c:v>
                </c:pt>
                <c:pt idx="48">
                  <c:v>21641</c:v>
                </c:pt>
                <c:pt idx="49">
                  <c:v>21732</c:v>
                </c:pt>
                <c:pt idx="50">
                  <c:v>21824</c:v>
                </c:pt>
                <c:pt idx="51">
                  <c:v>21916</c:v>
                </c:pt>
                <c:pt idx="52">
                  <c:v>22007</c:v>
                </c:pt>
                <c:pt idx="53">
                  <c:v>22098</c:v>
                </c:pt>
                <c:pt idx="54">
                  <c:v>22190</c:v>
                </c:pt>
                <c:pt idx="55">
                  <c:v>22282</c:v>
                </c:pt>
                <c:pt idx="56">
                  <c:v>22372</c:v>
                </c:pt>
                <c:pt idx="57">
                  <c:v>22463</c:v>
                </c:pt>
                <c:pt idx="58">
                  <c:v>22555</c:v>
                </c:pt>
                <c:pt idx="59">
                  <c:v>22647</c:v>
                </c:pt>
                <c:pt idx="60">
                  <c:v>22737</c:v>
                </c:pt>
                <c:pt idx="61">
                  <c:v>22828</c:v>
                </c:pt>
                <c:pt idx="62">
                  <c:v>22920</c:v>
                </c:pt>
                <c:pt idx="63">
                  <c:v>23012</c:v>
                </c:pt>
                <c:pt idx="64">
                  <c:v>23102</c:v>
                </c:pt>
                <c:pt idx="65">
                  <c:v>23193</c:v>
                </c:pt>
                <c:pt idx="66">
                  <c:v>23285</c:v>
                </c:pt>
                <c:pt idx="67">
                  <c:v>23377</c:v>
                </c:pt>
                <c:pt idx="68">
                  <c:v>23468</c:v>
                </c:pt>
                <c:pt idx="69">
                  <c:v>23559</c:v>
                </c:pt>
                <c:pt idx="70">
                  <c:v>23651</c:v>
                </c:pt>
                <c:pt idx="71">
                  <c:v>23743</c:v>
                </c:pt>
                <c:pt idx="72">
                  <c:v>23833</c:v>
                </c:pt>
                <c:pt idx="73">
                  <c:v>23924</c:v>
                </c:pt>
                <c:pt idx="74">
                  <c:v>24016</c:v>
                </c:pt>
                <c:pt idx="75">
                  <c:v>24108</c:v>
                </c:pt>
                <c:pt idx="76">
                  <c:v>24198</c:v>
                </c:pt>
                <c:pt idx="77">
                  <c:v>24289</c:v>
                </c:pt>
                <c:pt idx="78">
                  <c:v>24381</c:v>
                </c:pt>
                <c:pt idx="79">
                  <c:v>24473</c:v>
                </c:pt>
                <c:pt idx="80">
                  <c:v>24563</c:v>
                </c:pt>
                <c:pt idx="81">
                  <c:v>24654</c:v>
                </c:pt>
                <c:pt idx="82">
                  <c:v>24746</c:v>
                </c:pt>
                <c:pt idx="83">
                  <c:v>24838</c:v>
                </c:pt>
                <c:pt idx="84">
                  <c:v>24929</c:v>
                </c:pt>
                <c:pt idx="85">
                  <c:v>25020</c:v>
                </c:pt>
                <c:pt idx="86">
                  <c:v>25112</c:v>
                </c:pt>
                <c:pt idx="87">
                  <c:v>25204</c:v>
                </c:pt>
                <c:pt idx="88">
                  <c:v>25294</c:v>
                </c:pt>
                <c:pt idx="89">
                  <c:v>25385</c:v>
                </c:pt>
                <c:pt idx="90">
                  <c:v>25477</c:v>
                </c:pt>
                <c:pt idx="91">
                  <c:v>25569</c:v>
                </c:pt>
                <c:pt idx="92">
                  <c:v>25659</c:v>
                </c:pt>
                <c:pt idx="93">
                  <c:v>25750</c:v>
                </c:pt>
                <c:pt idx="94">
                  <c:v>25842</c:v>
                </c:pt>
                <c:pt idx="95">
                  <c:v>25934</c:v>
                </c:pt>
                <c:pt idx="96">
                  <c:v>26024</c:v>
                </c:pt>
                <c:pt idx="97">
                  <c:v>26115</c:v>
                </c:pt>
                <c:pt idx="98">
                  <c:v>26207</c:v>
                </c:pt>
                <c:pt idx="99">
                  <c:v>26299</c:v>
                </c:pt>
                <c:pt idx="100">
                  <c:v>26390</c:v>
                </c:pt>
                <c:pt idx="101">
                  <c:v>26481</c:v>
                </c:pt>
                <c:pt idx="102">
                  <c:v>26573</c:v>
                </c:pt>
                <c:pt idx="103">
                  <c:v>26665</c:v>
                </c:pt>
                <c:pt idx="104">
                  <c:v>26755</c:v>
                </c:pt>
                <c:pt idx="105">
                  <c:v>26846</c:v>
                </c:pt>
                <c:pt idx="106">
                  <c:v>26938</c:v>
                </c:pt>
                <c:pt idx="107">
                  <c:v>27030</c:v>
                </c:pt>
                <c:pt idx="108">
                  <c:v>27120</c:v>
                </c:pt>
                <c:pt idx="109">
                  <c:v>27211</c:v>
                </c:pt>
                <c:pt idx="110">
                  <c:v>27303</c:v>
                </c:pt>
                <c:pt idx="111">
                  <c:v>27395</c:v>
                </c:pt>
                <c:pt idx="112">
                  <c:v>27485</c:v>
                </c:pt>
                <c:pt idx="113">
                  <c:v>27576</c:v>
                </c:pt>
                <c:pt idx="114">
                  <c:v>27668</c:v>
                </c:pt>
                <c:pt idx="115">
                  <c:v>27760</c:v>
                </c:pt>
                <c:pt idx="116">
                  <c:v>27851</c:v>
                </c:pt>
                <c:pt idx="117">
                  <c:v>27942</c:v>
                </c:pt>
                <c:pt idx="118">
                  <c:v>28034</c:v>
                </c:pt>
                <c:pt idx="119">
                  <c:v>28126</c:v>
                </c:pt>
                <c:pt idx="120">
                  <c:v>28216</c:v>
                </c:pt>
                <c:pt idx="121">
                  <c:v>28307</c:v>
                </c:pt>
                <c:pt idx="122">
                  <c:v>28399</c:v>
                </c:pt>
                <c:pt idx="123">
                  <c:v>28491</c:v>
                </c:pt>
                <c:pt idx="124">
                  <c:v>28581</c:v>
                </c:pt>
                <c:pt idx="125">
                  <c:v>28672</c:v>
                </c:pt>
                <c:pt idx="126">
                  <c:v>28764</c:v>
                </c:pt>
                <c:pt idx="127">
                  <c:v>28856</c:v>
                </c:pt>
                <c:pt idx="128">
                  <c:v>28946</c:v>
                </c:pt>
                <c:pt idx="129">
                  <c:v>29037</c:v>
                </c:pt>
                <c:pt idx="130">
                  <c:v>29129</c:v>
                </c:pt>
                <c:pt idx="131">
                  <c:v>29221</c:v>
                </c:pt>
                <c:pt idx="132">
                  <c:v>29312</c:v>
                </c:pt>
                <c:pt idx="133">
                  <c:v>29403</c:v>
                </c:pt>
                <c:pt idx="134">
                  <c:v>29495</c:v>
                </c:pt>
                <c:pt idx="135">
                  <c:v>29587</c:v>
                </c:pt>
                <c:pt idx="136">
                  <c:v>29677</c:v>
                </c:pt>
                <c:pt idx="137">
                  <c:v>29768</c:v>
                </c:pt>
                <c:pt idx="138">
                  <c:v>29860</c:v>
                </c:pt>
                <c:pt idx="139">
                  <c:v>29952</c:v>
                </c:pt>
                <c:pt idx="140">
                  <c:v>30042</c:v>
                </c:pt>
                <c:pt idx="141">
                  <c:v>30133</c:v>
                </c:pt>
                <c:pt idx="142">
                  <c:v>30225</c:v>
                </c:pt>
                <c:pt idx="143">
                  <c:v>30317</c:v>
                </c:pt>
                <c:pt idx="144">
                  <c:v>30407</c:v>
                </c:pt>
                <c:pt idx="145">
                  <c:v>30498</c:v>
                </c:pt>
                <c:pt idx="146">
                  <c:v>30590</c:v>
                </c:pt>
                <c:pt idx="147">
                  <c:v>30682</c:v>
                </c:pt>
                <c:pt idx="148">
                  <c:v>30773</c:v>
                </c:pt>
                <c:pt idx="149">
                  <c:v>30864</c:v>
                </c:pt>
                <c:pt idx="150">
                  <c:v>30956</c:v>
                </c:pt>
                <c:pt idx="151">
                  <c:v>31048</c:v>
                </c:pt>
                <c:pt idx="152">
                  <c:v>31138</c:v>
                </c:pt>
                <c:pt idx="153">
                  <c:v>31229</c:v>
                </c:pt>
                <c:pt idx="154">
                  <c:v>31321</c:v>
                </c:pt>
                <c:pt idx="155">
                  <c:v>31413</c:v>
                </c:pt>
                <c:pt idx="156">
                  <c:v>31503</c:v>
                </c:pt>
                <c:pt idx="157">
                  <c:v>31594</c:v>
                </c:pt>
                <c:pt idx="158">
                  <c:v>31686</c:v>
                </c:pt>
                <c:pt idx="159">
                  <c:v>31778</c:v>
                </c:pt>
                <c:pt idx="160">
                  <c:v>31868</c:v>
                </c:pt>
                <c:pt idx="161">
                  <c:v>31959</c:v>
                </c:pt>
                <c:pt idx="162">
                  <c:v>32051</c:v>
                </c:pt>
                <c:pt idx="163">
                  <c:v>32143</c:v>
                </c:pt>
                <c:pt idx="164">
                  <c:v>32234</c:v>
                </c:pt>
                <c:pt idx="165">
                  <c:v>32325</c:v>
                </c:pt>
                <c:pt idx="166">
                  <c:v>32417</c:v>
                </c:pt>
                <c:pt idx="167">
                  <c:v>32509</c:v>
                </c:pt>
                <c:pt idx="168">
                  <c:v>32599</c:v>
                </c:pt>
                <c:pt idx="169">
                  <c:v>32690</c:v>
                </c:pt>
                <c:pt idx="170">
                  <c:v>32782</c:v>
                </c:pt>
                <c:pt idx="171">
                  <c:v>32874</c:v>
                </c:pt>
                <c:pt idx="172">
                  <c:v>32964</c:v>
                </c:pt>
                <c:pt idx="173">
                  <c:v>33055</c:v>
                </c:pt>
                <c:pt idx="174">
                  <c:v>33147</c:v>
                </c:pt>
                <c:pt idx="175">
                  <c:v>33239</c:v>
                </c:pt>
                <c:pt idx="176">
                  <c:v>33329</c:v>
                </c:pt>
                <c:pt idx="177">
                  <c:v>33420</c:v>
                </c:pt>
                <c:pt idx="178">
                  <c:v>33512</c:v>
                </c:pt>
                <c:pt idx="179">
                  <c:v>33604</c:v>
                </c:pt>
                <c:pt idx="180">
                  <c:v>33695</c:v>
                </c:pt>
                <c:pt idx="181">
                  <c:v>33786</c:v>
                </c:pt>
                <c:pt idx="182">
                  <c:v>33878</c:v>
                </c:pt>
                <c:pt idx="183">
                  <c:v>33970</c:v>
                </c:pt>
                <c:pt idx="184">
                  <c:v>34060</c:v>
                </c:pt>
                <c:pt idx="185">
                  <c:v>34151</c:v>
                </c:pt>
                <c:pt idx="186">
                  <c:v>34243</c:v>
                </c:pt>
                <c:pt idx="187">
                  <c:v>34335</c:v>
                </c:pt>
                <c:pt idx="188">
                  <c:v>34425</c:v>
                </c:pt>
                <c:pt idx="189">
                  <c:v>34516</c:v>
                </c:pt>
                <c:pt idx="190">
                  <c:v>34608</c:v>
                </c:pt>
                <c:pt idx="191">
                  <c:v>34700</c:v>
                </c:pt>
                <c:pt idx="192">
                  <c:v>34790</c:v>
                </c:pt>
                <c:pt idx="193">
                  <c:v>34881</c:v>
                </c:pt>
                <c:pt idx="194">
                  <c:v>34973</c:v>
                </c:pt>
                <c:pt idx="195">
                  <c:v>35065</c:v>
                </c:pt>
                <c:pt idx="196">
                  <c:v>35156</c:v>
                </c:pt>
                <c:pt idx="197">
                  <c:v>35247</c:v>
                </c:pt>
                <c:pt idx="198">
                  <c:v>35339</c:v>
                </c:pt>
                <c:pt idx="199">
                  <c:v>35431</c:v>
                </c:pt>
                <c:pt idx="200">
                  <c:v>35521</c:v>
                </c:pt>
                <c:pt idx="201">
                  <c:v>35612</c:v>
                </c:pt>
                <c:pt idx="202">
                  <c:v>35704</c:v>
                </c:pt>
                <c:pt idx="203">
                  <c:v>35796</c:v>
                </c:pt>
                <c:pt idx="204">
                  <c:v>35886</c:v>
                </c:pt>
                <c:pt idx="205">
                  <c:v>35977</c:v>
                </c:pt>
                <c:pt idx="206">
                  <c:v>36069</c:v>
                </c:pt>
                <c:pt idx="207">
                  <c:v>36161</c:v>
                </c:pt>
                <c:pt idx="208">
                  <c:v>36251</c:v>
                </c:pt>
                <c:pt idx="209">
                  <c:v>36342</c:v>
                </c:pt>
                <c:pt idx="210">
                  <c:v>36434</c:v>
                </c:pt>
                <c:pt idx="211">
                  <c:v>36526</c:v>
                </c:pt>
                <c:pt idx="212">
                  <c:v>36617</c:v>
                </c:pt>
                <c:pt idx="213">
                  <c:v>36708</c:v>
                </c:pt>
                <c:pt idx="214">
                  <c:v>36800</c:v>
                </c:pt>
                <c:pt idx="215">
                  <c:v>36892</c:v>
                </c:pt>
                <c:pt idx="216">
                  <c:v>36982</c:v>
                </c:pt>
                <c:pt idx="217">
                  <c:v>37073</c:v>
                </c:pt>
                <c:pt idx="218">
                  <c:v>37165</c:v>
                </c:pt>
                <c:pt idx="219">
                  <c:v>37257</c:v>
                </c:pt>
                <c:pt idx="220">
                  <c:v>37347</c:v>
                </c:pt>
                <c:pt idx="221">
                  <c:v>37438</c:v>
                </c:pt>
                <c:pt idx="222">
                  <c:v>37530</c:v>
                </c:pt>
                <c:pt idx="223">
                  <c:v>37622</c:v>
                </c:pt>
                <c:pt idx="224">
                  <c:v>37712</c:v>
                </c:pt>
                <c:pt idx="225">
                  <c:v>37803</c:v>
                </c:pt>
                <c:pt idx="226">
                  <c:v>37895</c:v>
                </c:pt>
                <c:pt idx="227">
                  <c:v>37987</c:v>
                </c:pt>
                <c:pt idx="228">
                  <c:v>38078</c:v>
                </c:pt>
                <c:pt idx="229">
                  <c:v>38169</c:v>
                </c:pt>
                <c:pt idx="230">
                  <c:v>38261</c:v>
                </c:pt>
                <c:pt idx="231">
                  <c:v>38353</c:v>
                </c:pt>
                <c:pt idx="232">
                  <c:v>38443</c:v>
                </c:pt>
                <c:pt idx="233">
                  <c:v>38534</c:v>
                </c:pt>
                <c:pt idx="234">
                  <c:v>38626</c:v>
                </c:pt>
                <c:pt idx="235">
                  <c:v>38718</c:v>
                </c:pt>
                <c:pt idx="236">
                  <c:v>38808</c:v>
                </c:pt>
                <c:pt idx="237">
                  <c:v>38899</c:v>
                </c:pt>
                <c:pt idx="238">
                  <c:v>38991</c:v>
                </c:pt>
                <c:pt idx="239">
                  <c:v>39083</c:v>
                </c:pt>
                <c:pt idx="240">
                  <c:v>39173</c:v>
                </c:pt>
                <c:pt idx="241">
                  <c:v>39264</c:v>
                </c:pt>
                <c:pt idx="242">
                  <c:v>39356</c:v>
                </c:pt>
                <c:pt idx="243">
                  <c:v>39448</c:v>
                </c:pt>
                <c:pt idx="244">
                  <c:v>39539</c:v>
                </c:pt>
                <c:pt idx="245">
                  <c:v>39630</c:v>
                </c:pt>
                <c:pt idx="246">
                  <c:v>39722</c:v>
                </c:pt>
                <c:pt idx="247">
                  <c:v>39814</c:v>
                </c:pt>
                <c:pt idx="248">
                  <c:v>39904</c:v>
                </c:pt>
                <c:pt idx="249">
                  <c:v>39995</c:v>
                </c:pt>
                <c:pt idx="250">
                  <c:v>40087</c:v>
                </c:pt>
                <c:pt idx="251">
                  <c:v>40179</c:v>
                </c:pt>
                <c:pt idx="252">
                  <c:v>40269</c:v>
                </c:pt>
                <c:pt idx="253">
                  <c:v>40360</c:v>
                </c:pt>
                <c:pt idx="254">
                  <c:v>40452</c:v>
                </c:pt>
                <c:pt idx="255">
                  <c:v>40544</c:v>
                </c:pt>
                <c:pt idx="256">
                  <c:v>40634</c:v>
                </c:pt>
                <c:pt idx="257">
                  <c:v>40725</c:v>
                </c:pt>
                <c:pt idx="258">
                  <c:v>40817</c:v>
                </c:pt>
                <c:pt idx="259">
                  <c:v>40909</c:v>
                </c:pt>
                <c:pt idx="260">
                  <c:v>41000</c:v>
                </c:pt>
                <c:pt idx="261">
                  <c:v>41091</c:v>
                </c:pt>
                <c:pt idx="262">
                  <c:v>41183</c:v>
                </c:pt>
                <c:pt idx="263">
                  <c:v>41275</c:v>
                </c:pt>
                <c:pt idx="264">
                  <c:v>41365</c:v>
                </c:pt>
                <c:pt idx="265">
                  <c:v>41456</c:v>
                </c:pt>
                <c:pt idx="266">
                  <c:v>41548</c:v>
                </c:pt>
                <c:pt idx="267">
                  <c:v>41640</c:v>
                </c:pt>
                <c:pt idx="268">
                  <c:v>41730</c:v>
                </c:pt>
                <c:pt idx="269">
                  <c:v>41821</c:v>
                </c:pt>
                <c:pt idx="270">
                  <c:v>41913</c:v>
                </c:pt>
                <c:pt idx="271">
                  <c:v>42005</c:v>
                </c:pt>
                <c:pt idx="272">
                  <c:v>42095</c:v>
                </c:pt>
                <c:pt idx="273">
                  <c:v>42186</c:v>
                </c:pt>
                <c:pt idx="274">
                  <c:v>42278</c:v>
                </c:pt>
                <c:pt idx="275">
                  <c:v>42370</c:v>
                </c:pt>
                <c:pt idx="276">
                  <c:v>42461</c:v>
                </c:pt>
                <c:pt idx="277">
                  <c:v>42552</c:v>
                </c:pt>
                <c:pt idx="278">
                  <c:v>42644</c:v>
                </c:pt>
                <c:pt idx="279">
                  <c:v>42736</c:v>
                </c:pt>
                <c:pt idx="280">
                  <c:v>42826</c:v>
                </c:pt>
                <c:pt idx="281">
                  <c:v>42917</c:v>
                </c:pt>
                <c:pt idx="282">
                  <c:v>43009</c:v>
                </c:pt>
                <c:pt idx="283">
                  <c:v>43101</c:v>
                </c:pt>
                <c:pt idx="284">
                  <c:v>43191</c:v>
                </c:pt>
                <c:pt idx="285">
                  <c:v>43282</c:v>
                </c:pt>
                <c:pt idx="286">
                  <c:v>43374</c:v>
                </c:pt>
                <c:pt idx="287">
                  <c:v>43466</c:v>
                </c:pt>
                <c:pt idx="288">
                  <c:v>43556</c:v>
                </c:pt>
                <c:pt idx="289">
                  <c:v>43647</c:v>
                </c:pt>
                <c:pt idx="290">
                  <c:v>43739</c:v>
                </c:pt>
                <c:pt idx="291">
                  <c:v>43831</c:v>
                </c:pt>
                <c:pt idx="292">
                  <c:v>43922</c:v>
                </c:pt>
                <c:pt idx="293">
                  <c:v>44013</c:v>
                </c:pt>
                <c:pt idx="294">
                  <c:v>44105</c:v>
                </c:pt>
                <c:pt idx="295">
                  <c:v>44197</c:v>
                </c:pt>
                <c:pt idx="296">
                  <c:v>44287</c:v>
                </c:pt>
                <c:pt idx="297">
                  <c:v>44378</c:v>
                </c:pt>
                <c:pt idx="298">
                  <c:v>44470</c:v>
                </c:pt>
                <c:pt idx="299">
                  <c:v>44562</c:v>
                </c:pt>
                <c:pt idx="300">
                  <c:v>44652</c:v>
                </c:pt>
                <c:pt idx="301">
                  <c:v>44743</c:v>
                </c:pt>
                <c:pt idx="302">
                  <c:v>44835</c:v>
                </c:pt>
                <c:pt idx="303">
                  <c:v>44927</c:v>
                </c:pt>
                <c:pt idx="304">
                  <c:v>45017</c:v>
                </c:pt>
                <c:pt idx="305">
                  <c:v>45108</c:v>
                </c:pt>
                <c:pt idx="306">
                  <c:v>45200</c:v>
                </c:pt>
                <c:pt idx="307">
                  <c:v>45292</c:v>
                </c:pt>
                <c:pt idx="308">
                  <c:v>45383</c:v>
                </c:pt>
                <c:pt idx="309">
                  <c:v>45474</c:v>
                </c:pt>
              </c:numCache>
            </c:numRef>
          </c:cat>
          <c:val>
            <c:numRef>
              <c:f>'Chart 2 - Real rate gaps'!$I$3:$I$312</c:f>
              <c:numCache>
                <c:formatCode>General</c:formatCode>
                <c:ptCount val="310"/>
                <c:pt idx="52">
                  <c:v>0.21538900308538977</c:v>
                </c:pt>
                <c:pt idx="53">
                  <c:v>0.29669614042315029</c:v>
                </c:pt>
                <c:pt idx="54">
                  <c:v>0.32520531889717974</c:v>
                </c:pt>
                <c:pt idx="55">
                  <c:v>0.30407803697186031</c:v>
                </c:pt>
                <c:pt idx="56">
                  <c:v>0.33406960233579008</c:v>
                </c:pt>
                <c:pt idx="57">
                  <c:v>0.30636396056427007</c:v>
                </c:pt>
                <c:pt idx="58">
                  <c:v>0.29183698871401997</c:v>
                </c:pt>
                <c:pt idx="59">
                  <c:v>0.26245220361191013</c:v>
                </c:pt>
                <c:pt idx="60">
                  <c:v>0.2784285414324903</c:v>
                </c:pt>
                <c:pt idx="61">
                  <c:v>0.23230553578458002</c:v>
                </c:pt>
                <c:pt idx="62">
                  <c:v>0.26159565455064016</c:v>
                </c:pt>
                <c:pt idx="63">
                  <c:v>0.27765899888945</c:v>
                </c:pt>
                <c:pt idx="64">
                  <c:v>0.25422512397059016</c:v>
                </c:pt>
                <c:pt idx="65">
                  <c:v>0.16605338740444031</c:v>
                </c:pt>
                <c:pt idx="66">
                  <c:v>0.18305107392856979</c:v>
                </c:pt>
                <c:pt idx="67">
                  <c:v>0.16564683313910011</c:v>
                </c:pt>
                <c:pt idx="68">
                  <c:v>9.7563135383230026E-2</c:v>
                </c:pt>
                <c:pt idx="69">
                  <c:v>9.5712677949649994E-2</c:v>
                </c:pt>
                <c:pt idx="70">
                  <c:v>6.8663894405029957E-2</c:v>
                </c:pt>
                <c:pt idx="71">
                  <c:v>5.2645604031200222E-2</c:v>
                </c:pt>
                <c:pt idx="72">
                  <c:v>-2.2557742795509927E-2</c:v>
                </c:pt>
                <c:pt idx="73">
                  <c:v>-4.2081716765640209E-2</c:v>
                </c:pt>
                <c:pt idx="74">
                  <c:v>-7.0316921979169944E-2</c:v>
                </c:pt>
                <c:pt idx="75">
                  <c:v>-9.9657423330759887E-2</c:v>
                </c:pt>
                <c:pt idx="76">
                  <c:v>-0.11054352682627</c:v>
                </c:pt>
                <c:pt idx="77">
                  <c:v>-3.9796463669770077E-2</c:v>
                </c:pt>
                <c:pt idx="78">
                  <c:v>-2.3416845926300667E-3</c:v>
                </c:pt>
                <c:pt idx="79">
                  <c:v>4.2426462078709815E-2</c:v>
                </c:pt>
                <c:pt idx="80">
                  <c:v>3.804523982977992E-2</c:v>
                </c:pt>
                <c:pt idx="81">
                  <c:v>-4.4874143469650019E-2</c:v>
                </c:pt>
                <c:pt idx="82">
                  <c:v>-1.2871403256379921E-2</c:v>
                </c:pt>
                <c:pt idx="83">
                  <c:v>-5.0558638123429755E-2</c:v>
                </c:pt>
                <c:pt idx="84">
                  <c:v>-1.1716468228629928E-2</c:v>
                </c:pt>
                <c:pt idx="85">
                  <c:v>4.6044709316869881E-2</c:v>
                </c:pt>
                <c:pt idx="86">
                  <c:v>2.8480510891397692E-3</c:v>
                </c:pt>
                <c:pt idx="87">
                  <c:v>-3.5250834315280422E-2</c:v>
                </c:pt>
                <c:pt idx="88">
                  <c:v>-5.2222371240270071E-2</c:v>
                </c:pt>
                <c:pt idx="89">
                  <c:v>2.6129624261240103E-2</c:v>
                </c:pt>
                <c:pt idx="90">
                  <c:v>2.0357187785439823E-2</c:v>
                </c:pt>
                <c:pt idx="91">
                  <c:v>8.1705773764010114E-2</c:v>
                </c:pt>
                <c:pt idx="92">
                  <c:v>8.1626554329970125E-2</c:v>
                </c:pt>
                <c:pt idx="93">
                  <c:v>0.10576369727281998</c:v>
                </c:pt>
                <c:pt idx="94">
                  <c:v>6.5601786677410123E-2</c:v>
                </c:pt>
                <c:pt idx="95">
                  <c:v>9.6012508180059797E-2</c:v>
                </c:pt>
                <c:pt idx="96">
                  <c:v>3.3059257253349905E-2</c:v>
                </c:pt>
                <c:pt idx="97">
                  <c:v>1.7941570100969972E-2</c:v>
                </c:pt>
                <c:pt idx="98">
                  <c:v>5.5784153680979998E-2</c:v>
                </c:pt>
                <c:pt idx="99">
                  <c:v>-2.3924673452120127E-2</c:v>
                </c:pt>
                <c:pt idx="100">
                  <c:v>-6.7206180857469988E-2</c:v>
                </c:pt>
                <c:pt idx="101">
                  <c:v>-5.0812244098159987E-2</c:v>
                </c:pt>
                <c:pt idx="102">
                  <c:v>-4.3960712994810081E-2</c:v>
                </c:pt>
                <c:pt idx="103">
                  <c:v>-0.12395213360901991</c:v>
                </c:pt>
                <c:pt idx="104">
                  <c:v>-0.12386813545069009</c:v>
                </c:pt>
                <c:pt idx="105">
                  <c:v>-5.6678870001019899E-2</c:v>
                </c:pt>
                <c:pt idx="106">
                  <c:v>2.3106213989509961E-2</c:v>
                </c:pt>
                <c:pt idx="107">
                  <c:v>2.4017321183600115E-2</c:v>
                </c:pt>
                <c:pt idx="108">
                  <c:v>4.5274725619779854E-2</c:v>
                </c:pt>
                <c:pt idx="109">
                  <c:v>0.12988475515603981</c:v>
                </c:pt>
                <c:pt idx="110">
                  <c:v>0.19145439716979995</c:v>
                </c:pt>
                <c:pt idx="111">
                  <c:v>0.25138618103703014</c:v>
                </c:pt>
                <c:pt idx="112">
                  <c:v>0.26086973927831991</c:v>
                </c:pt>
                <c:pt idx="113">
                  <c:v>0.18527752989292012</c:v>
                </c:pt>
                <c:pt idx="114">
                  <c:v>0.15981869131714999</c:v>
                </c:pt>
                <c:pt idx="115">
                  <c:v>0.13859459067392987</c:v>
                </c:pt>
                <c:pt idx="116">
                  <c:v>5.857067703109986E-2</c:v>
                </c:pt>
                <c:pt idx="117">
                  <c:v>7.4261410686089935E-2</c:v>
                </c:pt>
                <c:pt idx="118">
                  <c:v>0.10927221283687993</c:v>
                </c:pt>
                <c:pt idx="119">
                  <c:v>5.0634978357209981E-2</c:v>
                </c:pt>
                <c:pt idx="120">
                  <c:v>2.8368887760100048E-2</c:v>
                </c:pt>
                <c:pt idx="121">
                  <c:v>-3.9144204169379915E-2</c:v>
                </c:pt>
                <c:pt idx="122">
                  <c:v>4.6666570774296368E-3</c:v>
                </c:pt>
                <c:pt idx="123">
                  <c:v>-3.6871225830026333E-4</c:v>
                </c:pt>
                <c:pt idx="124">
                  <c:v>-4.3086437945900613E-3</c:v>
                </c:pt>
                <c:pt idx="125">
                  <c:v>-0.1458084921929701</c:v>
                </c:pt>
                <c:pt idx="126">
                  <c:v>-0.11041432430052023</c:v>
                </c:pt>
                <c:pt idx="127">
                  <c:v>-8.2814572292139843E-2</c:v>
                </c:pt>
                <c:pt idx="128">
                  <c:v>-0.10110135433222966</c:v>
                </c:pt>
                <c:pt idx="129">
                  <c:v>-3.4103570917989767E-2</c:v>
                </c:pt>
                <c:pt idx="130">
                  <c:v>-9.6502783218459953E-2</c:v>
                </c:pt>
                <c:pt idx="131">
                  <c:v>8.060261611202435E-4</c:v>
                </c:pt>
                <c:pt idx="132">
                  <c:v>2.6523087948319812E-2</c:v>
                </c:pt>
                <c:pt idx="133">
                  <c:v>0.15628093773442009</c:v>
                </c:pt>
                <c:pt idx="134">
                  <c:v>-5.191759217732983E-2</c:v>
                </c:pt>
                <c:pt idx="135">
                  <c:v>4.8377680216100005E-2</c:v>
                </c:pt>
                <c:pt idx="136">
                  <c:v>5.1198245030580125E-2</c:v>
                </c:pt>
                <c:pt idx="137">
                  <c:v>5.3225246067120091E-2</c:v>
                </c:pt>
                <c:pt idx="138">
                  <c:v>9.3797477024879949E-2</c:v>
                </c:pt>
                <c:pt idx="139">
                  <c:v>5.028026024007004E-2</c:v>
                </c:pt>
                <c:pt idx="140">
                  <c:v>0.22042850553004012</c:v>
                </c:pt>
                <c:pt idx="141">
                  <c:v>0.29366653309809987</c:v>
                </c:pt>
                <c:pt idx="142">
                  <c:v>0.26174620286455985</c:v>
                </c:pt>
                <c:pt idx="143">
                  <c:v>0.22063261367705</c:v>
                </c:pt>
                <c:pt idx="144">
                  <c:v>0.20005776964661015</c:v>
                </c:pt>
                <c:pt idx="145">
                  <c:v>0.13182971764071993</c:v>
                </c:pt>
                <c:pt idx="146">
                  <c:v>8.6752721250140219E-2</c:v>
                </c:pt>
                <c:pt idx="147">
                  <c:v>-9.4072590557900959E-3</c:v>
                </c:pt>
                <c:pt idx="148">
                  <c:v>-1.7638775952160124E-2</c:v>
                </c:pt>
                <c:pt idx="149">
                  <c:v>-5.612465856302995E-2</c:v>
                </c:pt>
                <c:pt idx="150">
                  <c:v>-1.3675454915179852E-2</c:v>
                </c:pt>
                <c:pt idx="151">
                  <c:v>-8.3747806858500251E-2</c:v>
                </c:pt>
                <c:pt idx="152">
                  <c:v>8.8955699216302087E-3</c:v>
                </c:pt>
                <c:pt idx="153">
                  <c:v>-3.0308974145089707E-2</c:v>
                </c:pt>
                <c:pt idx="154">
                  <c:v>-5.7050818928399138E-3</c:v>
                </c:pt>
                <c:pt idx="155">
                  <c:v>-5.2868892650010046E-2</c:v>
                </c:pt>
                <c:pt idx="156">
                  <c:v>1.5977664557779825E-2</c:v>
                </c:pt>
                <c:pt idx="157">
                  <c:v>-2.7955017450800312E-3</c:v>
                </c:pt>
                <c:pt idx="158">
                  <c:v>-1.6762351422690003E-2</c:v>
                </c:pt>
                <c:pt idx="159">
                  <c:v>-2.9906486982389957E-2</c:v>
                </c:pt>
                <c:pt idx="160">
                  <c:v>-2.5080943418649859E-2</c:v>
                </c:pt>
                <c:pt idx="161">
                  <c:v>-8.8411212834279773E-2</c:v>
                </c:pt>
                <c:pt idx="162">
                  <c:v>-0.12751294003034985</c:v>
                </c:pt>
                <c:pt idx="163">
                  <c:v>-0.11281576483031985</c:v>
                </c:pt>
                <c:pt idx="164">
                  <c:v>-0.11513462186722023</c:v>
                </c:pt>
                <c:pt idx="165">
                  <c:v>-0.13751248613848999</c:v>
                </c:pt>
                <c:pt idx="166">
                  <c:v>-9.6556384453399868E-2</c:v>
                </c:pt>
                <c:pt idx="167">
                  <c:v>-0.15249346474774006</c:v>
                </c:pt>
                <c:pt idx="168">
                  <c:v>-0.14878522040238984</c:v>
                </c:pt>
                <c:pt idx="169">
                  <c:v>-0.15896046461620017</c:v>
                </c:pt>
                <c:pt idx="170">
                  <c:v>-0.24262179048785004</c:v>
                </c:pt>
                <c:pt idx="171">
                  <c:v>-0.19163420516805996</c:v>
                </c:pt>
                <c:pt idx="172">
                  <c:v>-0.19797342705566034</c:v>
                </c:pt>
                <c:pt idx="173">
                  <c:v>-0.11448514725250014</c:v>
                </c:pt>
                <c:pt idx="174">
                  <c:v>-0.13828944768650997</c:v>
                </c:pt>
                <c:pt idx="175">
                  <c:v>-0.10738481236115005</c:v>
                </c:pt>
                <c:pt idx="176">
                  <c:v>-8.7644387297910242E-2</c:v>
                </c:pt>
                <c:pt idx="177">
                  <c:v>-0.11717946960324976</c:v>
                </c:pt>
                <c:pt idx="178">
                  <c:v>-8.5818534817560188E-2</c:v>
                </c:pt>
                <c:pt idx="179">
                  <c:v>-8.2960134105789951E-2</c:v>
                </c:pt>
                <c:pt idx="180">
                  <c:v>-7.6967731440079845E-2</c:v>
                </c:pt>
                <c:pt idx="181">
                  <c:v>-0.13702323542260997</c:v>
                </c:pt>
                <c:pt idx="182">
                  <c:v>-0.12203645722195011</c:v>
                </c:pt>
                <c:pt idx="183">
                  <c:v>-0.15278377623655004</c:v>
                </c:pt>
                <c:pt idx="184">
                  <c:v>-0.15121799955955018</c:v>
                </c:pt>
                <c:pt idx="185">
                  <c:v>-0.20293070147986003</c:v>
                </c:pt>
                <c:pt idx="186">
                  <c:v>-0.23092031138319991</c:v>
                </c:pt>
                <c:pt idx="187">
                  <c:v>-0.31428762365377994</c:v>
                </c:pt>
                <c:pt idx="188">
                  <c:v>-0.32712939359658</c:v>
                </c:pt>
                <c:pt idx="189">
                  <c:v>-0.33724460558836</c:v>
                </c:pt>
                <c:pt idx="190">
                  <c:v>-0.34322815263160988</c:v>
                </c:pt>
                <c:pt idx="191">
                  <c:v>-0.38538517233586989</c:v>
                </c:pt>
                <c:pt idx="192">
                  <c:v>-0.37098277789469014</c:v>
                </c:pt>
                <c:pt idx="193">
                  <c:v>-0.32198684528954979</c:v>
                </c:pt>
                <c:pt idx="194">
                  <c:v>-0.35145251034321001</c:v>
                </c:pt>
                <c:pt idx="195">
                  <c:v>-0.33736584952532001</c:v>
                </c:pt>
                <c:pt idx="196">
                  <c:v>-0.35113536513169974</c:v>
                </c:pt>
                <c:pt idx="197">
                  <c:v>-0.37478178766036985</c:v>
                </c:pt>
                <c:pt idx="198">
                  <c:v>-0.3839937687218602</c:v>
                </c:pt>
                <c:pt idx="199">
                  <c:v>-0.36919688409899987</c:v>
                </c:pt>
                <c:pt idx="200">
                  <c:v>-0.38222429034479033</c:v>
                </c:pt>
                <c:pt idx="201">
                  <c:v>-0.38615484157698976</c:v>
                </c:pt>
                <c:pt idx="202">
                  <c:v>-0.45118122852665987</c:v>
                </c:pt>
                <c:pt idx="203">
                  <c:v>-0.3761367802892801</c:v>
                </c:pt>
                <c:pt idx="204">
                  <c:v>-0.38975939055657038</c:v>
                </c:pt>
                <c:pt idx="205">
                  <c:v>-0.3915321414281201</c:v>
                </c:pt>
                <c:pt idx="206">
                  <c:v>-0.35204600259447005</c:v>
                </c:pt>
                <c:pt idx="207">
                  <c:v>-0.41126358449829992</c:v>
                </c:pt>
                <c:pt idx="208">
                  <c:v>-0.37732848869890967</c:v>
                </c:pt>
                <c:pt idx="209">
                  <c:v>-0.40880720988407004</c:v>
                </c:pt>
                <c:pt idx="210">
                  <c:v>-0.40852179308305026</c:v>
                </c:pt>
                <c:pt idx="211">
                  <c:v>-0.36261635257742997</c:v>
                </c:pt>
                <c:pt idx="212">
                  <c:v>-0.37521439635283027</c:v>
                </c:pt>
                <c:pt idx="213">
                  <c:v>-0.38371508150039002</c:v>
                </c:pt>
                <c:pt idx="214">
                  <c:v>-0.33749006769232004</c:v>
                </c:pt>
                <c:pt idx="215">
                  <c:v>-0.33832792789263011</c:v>
                </c:pt>
                <c:pt idx="216">
                  <c:v>-0.3028201084047899</c:v>
                </c:pt>
                <c:pt idx="217">
                  <c:v>-0.32444559823205998</c:v>
                </c:pt>
                <c:pt idx="218">
                  <c:v>-0.35060156655419994</c:v>
                </c:pt>
                <c:pt idx="219">
                  <c:v>-0.32570220244187009</c:v>
                </c:pt>
                <c:pt idx="220">
                  <c:v>-0.33669470717010985</c:v>
                </c:pt>
                <c:pt idx="221">
                  <c:v>-0.32521137818242996</c:v>
                </c:pt>
                <c:pt idx="222">
                  <c:v>-0.31335265766062981</c:v>
                </c:pt>
                <c:pt idx="223">
                  <c:v>-0.32260351043999003</c:v>
                </c:pt>
                <c:pt idx="224">
                  <c:v>-0.35567998394658007</c:v>
                </c:pt>
                <c:pt idx="225">
                  <c:v>-0.35553963956016998</c:v>
                </c:pt>
                <c:pt idx="226">
                  <c:v>-0.35800591193833009</c:v>
                </c:pt>
                <c:pt idx="227">
                  <c:v>-0.33877293423097998</c:v>
                </c:pt>
                <c:pt idx="228">
                  <c:v>-0.31557915038894979</c:v>
                </c:pt>
                <c:pt idx="229">
                  <c:v>-0.34605515428050992</c:v>
                </c:pt>
                <c:pt idx="230">
                  <c:v>-0.33721430799273988</c:v>
                </c:pt>
                <c:pt idx="231">
                  <c:v>-0.33726558252303018</c:v>
                </c:pt>
                <c:pt idx="232">
                  <c:v>-0.32544129955116996</c:v>
                </c:pt>
                <c:pt idx="233">
                  <c:v>-0.35477790439042001</c:v>
                </c:pt>
                <c:pt idx="234">
                  <c:v>-0.36269089206152993</c:v>
                </c:pt>
                <c:pt idx="235">
                  <c:v>-0.33584016414420992</c:v>
                </c:pt>
                <c:pt idx="236">
                  <c:v>-0.35166002761507009</c:v>
                </c:pt>
                <c:pt idx="237">
                  <c:v>-0.29790038592623014</c:v>
                </c:pt>
                <c:pt idx="238">
                  <c:v>-0.31757284640803007</c:v>
                </c:pt>
                <c:pt idx="239">
                  <c:v>-0.33630531405083985</c:v>
                </c:pt>
                <c:pt idx="240">
                  <c:v>-0.27284445848547989</c:v>
                </c:pt>
                <c:pt idx="241">
                  <c:v>-0.30842391050650009</c:v>
                </c:pt>
                <c:pt idx="242">
                  <c:v>-0.29819447620863015</c:v>
                </c:pt>
                <c:pt idx="243">
                  <c:v>-0.28715911853469001</c:v>
                </c:pt>
                <c:pt idx="244">
                  <c:v>-0.30046659284751986</c:v>
                </c:pt>
                <c:pt idx="245">
                  <c:v>-0.33357997729071998</c:v>
                </c:pt>
                <c:pt idx="246">
                  <c:v>-0.26205218075323011</c:v>
                </c:pt>
                <c:pt idx="247">
                  <c:v>-0.13928428598642661</c:v>
                </c:pt>
                <c:pt idx="248">
                  <c:v>-1.856294850505702E-2</c:v>
                </c:pt>
                <c:pt idx="249">
                  <c:v>6.7103790407492925E-2</c:v>
                </c:pt>
                <c:pt idx="250">
                  <c:v>2.8083115897184041E-2</c:v>
                </c:pt>
                <c:pt idx="251">
                  <c:v>0.12052911951610301</c:v>
                </c:pt>
                <c:pt idx="252">
                  <c:v>9.4104099141658959E-2</c:v>
                </c:pt>
                <c:pt idx="253">
                  <c:v>-4.6320440177219299E-2</c:v>
                </c:pt>
                <c:pt idx="254">
                  <c:v>1.3785222647797411E-2</c:v>
                </c:pt>
                <c:pt idx="255">
                  <c:v>4.1218047457895396E-2</c:v>
                </c:pt>
                <c:pt idx="256">
                  <c:v>0.15104439710631101</c:v>
                </c:pt>
                <c:pt idx="257">
                  <c:v>4.8621180477004006E-2</c:v>
                </c:pt>
                <c:pt idx="258">
                  <c:v>-2.3711467978553058E-2</c:v>
                </c:pt>
                <c:pt idx="259">
                  <c:v>-5.9751185210883961E-2</c:v>
                </c:pt>
                <c:pt idx="260">
                  <c:v>-1.7074796729578012E-2</c:v>
                </c:pt>
                <c:pt idx="261">
                  <c:v>-5.9056104938410847E-3</c:v>
                </c:pt>
                <c:pt idx="262">
                  <c:v>1.1948132473651008E-2</c:v>
                </c:pt>
                <c:pt idx="263">
                  <c:v>1.9001871790779945E-2</c:v>
                </c:pt>
                <c:pt idx="264">
                  <c:v>-1.4786104731502991E-2</c:v>
                </c:pt>
                <c:pt idx="265">
                  <c:v>1.2859359479611032E-2</c:v>
                </c:pt>
                <c:pt idx="266">
                  <c:v>-1.6988581114835033E-2</c:v>
                </c:pt>
                <c:pt idx="267">
                  <c:v>-1.8539373322570052E-2</c:v>
                </c:pt>
                <c:pt idx="268">
                  <c:v>1.3679377543972027E-2</c:v>
                </c:pt>
                <c:pt idx="269">
                  <c:v>-2.1723400275115989E-2</c:v>
                </c:pt>
                <c:pt idx="270">
                  <c:v>-2.2138424554375036E-2</c:v>
                </c:pt>
                <c:pt idx="271">
                  <c:v>-3.011279066149708E-2</c:v>
                </c:pt>
                <c:pt idx="272">
                  <c:v>-1.4132060360270149E-3</c:v>
                </c:pt>
                <c:pt idx="273">
                  <c:v>3.7245127283604962E-2</c:v>
                </c:pt>
                <c:pt idx="274">
                  <c:v>5.4815233497900184E-3</c:v>
                </c:pt>
                <c:pt idx="275">
                  <c:v>7.5489984181550396E-3</c:v>
                </c:pt>
                <c:pt idx="276">
                  <c:v>-1.447513049489102E-2</c:v>
                </c:pt>
                <c:pt idx="277">
                  <c:v>2.168900734858703E-2</c:v>
                </c:pt>
                <c:pt idx="278">
                  <c:v>-1.0173719826979011E-2</c:v>
                </c:pt>
                <c:pt idx="279">
                  <c:v>1.0919514136803476E-4</c:v>
                </c:pt>
                <c:pt idx="280">
                  <c:v>-3.6931621689179905E-3</c:v>
                </c:pt>
                <c:pt idx="281">
                  <c:v>-2.7025305450151998E-2</c:v>
                </c:pt>
                <c:pt idx="282">
                  <c:v>3.0807165666539918E-4</c:v>
                </c:pt>
                <c:pt idx="283">
                  <c:v>-9.5348795508380102E-3</c:v>
                </c:pt>
                <c:pt idx="284">
                  <c:v>-8.2525879309289785E-3</c:v>
                </c:pt>
                <c:pt idx="285">
                  <c:v>-2.4483907209790989E-2</c:v>
                </c:pt>
                <c:pt idx="286">
                  <c:v>-3.161175213994899E-2</c:v>
                </c:pt>
                <c:pt idx="287">
                  <c:v>-4.5477248367354006E-2</c:v>
                </c:pt>
                <c:pt idx="288">
                  <c:v>-3.5056199731038525E-2</c:v>
                </c:pt>
                <c:pt idx="289">
                  <c:v>-7.559563333173501E-2</c:v>
                </c:pt>
                <c:pt idx="290">
                  <c:v>-9.888600932438199E-2</c:v>
                </c:pt>
                <c:pt idx="291">
                  <c:v>-5.543404811889599E-2</c:v>
                </c:pt>
                <c:pt idx="292">
                  <c:v>5.3576708477574009E-2</c:v>
                </c:pt>
                <c:pt idx="293">
                  <c:v>6.4736114228828079E-2</c:v>
                </c:pt>
                <c:pt idx="294">
                  <c:v>0.12316102429717302</c:v>
                </c:pt>
                <c:pt idx="295">
                  <c:v>-3.1940193577006004E-2</c:v>
                </c:pt>
                <c:pt idx="296">
                  <c:v>-1.3532466006552002E-2</c:v>
                </c:pt>
                <c:pt idx="297">
                  <c:v>1.2325147029107003E-2</c:v>
                </c:pt>
                <c:pt idx="298">
                  <c:v>0.11688367967151397</c:v>
                </c:pt>
                <c:pt idx="299">
                  <c:v>4.51235517569714E-2</c:v>
                </c:pt>
                <c:pt idx="300">
                  <c:v>2.8766025851644006E-2</c:v>
                </c:pt>
                <c:pt idx="301">
                  <c:v>0.11223496501437402</c:v>
                </c:pt>
                <c:pt idx="302">
                  <c:v>6.6573370722076031E-2</c:v>
                </c:pt>
                <c:pt idx="303">
                  <c:v>8.3393779162692971E-2</c:v>
                </c:pt>
                <c:pt idx="304">
                  <c:v>7.9968555536229946E-2</c:v>
                </c:pt>
                <c:pt idx="305">
                  <c:v>4.7793007846040014E-2</c:v>
                </c:pt>
                <c:pt idx="306">
                  <c:v>0.10726511064337974</c:v>
                </c:pt>
                <c:pt idx="307">
                  <c:v>4.1850558477299904E-2</c:v>
                </c:pt>
                <c:pt idx="308">
                  <c:v>0.1316276849391802</c:v>
                </c:pt>
                <c:pt idx="309">
                  <c:v>5.6862940088790115E-2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8F0-492F-84B3-B22E20227A33}"/>
            </c:ext>
          </c:extLst>
        </c:ser>
        <c:ser>
          <c:idx val="6"/>
          <c:order val="6"/>
          <c:tx>
            <c:strRef>
              <c:f>'Chart 2 - Real rate gaps'!$J$2</c:f>
              <c:strCache>
                <c:ptCount val="1"/>
                <c:pt idx="0">
                  <c:v>Real rate gap - without FG (lhs)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'Chart 2 - Real rate gaps'!$A$3:$A$312</c:f>
              <c:numCache>
                <c:formatCode>m/d/yyyy</c:formatCode>
                <c:ptCount val="310"/>
                <c:pt idx="0">
                  <c:v>17258</c:v>
                </c:pt>
                <c:pt idx="1">
                  <c:v>17349</c:v>
                </c:pt>
                <c:pt idx="2">
                  <c:v>17441</c:v>
                </c:pt>
                <c:pt idx="3">
                  <c:v>17533</c:v>
                </c:pt>
                <c:pt idx="4">
                  <c:v>17624</c:v>
                </c:pt>
                <c:pt idx="5">
                  <c:v>17715</c:v>
                </c:pt>
                <c:pt idx="6">
                  <c:v>17807</c:v>
                </c:pt>
                <c:pt idx="7">
                  <c:v>17899</c:v>
                </c:pt>
                <c:pt idx="8">
                  <c:v>17989</c:v>
                </c:pt>
                <c:pt idx="9">
                  <c:v>18080</c:v>
                </c:pt>
                <c:pt idx="10">
                  <c:v>18172</c:v>
                </c:pt>
                <c:pt idx="11">
                  <c:v>18264</c:v>
                </c:pt>
                <c:pt idx="12">
                  <c:v>18354</c:v>
                </c:pt>
                <c:pt idx="13">
                  <c:v>18445</c:v>
                </c:pt>
                <c:pt idx="14">
                  <c:v>18537</c:v>
                </c:pt>
                <c:pt idx="15">
                  <c:v>18629</c:v>
                </c:pt>
                <c:pt idx="16">
                  <c:v>18719</c:v>
                </c:pt>
                <c:pt idx="17">
                  <c:v>18810</c:v>
                </c:pt>
                <c:pt idx="18">
                  <c:v>18902</c:v>
                </c:pt>
                <c:pt idx="19">
                  <c:v>18994</c:v>
                </c:pt>
                <c:pt idx="20">
                  <c:v>19085</c:v>
                </c:pt>
                <c:pt idx="21">
                  <c:v>19176</c:v>
                </c:pt>
                <c:pt idx="22">
                  <c:v>19268</c:v>
                </c:pt>
                <c:pt idx="23">
                  <c:v>19360</c:v>
                </c:pt>
                <c:pt idx="24">
                  <c:v>19450</c:v>
                </c:pt>
                <c:pt idx="25">
                  <c:v>19541</c:v>
                </c:pt>
                <c:pt idx="26">
                  <c:v>19633</c:v>
                </c:pt>
                <c:pt idx="27">
                  <c:v>19725</c:v>
                </c:pt>
                <c:pt idx="28">
                  <c:v>19815</c:v>
                </c:pt>
                <c:pt idx="29">
                  <c:v>19906</c:v>
                </c:pt>
                <c:pt idx="30">
                  <c:v>19998</c:v>
                </c:pt>
                <c:pt idx="31">
                  <c:v>20090</c:v>
                </c:pt>
                <c:pt idx="32">
                  <c:v>20180</c:v>
                </c:pt>
                <c:pt idx="33">
                  <c:v>20271</c:v>
                </c:pt>
                <c:pt idx="34">
                  <c:v>20363</c:v>
                </c:pt>
                <c:pt idx="35">
                  <c:v>20455</c:v>
                </c:pt>
                <c:pt idx="36">
                  <c:v>20546</c:v>
                </c:pt>
                <c:pt idx="37">
                  <c:v>20637</c:v>
                </c:pt>
                <c:pt idx="38">
                  <c:v>20729</c:v>
                </c:pt>
                <c:pt idx="39">
                  <c:v>20821</c:v>
                </c:pt>
                <c:pt idx="40">
                  <c:v>20911</c:v>
                </c:pt>
                <c:pt idx="41">
                  <c:v>21002</c:v>
                </c:pt>
                <c:pt idx="42">
                  <c:v>21094</c:v>
                </c:pt>
                <c:pt idx="43">
                  <c:v>21186</c:v>
                </c:pt>
                <c:pt idx="44">
                  <c:v>21276</c:v>
                </c:pt>
                <c:pt idx="45">
                  <c:v>21367</c:v>
                </c:pt>
                <c:pt idx="46">
                  <c:v>21459</c:v>
                </c:pt>
                <c:pt idx="47">
                  <c:v>21551</c:v>
                </c:pt>
                <c:pt idx="48">
                  <c:v>21641</c:v>
                </c:pt>
                <c:pt idx="49">
                  <c:v>21732</c:v>
                </c:pt>
                <c:pt idx="50">
                  <c:v>21824</c:v>
                </c:pt>
                <c:pt idx="51">
                  <c:v>21916</c:v>
                </c:pt>
                <c:pt idx="52">
                  <c:v>22007</c:v>
                </c:pt>
                <c:pt idx="53">
                  <c:v>22098</c:v>
                </c:pt>
                <c:pt idx="54">
                  <c:v>22190</c:v>
                </c:pt>
                <c:pt idx="55">
                  <c:v>22282</c:v>
                </c:pt>
                <c:pt idx="56">
                  <c:v>22372</c:v>
                </c:pt>
                <c:pt idx="57">
                  <c:v>22463</c:v>
                </c:pt>
                <c:pt idx="58">
                  <c:v>22555</c:v>
                </c:pt>
                <c:pt idx="59">
                  <c:v>22647</c:v>
                </c:pt>
                <c:pt idx="60">
                  <c:v>22737</c:v>
                </c:pt>
                <c:pt idx="61">
                  <c:v>22828</c:v>
                </c:pt>
                <c:pt idx="62">
                  <c:v>22920</c:v>
                </c:pt>
                <c:pt idx="63">
                  <c:v>23012</c:v>
                </c:pt>
                <c:pt idx="64">
                  <c:v>23102</c:v>
                </c:pt>
                <c:pt idx="65">
                  <c:v>23193</c:v>
                </c:pt>
                <c:pt idx="66">
                  <c:v>23285</c:v>
                </c:pt>
                <c:pt idx="67">
                  <c:v>23377</c:v>
                </c:pt>
                <c:pt idx="68">
                  <c:v>23468</c:v>
                </c:pt>
                <c:pt idx="69">
                  <c:v>23559</c:v>
                </c:pt>
                <c:pt idx="70">
                  <c:v>23651</c:v>
                </c:pt>
                <c:pt idx="71">
                  <c:v>23743</c:v>
                </c:pt>
                <c:pt idx="72">
                  <c:v>23833</c:v>
                </c:pt>
                <c:pt idx="73">
                  <c:v>23924</c:v>
                </c:pt>
                <c:pt idx="74">
                  <c:v>24016</c:v>
                </c:pt>
                <c:pt idx="75">
                  <c:v>24108</c:v>
                </c:pt>
                <c:pt idx="76">
                  <c:v>24198</c:v>
                </c:pt>
                <c:pt idx="77">
                  <c:v>24289</c:v>
                </c:pt>
                <c:pt idx="78">
                  <c:v>24381</c:v>
                </c:pt>
                <c:pt idx="79">
                  <c:v>24473</c:v>
                </c:pt>
                <c:pt idx="80">
                  <c:v>24563</c:v>
                </c:pt>
                <c:pt idx="81">
                  <c:v>24654</c:v>
                </c:pt>
                <c:pt idx="82">
                  <c:v>24746</c:v>
                </c:pt>
                <c:pt idx="83">
                  <c:v>24838</c:v>
                </c:pt>
                <c:pt idx="84">
                  <c:v>24929</c:v>
                </c:pt>
                <c:pt idx="85">
                  <c:v>25020</c:v>
                </c:pt>
                <c:pt idx="86">
                  <c:v>25112</c:v>
                </c:pt>
                <c:pt idx="87">
                  <c:v>25204</c:v>
                </c:pt>
                <c:pt idx="88">
                  <c:v>25294</c:v>
                </c:pt>
                <c:pt idx="89">
                  <c:v>25385</c:v>
                </c:pt>
                <c:pt idx="90">
                  <c:v>25477</c:v>
                </c:pt>
                <c:pt idx="91">
                  <c:v>25569</c:v>
                </c:pt>
                <c:pt idx="92">
                  <c:v>25659</c:v>
                </c:pt>
                <c:pt idx="93">
                  <c:v>25750</c:v>
                </c:pt>
                <c:pt idx="94">
                  <c:v>25842</c:v>
                </c:pt>
                <c:pt idx="95">
                  <c:v>25934</c:v>
                </c:pt>
                <c:pt idx="96">
                  <c:v>26024</c:v>
                </c:pt>
                <c:pt idx="97">
                  <c:v>26115</c:v>
                </c:pt>
                <c:pt idx="98">
                  <c:v>26207</c:v>
                </c:pt>
                <c:pt idx="99">
                  <c:v>26299</c:v>
                </c:pt>
                <c:pt idx="100">
                  <c:v>26390</c:v>
                </c:pt>
                <c:pt idx="101">
                  <c:v>26481</c:v>
                </c:pt>
                <c:pt idx="102">
                  <c:v>26573</c:v>
                </c:pt>
                <c:pt idx="103">
                  <c:v>26665</c:v>
                </c:pt>
                <c:pt idx="104">
                  <c:v>26755</c:v>
                </c:pt>
                <c:pt idx="105">
                  <c:v>26846</c:v>
                </c:pt>
                <c:pt idx="106">
                  <c:v>26938</c:v>
                </c:pt>
                <c:pt idx="107">
                  <c:v>27030</c:v>
                </c:pt>
                <c:pt idx="108">
                  <c:v>27120</c:v>
                </c:pt>
                <c:pt idx="109">
                  <c:v>27211</c:v>
                </c:pt>
                <c:pt idx="110">
                  <c:v>27303</c:v>
                </c:pt>
                <c:pt idx="111">
                  <c:v>27395</c:v>
                </c:pt>
                <c:pt idx="112">
                  <c:v>27485</c:v>
                </c:pt>
                <c:pt idx="113">
                  <c:v>27576</c:v>
                </c:pt>
                <c:pt idx="114">
                  <c:v>27668</c:v>
                </c:pt>
                <c:pt idx="115">
                  <c:v>27760</c:v>
                </c:pt>
                <c:pt idx="116">
                  <c:v>27851</c:v>
                </c:pt>
                <c:pt idx="117">
                  <c:v>27942</c:v>
                </c:pt>
                <c:pt idx="118">
                  <c:v>28034</c:v>
                </c:pt>
                <c:pt idx="119">
                  <c:v>28126</c:v>
                </c:pt>
                <c:pt idx="120">
                  <c:v>28216</c:v>
                </c:pt>
                <c:pt idx="121">
                  <c:v>28307</c:v>
                </c:pt>
                <c:pt idx="122">
                  <c:v>28399</c:v>
                </c:pt>
                <c:pt idx="123">
                  <c:v>28491</c:v>
                </c:pt>
                <c:pt idx="124">
                  <c:v>28581</c:v>
                </c:pt>
                <c:pt idx="125">
                  <c:v>28672</c:v>
                </c:pt>
                <c:pt idx="126">
                  <c:v>28764</c:v>
                </c:pt>
                <c:pt idx="127">
                  <c:v>28856</c:v>
                </c:pt>
                <c:pt idx="128">
                  <c:v>28946</c:v>
                </c:pt>
                <c:pt idx="129">
                  <c:v>29037</c:v>
                </c:pt>
                <c:pt idx="130">
                  <c:v>29129</c:v>
                </c:pt>
                <c:pt idx="131">
                  <c:v>29221</c:v>
                </c:pt>
                <c:pt idx="132">
                  <c:v>29312</c:v>
                </c:pt>
                <c:pt idx="133">
                  <c:v>29403</c:v>
                </c:pt>
                <c:pt idx="134">
                  <c:v>29495</c:v>
                </c:pt>
                <c:pt idx="135">
                  <c:v>29587</c:v>
                </c:pt>
                <c:pt idx="136">
                  <c:v>29677</c:v>
                </c:pt>
                <c:pt idx="137">
                  <c:v>29768</c:v>
                </c:pt>
                <c:pt idx="138">
                  <c:v>29860</c:v>
                </c:pt>
                <c:pt idx="139">
                  <c:v>29952</c:v>
                </c:pt>
                <c:pt idx="140">
                  <c:v>30042</c:v>
                </c:pt>
                <c:pt idx="141">
                  <c:v>30133</c:v>
                </c:pt>
                <c:pt idx="142">
                  <c:v>30225</c:v>
                </c:pt>
                <c:pt idx="143">
                  <c:v>30317</c:v>
                </c:pt>
                <c:pt idx="144">
                  <c:v>30407</c:v>
                </c:pt>
                <c:pt idx="145">
                  <c:v>30498</c:v>
                </c:pt>
                <c:pt idx="146">
                  <c:v>30590</c:v>
                </c:pt>
                <c:pt idx="147">
                  <c:v>30682</c:v>
                </c:pt>
                <c:pt idx="148">
                  <c:v>30773</c:v>
                </c:pt>
                <c:pt idx="149">
                  <c:v>30864</c:v>
                </c:pt>
                <c:pt idx="150">
                  <c:v>30956</c:v>
                </c:pt>
                <c:pt idx="151">
                  <c:v>31048</c:v>
                </c:pt>
                <c:pt idx="152">
                  <c:v>31138</c:v>
                </c:pt>
                <c:pt idx="153">
                  <c:v>31229</c:v>
                </c:pt>
                <c:pt idx="154">
                  <c:v>31321</c:v>
                </c:pt>
                <c:pt idx="155">
                  <c:v>31413</c:v>
                </c:pt>
                <c:pt idx="156">
                  <c:v>31503</c:v>
                </c:pt>
                <c:pt idx="157">
                  <c:v>31594</c:v>
                </c:pt>
                <c:pt idx="158">
                  <c:v>31686</c:v>
                </c:pt>
                <c:pt idx="159">
                  <c:v>31778</c:v>
                </c:pt>
                <c:pt idx="160">
                  <c:v>31868</c:v>
                </c:pt>
                <c:pt idx="161">
                  <c:v>31959</c:v>
                </c:pt>
                <c:pt idx="162">
                  <c:v>32051</c:v>
                </c:pt>
                <c:pt idx="163">
                  <c:v>32143</c:v>
                </c:pt>
                <c:pt idx="164">
                  <c:v>32234</c:v>
                </c:pt>
                <c:pt idx="165">
                  <c:v>32325</c:v>
                </c:pt>
                <c:pt idx="166">
                  <c:v>32417</c:v>
                </c:pt>
                <c:pt idx="167">
                  <c:v>32509</c:v>
                </c:pt>
                <c:pt idx="168">
                  <c:v>32599</c:v>
                </c:pt>
                <c:pt idx="169">
                  <c:v>32690</c:v>
                </c:pt>
                <c:pt idx="170">
                  <c:v>32782</c:v>
                </c:pt>
                <c:pt idx="171">
                  <c:v>32874</c:v>
                </c:pt>
                <c:pt idx="172">
                  <c:v>32964</c:v>
                </c:pt>
                <c:pt idx="173">
                  <c:v>33055</c:v>
                </c:pt>
                <c:pt idx="174">
                  <c:v>33147</c:v>
                </c:pt>
                <c:pt idx="175">
                  <c:v>33239</c:v>
                </c:pt>
                <c:pt idx="176">
                  <c:v>33329</c:v>
                </c:pt>
                <c:pt idx="177">
                  <c:v>33420</c:v>
                </c:pt>
                <c:pt idx="178">
                  <c:v>33512</c:v>
                </c:pt>
                <c:pt idx="179">
                  <c:v>33604</c:v>
                </c:pt>
                <c:pt idx="180">
                  <c:v>33695</c:v>
                </c:pt>
                <c:pt idx="181">
                  <c:v>33786</c:v>
                </c:pt>
                <c:pt idx="182">
                  <c:v>33878</c:v>
                </c:pt>
                <c:pt idx="183">
                  <c:v>33970</c:v>
                </c:pt>
                <c:pt idx="184">
                  <c:v>34060</c:v>
                </c:pt>
                <c:pt idx="185">
                  <c:v>34151</c:v>
                </c:pt>
                <c:pt idx="186">
                  <c:v>34243</c:v>
                </c:pt>
                <c:pt idx="187">
                  <c:v>34335</c:v>
                </c:pt>
                <c:pt idx="188">
                  <c:v>34425</c:v>
                </c:pt>
                <c:pt idx="189">
                  <c:v>34516</c:v>
                </c:pt>
                <c:pt idx="190">
                  <c:v>34608</c:v>
                </c:pt>
                <c:pt idx="191">
                  <c:v>34700</c:v>
                </c:pt>
                <c:pt idx="192">
                  <c:v>34790</c:v>
                </c:pt>
                <c:pt idx="193">
                  <c:v>34881</c:v>
                </c:pt>
                <c:pt idx="194">
                  <c:v>34973</c:v>
                </c:pt>
                <c:pt idx="195">
                  <c:v>35065</c:v>
                </c:pt>
                <c:pt idx="196">
                  <c:v>35156</c:v>
                </c:pt>
                <c:pt idx="197">
                  <c:v>35247</c:v>
                </c:pt>
                <c:pt idx="198">
                  <c:v>35339</c:v>
                </c:pt>
                <c:pt idx="199">
                  <c:v>35431</c:v>
                </c:pt>
                <c:pt idx="200">
                  <c:v>35521</c:v>
                </c:pt>
                <c:pt idx="201">
                  <c:v>35612</c:v>
                </c:pt>
                <c:pt idx="202">
                  <c:v>35704</c:v>
                </c:pt>
                <c:pt idx="203">
                  <c:v>35796</c:v>
                </c:pt>
                <c:pt idx="204">
                  <c:v>35886</c:v>
                </c:pt>
                <c:pt idx="205">
                  <c:v>35977</c:v>
                </c:pt>
                <c:pt idx="206">
                  <c:v>36069</c:v>
                </c:pt>
                <c:pt idx="207">
                  <c:v>36161</c:v>
                </c:pt>
                <c:pt idx="208">
                  <c:v>36251</c:v>
                </c:pt>
                <c:pt idx="209">
                  <c:v>36342</c:v>
                </c:pt>
                <c:pt idx="210">
                  <c:v>36434</c:v>
                </c:pt>
                <c:pt idx="211">
                  <c:v>36526</c:v>
                </c:pt>
                <c:pt idx="212">
                  <c:v>36617</c:v>
                </c:pt>
                <c:pt idx="213">
                  <c:v>36708</c:v>
                </c:pt>
                <c:pt idx="214">
                  <c:v>36800</c:v>
                </c:pt>
                <c:pt idx="215">
                  <c:v>36892</c:v>
                </c:pt>
                <c:pt idx="216">
                  <c:v>36982</c:v>
                </c:pt>
                <c:pt idx="217">
                  <c:v>37073</c:v>
                </c:pt>
                <c:pt idx="218">
                  <c:v>37165</c:v>
                </c:pt>
                <c:pt idx="219">
                  <c:v>37257</c:v>
                </c:pt>
                <c:pt idx="220">
                  <c:v>37347</c:v>
                </c:pt>
                <c:pt idx="221">
                  <c:v>37438</c:v>
                </c:pt>
                <c:pt idx="222">
                  <c:v>37530</c:v>
                </c:pt>
                <c:pt idx="223">
                  <c:v>37622</c:v>
                </c:pt>
                <c:pt idx="224">
                  <c:v>37712</c:v>
                </c:pt>
                <c:pt idx="225">
                  <c:v>37803</c:v>
                </c:pt>
                <c:pt idx="226">
                  <c:v>37895</c:v>
                </c:pt>
                <c:pt idx="227">
                  <c:v>37987</c:v>
                </c:pt>
                <c:pt idx="228">
                  <c:v>38078</c:v>
                </c:pt>
                <c:pt idx="229">
                  <c:v>38169</c:v>
                </c:pt>
                <c:pt idx="230">
                  <c:v>38261</c:v>
                </c:pt>
                <c:pt idx="231">
                  <c:v>38353</c:v>
                </c:pt>
                <c:pt idx="232">
                  <c:v>38443</c:v>
                </c:pt>
                <c:pt idx="233">
                  <c:v>38534</c:v>
                </c:pt>
                <c:pt idx="234">
                  <c:v>38626</c:v>
                </c:pt>
                <c:pt idx="235">
                  <c:v>38718</c:v>
                </c:pt>
                <c:pt idx="236">
                  <c:v>38808</c:v>
                </c:pt>
                <c:pt idx="237">
                  <c:v>38899</c:v>
                </c:pt>
                <c:pt idx="238">
                  <c:v>38991</c:v>
                </c:pt>
                <c:pt idx="239">
                  <c:v>39083</c:v>
                </c:pt>
                <c:pt idx="240">
                  <c:v>39173</c:v>
                </c:pt>
                <c:pt idx="241">
                  <c:v>39264</c:v>
                </c:pt>
                <c:pt idx="242">
                  <c:v>39356</c:v>
                </c:pt>
                <c:pt idx="243">
                  <c:v>39448</c:v>
                </c:pt>
                <c:pt idx="244">
                  <c:v>39539</c:v>
                </c:pt>
                <c:pt idx="245">
                  <c:v>39630</c:v>
                </c:pt>
                <c:pt idx="246">
                  <c:v>39722</c:v>
                </c:pt>
                <c:pt idx="247">
                  <c:v>39814</c:v>
                </c:pt>
                <c:pt idx="248">
                  <c:v>39904</c:v>
                </c:pt>
                <c:pt idx="249">
                  <c:v>39995</c:v>
                </c:pt>
                <c:pt idx="250">
                  <c:v>40087</c:v>
                </c:pt>
                <c:pt idx="251">
                  <c:v>40179</c:v>
                </c:pt>
                <c:pt idx="252">
                  <c:v>40269</c:v>
                </c:pt>
                <c:pt idx="253">
                  <c:v>40360</c:v>
                </c:pt>
                <c:pt idx="254">
                  <c:v>40452</c:v>
                </c:pt>
                <c:pt idx="255">
                  <c:v>40544</c:v>
                </c:pt>
                <c:pt idx="256">
                  <c:v>40634</c:v>
                </c:pt>
                <c:pt idx="257">
                  <c:v>40725</c:v>
                </c:pt>
                <c:pt idx="258">
                  <c:v>40817</c:v>
                </c:pt>
                <c:pt idx="259">
                  <c:v>40909</c:v>
                </c:pt>
                <c:pt idx="260">
                  <c:v>41000</c:v>
                </c:pt>
                <c:pt idx="261">
                  <c:v>41091</c:v>
                </c:pt>
                <c:pt idx="262">
                  <c:v>41183</c:v>
                </c:pt>
                <c:pt idx="263">
                  <c:v>41275</c:v>
                </c:pt>
                <c:pt idx="264">
                  <c:v>41365</c:v>
                </c:pt>
                <c:pt idx="265">
                  <c:v>41456</c:v>
                </c:pt>
                <c:pt idx="266">
                  <c:v>41548</c:v>
                </c:pt>
                <c:pt idx="267">
                  <c:v>41640</c:v>
                </c:pt>
                <c:pt idx="268">
                  <c:v>41730</c:v>
                </c:pt>
                <c:pt idx="269">
                  <c:v>41821</c:v>
                </c:pt>
                <c:pt idx="270">
                  <c:v>41913</c:v>
                </c:pt>
                <c:pt idx="271">
                  <c:v>42005</c:v>
                </c:pt>
                <c:pt idx="272">
                  <c:v>42095</c:v>
                </c:pt>
                <c:pt idx="273">
                  <c:v>42186</c:v>
                </c:pt>
                <c:pt idx="274">
                  <c:v>42278</c:v>
                </c:pt>
                <c:pt idx="275">
                  <c:v>42370</c:v>
                </c:pt>
                <c:pt idx="276">
                  <c:v>42461</c:v>
                </c:pt>
                <c:pt idx="277">
                  <c:v>42552</c:v>
                </c:pt>
                <c:pt idx="278">
                  <c:v>42644</c:v>
                </c:pt>
                <c:pt idx="279">
                  <c:v>42736</c:v>
                </c:pt>
                <c:pt idx="280">
                  <c:v>42826</c:v>
                </c:pt>
                <c:pt idx="281">
                  <c:v>42917</c:v>
                </c:pt>
                <c:pt idx="282">
                  <c:v>43009</c:v>
                </c:pt>
                <c:pt idx="283">
                  <c:v>43101</c:v>
                </c:pt>
                <c:pt idx="284">
                  <c:v>43191</c:v>
                </c:pt>
                <c:pt idx="285">
                  <c:v>43282</c:v>
                </c:pt>
                <c:pt idx="286">
                  <c:v>43374</c:v>
                </c:pt>
                <c:pt idx="287">
                  <c:v>43466</c:v>
                </c:pt>
                <c:pt idx="288">
                  <c:v>43556</c:v>
                </c:pt>
                <c:pt idx="289">
                  <c:v>43647</c:v>
                </c:pt>
                <c:pt idx="290">
                  <c:v>43739</c:v>
                </c:pt>
                <c:pt idx="291">
                  <c:v>43831</c:v>
                </c:pt>
                <c:pt idx="292">
                  <c:v>43922</c:v>
                </c:pt>
                <c:pt idx="293">
                  <c:v>44013</c:v>
                </c:pt>
                <c:pt idx="294">
                  <c:v>44105</c:v>
                </c:pt>
                <c:pt idx="295">
                  <c:v>44197</c:v>
                </c:pt>
                <c:pt idx="296">
                  <c:v>44287</c:v>
                </c:pt>
                <c:pt idx="297">
                  <c:v>44378</c:v>
                </c:pt>
                <c:pt idx="298">
                  <c:v>44470</c:v>
                </c:pt>
                <c:pt idx="299">
                  <c:v>44562</c:v>
                </c:pt>
                <c:pt idx="300">
                  <c:v>44652</c:v>
                </c:pt>
                <c:pt idx="301">
                  <c:v>44743</c:v>
                </c:pt>
                <c:pt idx="302">
                  <c:v>44835</c:v>
                </c:pt>
                <c:pt idx="303">
                  <c:v>44927</c:v>
                </c:pt>
                <c:pt idx="304">
                  <c:v>45017</c:v>
                </c:pt>
                <c:pt idx="305">
                  <c:v>45108</c:v>
                </c:pt>
                <c:pt idx="306">
                  <c:v>45200</c:v>
                </c:pt>
                <c:pt idx="307">
                  <c:v>45292</c:v>
                </c:pt>
                <c:pt idx="308">
                  <c:v>45383</c:v>
                </c:pt>
                <c:pt idx="309">
                  <c:v>45474</c:v>
                </c:pt>
              </c:numCache>
            </c:numRef>
          </c:cat>
          <c:val>
            <c:numRef>
              <c:f>'Chart 2 - Real rate gaps'!$J$3:$J$312</c:f>
              <c:numCache>
                <c:formatCode>General</c:formatCode>
                <c:ptCount val="310"/>
                <c:pt idx="52" formatCode="0.00">
                  <c:v>0.98874011456991995</c:v>
                </c:pt>
                <c:pt idx="53" formatCode="0.00">
                  <c:v>-2.1740415619801405</c:v>
                </c:pt>
                <c:pt idx="54" formatCode="0.00">
                  <c:v>1.4753184456424309</c:v>
                </c:pt>
                <c:pt idx="55" formatCode="0.00">
                  <c:v>1.2014514136605041</c:v>
                </c:pt>
                <c:pt idx="56" formatCode="0.00">
                  <c:v>2.1291680147755381</c:v>
                </c:pt>
                <c:pt idx="57" formatCode="0.00">
                  <c:v>2.4062560293428401</c:v>
                </c:pt>
                <c:pt idx="58" formatCode="0.00">
                  <c:v>1.7229022683601491</c:v>
                </c:pt>
                <c:pt idx="59" formatCode="0.00">
                  <c:v>-0.91812387544466101</c:v>
                </c:pt>
                <c:pt idx="60" formatCode="0.00">
                  <c:v>-0.10333894588443793</c:v>
                </c:pt>
                <c:pt idx="61" formatCode="0.00">
                  <c:v>-0.87717688161757612</c:v>
                </c:pt>
                <c:pt idx="62" formatCode="0.00">
                  <c:v>0.50221872924809507</c:v>
                </c:pt>
                <c:pt idx="63" formatCode="0.00">
                  <c:v>0.24693884300932001</c:v>
                </c:pt>
                <c:pt idx="64" formatCode="0.00">
                  <c:v>0.38624113631170898</c:v>
                </c:pt>
                <c:pt idx="65" formatCode="0.00">
                  <c:v>-0.13080359291841015</c:v>
                </c:pt>
                <c:pt idx="66" formatCode="0.00">
                  <c:v>-0.39782127562601022</c:v>
                </c:pt>
                <c:pt idx="67" formatCode="0.00">
                  <c:v>-0.1139439012834802</c:v>
                </c:pt>
                <c:pt idx="68" formatCode="0.00">
                  <c:v>-1.7414171290873701</c:v>
                </c:pt>
                <c:pt idx="69" formatCode="0.00">
                  <c:v>-3.61875184751805</c:v>
                </c:pt>
                <c:pt idx="70" formatCode="0.00">
                  <c:v>0.50156725683280001</c:v>
                </c:pt>
                <c:pt idx="71" formatCode="0.00">
                  <c:v>0.80261820758295999</c:v>
                </c:pt>
                <c:pt idx="72" formatCode="0.00">
                  <c:v>-0.84219858671426007</c:v>
                </c:pt>
                <c:pt idx="73" formatCode="0.00">
                  <c:v>-0.69732715504916021</c:v>
                </c:pt>
                <c:pt idx="74" formatCode="0.00">
                  <c:v>0.39555462778829975</c:v>
                </c:pt>
                <c:pt idx="75" formatCode="0.00">
                  <c:v>0.11335341679132993</c:v>
                </c:pt>
                <c:pt idx="76" formatCode="0.00">
                  <c:v>0.46393327242275983</c:v>
                </c:pt>
                <c:pt idx="77" formatCode="0.00">
                  <c:v>-0.30430791194579987</c:v>
                </c:pt>
                <c:pt idx="78" formatCode="0.00">
                  <c:v>-1.5993608669697301</c:v>
                </c:pt>
                <c:pt idx="79" formatCode="0.00">
                  <c:v>-2.2658973592717504</c:v>
                </c:pt>
                <c:pt idx="80" formatCode="0.00">
                  <c:v>1.9139326460254489</c:v>
                </c:pt>
                <c:pt idx="81" formatCode="0.00">
                  <c:v>1.5877514433280662</c:v>
                </c:pt>
                <c:pt idx="82" formatCode="0.00">
                  <c:v>-0.54198202130904005</c:v>
                </c:pt>
                <c:pt idx="83" formatCode="0.00">
                  <c:v>-0.29047066374369501</c:v>
                </c:pt>
                <c:pt idx="84" formatCode="0.00">
                  <c:v>0.63191484093479211</c:v>
                </c:pt>
                <c:pt idx="85" formatCode="0.00">
                  <c:v>-2.4532938244856197</c:v>
                </c:pt>
                <c:pt idx="86" formatCode="0.00">
                  <c:v>-1.1915957211295802</c:v>
                </c:pt>
                <c:pt idx="87" formatCode="0.00">
                  <c:v>0.87440271805218606</c:v>
                </c:pt>
                <c:pt idx="88" formatCode="0.00">
                  <c:v>-2.0004817710382601</c:v>
                </c:pt>
                <c:pt idx="89" formatCode="0.00">
                  <c:v>-3.6786138689900998</c:v>
                </c:pt>
                <c:pt idx="90" formatCode="0.00">
                  <c:v>-3.0804047625126199</c:v>
                </c:pt>
                <c:pt idx="91" formatCode="0.00">
                  <c:v>-5.1571283533920012</c:v>
                </c:pt>
                <c:pt idx="92" formatCode="0.00">
                  <c:v>-2.7244019891334705</c:v>
                </c:pt>
                <c:pt idx="93" formatCode="0.00">
                  <c:v>1.0637644947440403</c:v>
                </c:pt>
                <c:pt idx="94" formatCode="0.00">
                  <c:v>1.4791516349229761</c:v>
                </c:pt>
                <c:pt idx="95" formatCode="0.00">
                  <c:v>1.936841918922185</c:v>
                </c:pt>
                <c:pt idx="96" formatCode="0.00">
                  <c:v>4.1333000957821655</c:v>
                </c:pt>
                <c:pt idx="97" formatCode="0.00">
                  <c:v>2.4921226669588057</c:v>
                </c:pt>
                <c:pt idx="98" formatCode="0.00">
                  <c:v>1.4343152913903139</c:v>
                </c:pt>
                <c:pt idx="99" formatCode="0.00">
                  <c:v>0.1185618751175499</c:v>
                </c:pt>
                <c:pt idx="100" formatCode="0.00">
                  <c:v>0.466210147343181</c:v>
                </c:pt>
                <c:pt idx="101" formatCode="0.00">
                  <c:v>-0.18730193664732986</c:v>
                </c:pt>
                <c:pt idx="102" formatCode="0.00">
                  <c:v>1.2756755851214643</c:v>
                </c:pt>
                <c:pt idx="103" formatCode="0.00">
                  <c:v>1.251842084836954</c:v>
                </c:pt>
                <c:pt idx="104" formatCode="0.00">
                  <c:v>0.20736261395743005</c:v>
                </c:pt>
                <c:pt idx="105" formatCode="0.00">
                  <c:v>-1.6998361160979605</c:v>
                </c:pt>
                <c:pt idx="106" formatCode="0.00">
                  <c:v>-3.5566335777406</c:v>
                </c:pt>
                <c:pt idx="107" formatCode="0.00">
                  <c:v>-3.54637508132826</c:v>
                </c:pt>
                <c:pt idx="108" formatCode="0.00">
                  <c:v>-2.6882150086000198</c:v>
                </c:pt>
                <c:pt idx="109" formatCode="0.00">
                  <c:v>-3.7803783976626799</c:v>
                </c:pt>
                <c:pt idx="110" formatCode="0.00">
                  <c:v>-4.6061742433444497</c:v>
                </c:pt>
                <c:pt idx="111" formatCode="0.00">
                  <c:v>2.3903601958058869</c:v>
                </c:pt>
                <c:pt idx="112" formatCode="0.00">
                  <c:v>6.0471767682800603</c:v>
                </c:pt>
                <c:pt idx="113" formatCode="0.00">
                  <c:v>5.0664602797770391</c:v>
                </c:pt>
                <c:pt idx="114" formatCode="0.00">
                  <c:v>2.312973713676131</c:v>
                </c:pt>
                <c:pt idx="115" formatCode="0.00">
                  <c:v>3.2427124508952798</c:v>
                </c:pt>
                <c:pt idx="116" formatCode="0.00">
                  <c:v>1.246476806039571</c:v>
                </c:pt>
                <c:pt idx="117" formatCode="0.00">
                  <c:v>2.4867068051282559</c:v>
                </c:pt>
                <c:pt idx="118" formatCode="0.00">
                  <c:v>1.3161378080679971</c:v>
                </c:pt>
                <c:pt idx="119" formatCode="0.00">
                  <c:v>4.4610420389743002</c:v>
                </c:pt>
                <c:pt idx="120" formatCode="0.00">
                  <c:v>3.8667311830324902</c:v>
                </c:pt>
                <c:pt idx="121" formatCode="0.00">
                  <c:v>1.1870209786243671</c:v>
                </c:pt>
                <c:pt idx="122" formatCode="0.00">
                  <c:v>1.9071907629819358</c:v>
                </c:pt>
                <c:pt idx="123" formatCode="0.00">
                  <c:v>-0.4831056608493966</c:v>
                </c:pt>
                <c:pt idx="124" formatCode="0.00">
                  <c:v>1.8436170240128282</c:v>
                </c:pt>
                <c:pt idx="125" formatCode="0.00">
                  <c:v>-0.24619370450580602</c:v>
                </c:pt>
                <c:pt idx="126" formatCode="0.00">
                  <c:v>1.5978985264722549</c:v>
                </c:pt>
                <c:pt idx="127" formatCode="0.00">
                  <c:v>-0.33672159673711999</c:v>
                </c:pt>
                <c:pt idx="128" formatCode="0.00">
                  <c:v>-1.2255544897466901</c:v>
                </c:pt>
                <c:pt idx="129" formatCode="0.00">
                  <c:v>0.59806398776687009</c:v>
                </c:pt>
                <c:pt idx="130" formatCode="0.00">
                  <c:v>-2.3169978605416297</c:v>
                </c:pt>
                <c:pt idx="131" formatCode="0.00">
                  <c:v>-4.2879346563430101</c:v>
                </c:pt>
                <c:pt idx="132" formatCode="0.00">
                  <c:v>-2.5716567359544396</c:v>
                </c:pt>
                <c:pt idx="133" formatCode="0.00">
                  <c:v>2.5721134439486599</c:v>
                </c:pt>
                <c:pt idx="134" formatCode="0.00">
                  <c:v>3.0855813636213179</c:v>
                </c:pt>
                <c:pt idx="135" formatCode="0.00">
                  <c:v>-4.7152452802178804</c:v>
                </c:pt>
                <c:pt idx="136" formatCode="0.00">
                  <c:v>-2.6551862036678502</c:v>
                </c:pt>
                <c:pt idx="137" formatCode="0.00">
                  <c:v>-3.3413639719802397</c:v>
                </c:pt>
                <c:pt idx="138" formatCode="0.00">
                  <c:v>1.5417322016242299</c:v>
                </c:pt>
                <c:pt idx="139" formatCode="0.00">
                  <c:v>4.8587412960853502</c:v>
                </c:pt>
                <c:pt idx="140" formatCode="0.00">
                  <c:v>2.326884711253939</c:v>
                </c:pt>
                <c:pt idx="141" formatCode="0.00">
                  <c:v>0.72421614685803881</c:v>
                </c:pt>
                <c:pt idx="142" formatCode="0.00">
                  <c:v>2.0141614230109397</c:v>
                </c:pt>
                <c:pt idx="143" formatCode="0.00">
                  <c:v>4.7321933733781698</c:v>
                </c:pt>
                <c:pt idx="144" formatCode="0.00">
                  <c:v>5.4220685184693798</c:v>
                </c:pt>
                <c:pt idx="145" formatCode="0.00">
                  <c:v>2.2717244329970701</c:v>
                </c:pt>
                <c:pt idx="146" formatCode="0.00">
                  <c:v>0.5830944985280504</c:v>
                </c:pt>
                <c:pt idx="147" formatCode="0.00">
                  <c:v>1.5506799817700299</c:v>
                </c:pt>
                <c:pt idx="148" formatCode="0.00">
                  <c:v>1.1582680156089804</c:v>
                </c:pt>
                <c:pt idx="149" formatCode="0.00">
                  <c:v>0.57492661946164958</c:v>
                </c:pt>
                <c:pt idx="150" formatCode="0.00">
                  <c:v>1.3073410135319801</c:v>
                </c:pt>
                <c:pt idx="151" formatCode="0.00">
                  <c:v>2.9830766430895204</c:v>
                </c:pt>
                <c:pt idx="152" formatCode="0.00">
                  <c:v>1.9811033320705702</c:v>
                </c:pt>
                <c:pt idx="153" formatCode="0.00">
                  <c:v>3.2039810309339396</c:v>
                </c:pt>
                <c:pt idx="154" formatCode="0.00">
                  <c:v>2.2912753542607094</c:v>
                </c:pt>
                <c:pt idx="155" formatCode="0.00">
                  <c:v>1.8100381257634202</c:v>
                </c:pt>
                <c:pt idx="156" formatCode="0.00">
                  <c:v>-0.68695481146763981</c:v>
                </c:pt>
                <c:pt idx="157" formatCode="0.00">
                  <c:v>1.9174547690639101</c:v>
                </c:pt>
                <c:pt idx="158" formatCode="0.00">
                  <c:v>-0.78721828550406991</c:v>
                </c:pt>
                <c:pt idx="159" formatCode="0.00">
                  <c:v>0.19658974245465011</c:v>
                </c:pt>
                <c:pt idx="160" formatCode="0.00">
                  <c:v>-2.4873794192052499</c:v>
                </c:pt>
                <c:pt idx="161" formatCode="0.00">
                  <c:v>-1.74618521548547</c:v>
                </c:pt>
                <c:pt idx="162" formatCode="0.00">
                  <c:v>-0.75100087790575998</c:v>
                </c:pt>
                <c:pt idx="163" formatCode="0.00">
                  <c:v>-0.44483188761118031</c:v>
                </c:pt>
                <c:pt idx="164" formatCode="0.00">
                  <c:v>-1.2212557727104398</c:v>
                </c:pt>
                <c:pt idx="165" formatCode="0.00">
                  <c:v>-0.50586264491603039</c:v>
                </c:pt>
                <c:pt idx="166" formatCode="0.00">
                  <c:v>-1.4665828789870701</c:v>
                </c:pt>
                <c:pt idx="167" formatCode="0.00">
                  <c:v>-2.5890212981851093</c:v>
                </c:pt>
                <c:pt idx="168" formatCode="0.00">
                  <c:v>-3.1310025731044595</c:v>
                </c:pt>
                <c:pt idx="169" formatCode="0.00">
                  <c:v>-2.5378257140031799</c:v>
                </c:pt>
                <c:pt idx="170" formatCode="0.00">
                  <c:v>-1.2849687045201001</c:v>
                </c:pt>
                <c:pt idx="171" formatCode="0.00">
                  <c:v>-1.52696592146967</c:v>
                </c:pt>
                <c:pt idx="172" formatCode="0.00">
                  <c:v>-4.1383871338815403</c:v>
                </c:pt>
                <c:pt idx="173" formatCode="0.00">
                  <c:v>-1.6137687344963503</c:v>
                </c:pt>
                <c:pt idx="174" formatCode="0.00">
                  <c:v>-1.0065226398751603</c:v>
                </c:pt>
                <c:pt idx="175" formatCode="0.00">
                  <c:v>-1.01746015068814</c:v>
                </c:pt>
                <c:pt idx="176" formatCode="0.00">
                  <c:v>1.68832106080047</c:v>
                </c:pt>
                <c:pt idx="177" formatCode="0.00">
                  <c:v>0.60541775112289997</c:v>
                </c:pt>
                <c:pt idx="178" formatCode="0.00">
                  <c:v>0.80468971844310011</c:v>
                </c:pt>
                <c:pt idx="179" formatCode="0.00">
                  <c:v>1.2528233863781748</c:v>
                </c:pt>
                <c:pt idx="180" formatCode="0.00">
                  <c:v>0.50542744472280599</c:v>
                </c:pt>
                <c:pt idx="181" formatCode="0.00">
                  <c:v>0.46091541960319804</c:v>
                </c:pt>
                <c:pt idx="182" formatCode="0.00">
                  <c:v>0.84853019919655392</c:v>
                </c:pt>
                <c:pt idx="183" formatCode="0.00">
                  <c:v>2.0142546210378849</c:v>
                </c:pt>
                <c:pt idx="184" formatCode="0.00">
                  <c:v>0.66530576009382802</c:v>
                </c:pt>
                <c:pt idx="185" formatCode="0.00">
                  <c:v>-1.0927522136335899</c:v>
                </c:pt>
                <c:pt idx="186" formatCode="0.00">
                  <c:v>-1.9372216310336849</c:v>
                </c:pt>
                <c:pt idx="187" formatCode="0.00">
                  <c:v>0.95526399323331401</c:v>
                </c:pt>
                <c:pt idx="188" formatCode="0.00">
                  <c:v>-0.31633131274478299</c:v>
                </c:pt>
                <c:pt idx="189" formatCode="0.00">
                  <c:v>-0.60501656710469986</c:v>
                </c:pt>
                <c:pt idx="190" formatCode="0.00">
                  <c:v>-1.0279489981307899</c:v>
                </c:pt>
                <c:pt idx="191" formatCode="0.00">
                  <c:v>-1.9247456967929399</c:v>
                </c:pt>
                <c:pt idx="192" formatCode="0.00">
                  <c:v>-0.10651515997452998</c:v>
                </c:pt>
                <c:pt idx="193" formatCode="0.00">
                  <c:v>0.83387630019449999</c:v>
                </c:pt>
                <c:pt idx="194" formatCode="0.00">
                  <c:v>1.748620799470002E-2</c:v>
                </c:pt>
                <c:pt idx="195" formatCode="0.00">
                  <c:v>0.86943169225753003</c:v>
                </c:pt>
                <c:pt idx="196" formatCode="0.00">
                  <c:v>1.8250181223022397</c:v>
                </c:pt>
                <c:pt idx="197" formatCode="0.00">
                  <c:v>-0.70276625225901013</c:v>
                </c:pt>
                <c:pt idx="198" formatCode="0.00">
                  <c:v>-1.2530591362246999</c:v>
                </c:pt>
                <c:pt idx="199" formatCode="0.00">
                  <c:v>-0.99786222501058042</c:v>
                </c:pt>
                <c:pt idx="200" formatCode="0.00">
                  <c:v>-0.58834840723298987</c:v>
                </c:pt>
                <c:pt idx="201" formatCode="0.00">
                  <c:v>-1.1554945165902999</c:v>
                </c:pt>
                <c:pt idx="202" formatCode="0.00">
                  <c:v>-1.5717332335728704</c:v>
                </c:pt>
                <c:pt idx="203" formatCode="0.00">
                  <c:v>-1.3393371307000601</c:v>
                </c:pt>
                <c:pt idx="204" formatCode="0.00">
                  <c:v>0.75315966466929041</c:v>
                </c:pt>
                <c:pt idx="205" formatCode="0.00">
                  <c:v>0.38085345612321042</c:v>
                </c:pt>
                <c:pt idx="206" formatCode="0.00">
                  <c:v>8.7894746612189767E-2</c:v>
                </c:pt>
                <c:pt idx="207" formatCode="0.00">
                  <c:v>-1.1290282173786799</c:v>
                </c:pt>
                <c:pt idx="208" formatCode="0.00">
                  <c:v>0.41766938584241009</c:v>
                </c:pt>
                <c:pt idx="209" formatCode="0.00">
                  <c:v>-0.43859866258135005</c:v>
                </c:pt>
                <c:pt idx="210" formatCode="0.00">
                  <c:v>-5.9252269909010113E-2</c:v>
                </c:pt>
                <c:pt idx="211" formatCode="0.00">
                  <c:v>-1.5062221372467697</c:v>
                </c:pt>
                <c:pt idx="212" formatCode="0.00">
                  <c:v>-5.8213774798600095</c:v>
                </c:pt>
                <c:pt idx="213" formatCode="0.00">
                  <c:v>-2.5713253097041502</c:v>
                </c:pt>
                <c:pt idx="214" formatCode="0.00">
                  <c:v>-2.85074718371731</c:v>
                </c:pt>
                <c:pt idx="215" formatCode="0.00">
                  <c:v>-2.9889252462754303</c:v>
                </c:pt>
                <c:pt idx="216" formatCode="0.00">
                  <c:v>-3.6768284759533301</c:v>
                </c:pt>
                <c:pt idx="217" formatCode="0.00">
                  <c:v>-1.2592039549550016E-2</c:v>
                </c:pt>
                <c:pt idx="218" formatCode="0.00">
                  <c:v>0.45246791982358014</c:v>
                </c:pt>
                <c:pt idx="219" formatCode="0.00">
                  <c:v>0.22476158678595948</c:v>
                </c:pt>
                <c:pt idx="220" formatCode="0.00">
                  <c:v>2.1678411813731069</c:v>
                </c:pt>
                <c:pt idx="221" formatCode="0.00">
                  <c:v>-0.95451232400420016</c:v>
                </c:pt>
                <c:pt idx="222" formatCode="0.00">
                  <c:v>-1.677091708848703</c:v>
                </c:pt>
                <c:pt idx="223" formatCode="0.00">
                  <c:v>0.96475796314016082</c:v>
                </c:pt>
                <c:pt idx="224" formatCode="0.00">
                  <c:v>3.4793844818765018E-2</c:v>
                </c:pt>
                <c:pt idx="225" formatCode="0.00">
                  <c:v>1.5250284479197518</c:v>
                </c:pt>
                <c:pt idx="226" formatCode="0.00">
                  <c:v>2.3248893974328633</c:v>
                </c:pt>
                <c:pt idx="227" formatCode="0.00">
                  <c:v>0.68380334230711393</c:v>
                </c:pt>
                <c:pt idx="228" formatCode="0.00">
                  <c:v>0.18474779874580016</c:v>
                </c:pt>
                <c:pt idx="229" formatCode="0.00">
                  <c:v>1.61780139978865</c:v>
                </c:pt>
                <c:pt idx="230" formatCode="0.00">
                  <c:v>-9.0510646202274003E-2</c:v>
                </c:pt>
                <c:pt idx="231" formatCode="0.00">
                  <c:v>-1.372519056685348</c:v>
                </c:pt>
                <c:pt idx="232" formatCode="0.00">
                  <c:v>0.78156092773059005</c:v>
                </c:pt>
                <c:pt idx="233" formatCode="0.00">
                  <c:v>-2.1307514733476709</c:v>
                </c:pt>
                <c:pt idx="234" formatCode="0.00">
                  <c:v>-2.2765076680118099</c:v>
                </c:pt>
                <c:pt idx="235" formatCode="0.00">
                  <c:v>-2.11462209720478</c:v>
                </c:pt>
                <c:pt idx="236" formatCode="0.00">
                  <c:v>-2.9101185388609303</c:v>
                </c:pt>
                <c:pt idx="237" formatCode="0.00">
                  <c:v>-3.6846195155254597</c:v>
                </c:pt>
                <c:pt idx="238" formatCode="0.00">
                  <c:v>-4.0192274703796702</c:v>
                </c:pt>
                <c:pt idx="239" formatCode="0.00">
                  <c:v>-5.3811356092499993</c:v>
                </c:pt>
                <c:pt idx="240" formatCode="0.00">
                  <c:v>-4.5523399250262493</c:v>
                </c:pt>
                <c:pt idx="241" formatCode="0.00">
                  <c:v>-2.3139789711300804</c:v>
                </c:pt>
                <c:pt idx="242" formatCode="0.00">
                  <c:v>-3.6071729023441694</c:v>
                </c:pt>
                <c:pt idx="243" formatCode="0.00">
                  <c:v>-4.2785393436118593</c:v>
                </c:pt>
                <c:pt idx="244" formatCode="0.00">
                  <c:v>-2.3558095506281198</c:v>
                </c:pt>
                <c:pt idx="245" formatCode="0.00">
                  <c:v>-1.9112232948426278</c:v>
                </c:pt>
                <c:pt idx="246" formatCode="0.00">
                  <c:v>-0.36096807490169852</c:v>
                </c:pt>
                <c:pt idx="247" formatCode="0.00">
                  <c:v>1.0217255876896112</c:v>
                </c:pt>
                <c:pt idx="248" formatCode="0.00">
                  <c:v>2.3883437727550381</c:v>
                </c:pt>
                <c:pt idx="249" formatCode="0.00">
                  <c:v>3.60785229784865</c:v>
                </c:pt>
                <c:pt idx="250" formatCode="0.00">
                  <c:v>1.9664390768839397</c:v>
                </c:pt>
                <c:pt idx="251" formatCode="0.00">
                  <c:v>4.0748958066632603</c:v>
                </c:pt>
                <c:pt idx="252" formatCode="0.00">
                  <c:v>2.0000076603771797</c:v>
                </c:pt>
                <c:pt idx="253" formatCode="0.00">
                  <c:v>0.58057561659608981</c:v>
                </c:pt>
                <c:pt idx="254" formatCode="0.00">
                  <c:v>0.7764161261242849</c:v>
                </c:pt>
                <c:pt idx="255" formatCode="0.00">
                  <c:v>2.3273353752277997</c:v>
                </c:pt>
                <c:pt idx="256" formatCode="0.00">
                  <c:v>8.1042321262200012E-2</c:v>
                </c:pt>
                <c:pt idx="257" formatCode="0.00">
                  <c:v>1.2331382270934501</c:v>
                </c:pt>
                <c:pt idx="258" formatCode="0.00">
                  <c:v>1.97287539355674</c:v>
                </c:pt>
                <c:pt idx="259" formatCode="0.00">
                  <c:v>1.1166625606367799</c:v>
                </c:pt>
                <c:pt idx="260" formatCode="0.00">
                  <c:v>8.5923211975039937E-2</c:v>
                </c:pt>
                <c:pt idx="261" formatCode="0.00">
                  <c:v>1.31924589336633</c:v>
                </c:pt>
                <c:pt idx="262" formatCode="0.00">
                  <c:v>0.21722322726034982</c:v>
                </c:pt>
                <c:pt idx="263" formatCode="0.00">
                  <c:v>-0.61561721412779402</c:v>
                </c:pt>
                <c:pt idx="264" formatCode="0.00">
                  <c:v>1.46848467787199</c:v>
                </c:pt>
                <c:pt idx="265" formatCode="0.00">
                  <c:v>1.5624747722208401</c:v>
                </c:pt>
                <c:pt idx="266" formatCode="0.00">
                  <c:v>2.4760724213905201</c:v>
                </c:pt>
                <c:pt idx="267" formatCode="0.00">
                  <c:v>3.3004175282570998</c:v>
                </c:pt>
                <c:pt idx="268" formatCode="0.00">
                  <c:v>2.0138344957129402</c:v>
                </c:pt>
                <c:pt idx="269" formatCode="0.00">
                  <c:v>0.92447430555984011</c:v>
                </c:pt>
                <c:pt idx="270" formatCode="0.00">
                  <c:v>1.89153546862516</c:v>
                </c:pt>
                <c:pt idx="271" formatCode="0.00">
                  <c:v>1.5310518597309919E-2</c:v>
                </c:pt>
                <c:pt idx="272" formatCode="0.00">
                  <c:v>1.8969266002052083</c:v>
                </c:pt>
                <c:pt idx="273" formatCode="0.00">
                  <c:v>1.5104372961439603</c:v>
                </c:pt>
                <c:pt idx="274" formatCode="0.00">
                  <c:v>0.89382969634072995</c:v>
                </c:pt>
                <c:pt idx="275" formatCode="0.00">
                  <c:v>0.63118927779830203</c:v>
                </c:pt>
                <c:pt idx="276" formatCode="0.00">
                  <c:v>0.18793088611780207</c:v>
                </c:pt>
                <c:pt idx="277" formatCode="0.00">
                  <c:v>0.52731655843557013</c:v>
                </c:pt>
                <c:pt idx="278" formatCode="0.00">
                  <c:v>0.8013287158848299</c:v>
                </c:pt>
                <c:pt idx="279" formatCode="0.00">
                  <c:v>1.49373136417874</c:v>
                </c:pt>
                <c:pt idx="280" formatCode="0.00">
                  <c:v>0.61070039245307295</c:v>
                </c:pt>
                <c:pt idx="281" formatCode="0.00">
                  <c:v>9.1459245534420974E-2</c:v>
                </c:pt>
                <c:pt idx="282" formatCode="0.00">
                  <c:v>1.055214704309535</c:v>
                </c:pt>
                <c:pt idx="283" formatCode="0.00">
                  <c:v>1.1549856065706319</c:v>
                </c:pt>
                <c:pt idx="284" formatCode="0.00">
                  <c:v>-0.4661037972563114</c:v>
                </c:pt>
                <c:pt idx="285" formatCode="0.00">
                  <c:v>-0.25878348576614402</c:v>
                </c:pt>
                <c:pt idx="286" formatCode="0.00">
                  <c:v>0.23615207112012998</c:v>
                </c:pt>
                <c:pt idx="287" formatCode="0.00">
                  <c:v>-0.91072148175789192</c:v>
                </c:pt>
                <c:pt idx="288" formatCode="0.00">
                  <c:v>0.71738251888393301</c:v>
                </c:pt>
                <c:pt idx="289" formatCode="0.00">
                  <c:v>1.609550806771898</c:v>
                </c:pt>
                <c:pt idx="290" formatCode="0.00">
                  <c:v>-0.15214618170328498</c:v>
                </c:pt>
                <c:pt idx="291" formatCode="0.00">
                  <c:v>-1.8291002330096338</c:v>
                </c:pt>
                <c:pt idx="292" formatCode="0.00">
                  <c:v>1.8540312729438919</c:v>
                </c:pt>
                <c:pt idx="293" formatCode="0.00">
                  <c:v>6.1365652520937441</c:v>
                </c:pt>
                <c:pt idx="294" formatCode="0.00">
                  <c:v>4.89465599670371</c:v>
                </c:pt>
                <c:pt idx="295" formatCode="0.00">
                  <c:v>5.0297357182176698</c:v>
                </c:pt>
                <c:pt idx="296" formatCode="0.00">
                  <c:v>3.3419424234900696</c:v>
                </c:pt>
                <c:pt idx="297" formatCode="0.00">
                  <c:v>0.17728449711923</c:v>
                </c:pt>
                <c:pt idx="298" formatCode="0.00">
                  <c:v>0.89245182884450047</c:v>
                </c:pt>
                <c:pt idx="299" formatCode="0.00">
                  <c:v>-1.9760957607874401</c:v>
                </c:pt>
                <c:pt idx="300" formatCode="0.00">
                  <c:v>-2.9737667057345503</c:v>
                </c:pt>
                <c:pt idx="301" formatCode="0.00">
                  <c:v>-2.737005591769909</c:v>
                </c:pt>
                <c:pt idx="302" formatCode="0.00">
                  <c:v>-1.0904030519744889</c:v>
                </c:pt>
                <c:pt idx="303" formatCode="0.00">
                  <c:v>0.30221877429708777</c:v>
                </c:pt>
                <c:pt idx="304" formatCode="0.00">
                  <c:v>-4.1100233257426</c:v>
                </c:pt>
                <c:pt idx="305" formatCode="0.00">
                  <c:v>0.67569674943941993</c:v>
                </c:pt>
                <c:pt idx="306" formatCode="0.00">
                  <c:v>-0.33774412485607019</c:v>
                </c:pt>
                <c:pt idx="307" formatCode="0.00">
                  <c:v>0.72627946350600014</c:v>
                </c:pt>
                <c:pt idx="308" formatCode="0.00">
                  <c:v>1.8316595415108001</c:v>
                </c:pt>
                <c:pt idx="309" formatCode="0.00">
                  <c:v>1.5028500133087901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8F0-492F-84B3-B22E20227A33}"/>
            </c:ext>
          </c:extLst>
        </c:ser>
        <c:ser>
          <c:idx val="7"/>
          <c:order val="7"/>
          <c:tx>
            <c:strRef>
              <c:f>'Chart 2 - Real rate gaps'!$K$2</c:f>
              <c:strCache>
                <c:ptCount val="1"/>
                <c:pt idx="0">
                  <c:v>5-year real rate gap - without FG (rhs)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'Chart 2 - Real rate gaps'!$A$3:$A$312</c:f>
              <c:numCache>
                <c:formatCode>m/d/yyyy</c:formatCode>
                <c:ptCount val="310"/>
                <c:pt idx="0">
                  <c:v>17258</c:v>
                </c:pt>
                <c:pt idx="1">
                  <c:v>17349</c:v>
                </c:pt>
                <c:pt idx="2">
                  <c:v>17441</c:v>
                </c:pt>
                <c:pt idx="3">
                  <c:v>17533</c:v>
                </c:pt>
                <c:pt idx="4">
                  <c:v>17624</c:v>
                </c:pt>
                <c:pt idx="5">
                  <c:v>17715</c:v>
                </c:pt>
                <c:pt idx="6">
                  <c:v>17807</c:v>
                </c:pt>
                <c:pt idx="7">
                  <c:v>17899</c:v>
                </c:pt>
                <c:pt idx="8">
                  <c:v>17989</c:v>
                </c:pt>
                <c:pt idx="9">
                  <c:v>18080</c:v>
                </c:pt>
                <c:pt idx="10">
                  <c:v>18172</c:v>
                </c:pt>
                <c:pt idx="11">
                  <c:v>18264</c:v>
                </c:pt>
                <c:pt idx="12">
                  <c:v>18354</c:v>
                </c:pt>
                <c:pt idx="13">
                  <c:v>18445</c:v>
                </c:pt>
                <c:pt idx="14">
                  <c:v>18537</c:v>
                </c:pt>
                <c:pt idx="15">
                  <c:v>18629</c:v>
                </c:pt>
                <c:pt idx="16">
                  <c:v>18719</c:v>
                </c:pt>
                <c:pt idx="17">
                  <c:v>18810</c:v>
                </c:pt>
                <c:pt idx="18">
                  <c:v>18902</c:v>
                </c:pt>
                <c:pt idx="19">
                  <c:v>18994</c:v>
                </c:pt>
                <c:pt idx="20">
                  <c:v>19085</c:v>
                </c:pt>
                <c:pt idx="21">
                  <c:v>19176</c:v>
                </c:pt>
                <c:pt idx="22">
                  <c:v>19268</c:v>
                </c:pt>
                <c:pt idx="23">
                  <c:v>19360</c:v>
                </c:pt>
                <c:pt idx="24">
                  <c:v>19450</c:v>
                </c:pt>
                <c:pt idx="25">
                  <c:v>19541</c:v>
                </c:pt>
                <c:pt idx="26">
                  <c:v>19633</c:v>
                </c:pt>
                <c:pt idx="27">
                  <c:v>19725</c:v>
                </c:pt>
                <c:pt idx="28">
                  <c:v>19815</c:v>
                </c:pt>
                <c:pt idx="29">
                  <c:v>19906</c:v>
                </c:pt>
                <c:pt idx="30">
                  <c:v>19998</c:v>
                </c:pt>
                <c:pt idx="31">
                  <c:v>20090</c:v>
                </c:pt>
                <c:pt idx="32">
                  <c:v>20180</c:v>
                </c:pt>
                <c:pt idx="33">
                  <c:v>20271</c:v>
                </c:pt>
                <c:pt idx="34">
                  <c:v>20363</c:v>
                </c:pt>
                <c:pt idx="35">
                  <c:v>20455</c:v>
                </c:pt>
                <c:pt idx="36">
                  <c:v>20546</c:v>
                </c:pt>
                <c:pt idx="37">
                  <c:v>20637</c:v>
                </c:pt>
                <c:pt idx="38">
                  <c:v>20729</c:v>
                </c:pt>
                <c:pt idx="39">
                  <c:v>20821</c:v>
                </c:pt>
                <c:pt idx="40">
                  <c:v>20911</c:v>
                </c:pt>
                <c:pt idx="41">
                  <c:v>21002</c:v>
                </c:pt>
                <c:pt idx="42">
                  <c:v>21094</c:v>
                </c:pt>
                <c:pt idx="43">
                  <c:v>21186</c:v>
                </c:pt>
                <c:pt idx="44">
                  <c:v>21276</c:v>
                </c:pt>
                <c:pt idx="45">
                  <c:v>21367</c:v>
                </c:pt>
                <c:pt idx="46">
                  <c:v>21459</c:v>
                </c:pt>
                <c:pt idx="47">
                  <c:v>21551</c:v>
                </c:pt>
                <c:pt idx="48">
                  <c:v>21641</c:v>
                </c:pt>
                <c:pt idx="49">
                  <c:v>21732</c:v>
                </c:pt>
                <c:pt idx="50">
                  <c:v>21824</c:v>
                </c:pt>
                <c:pt idx="51">
                  <c:v>21916</c:v>
                </c:pt>
                <c:pt idx="52">
                  <c:v>22007</c:v>
                </c:pt>
                <c:pt idx="53">
                  <c:v>22098</c:v>
                </c:pt>
                <c:pt idx="54">
                  <c:v>22190</c:v>
                </c:pt>
                <c:pt idx="55">
                  <c:v>22282</c:v>
                </c:pt>
                <c:pt idx="56">
                  <c:v>22372</c:v>
                </c:pt>
                <c:pt idx="57">
                  <c:v>22463</c:v>
                </c:pt>
                <c:pt idx="58">
                  <c:v>22555</c:v>
                </c:pt>
                <c:pt idx="59">
                  <c:v>22647</c:v>
                </c:pt>
                <c:pt idx="60">
                  <c:v>22737</c:v>
                </c:pt>
                <c:pt idx="61">
                  <c:v>22828</c:v>
                </c:pt>
                <c:pt idx="62">
                  <c:v>22920</c:v>
                </c:pt>
                <c:pt idx="63">
                  <c:v>23012</c:v>
                </c:pt>
                <c:pt idx="64">
                  <c:v>23102</c:v>
                </c:pt>
                <c:pt idx="65">
                  <c:v>23193</c:v>
                </c:pt>
                <c:pt idx="66">
                  <c:v>23285</c:v>
                </c:pt>
                <c:pt idx="67">
                  <c:v>23377</c:v>
                </c:pt>
                <c:pt idx="68">
                  <c:v>23468</c:v>
                </c:pt>
                <c:pt idx="69">
                  <c:v>23559</c:v>
                </c:pt>
                <c:pt idx="70">
                  <c:v>23651</c:v>
                </c:pt>
                <c:pt idx="71">
                  <c:v>23743</c:v>
                </c:pt>
                <c:pt idx="72">
                  <c:v>23833</c:v>
                </c:pt>
                <c:pt idx="73">
                  <c:v>23924</c:v>
                </c:pt>
                <c:pt idx="74">
                  <c:v>24016</c:v>
                </c:pt>
                <c:pt idx="75">
                  <c:v>24108</c:v>
                </c:pt>
                <c:pt idx="76">
                  <c:v>24198</c:v>
                </c:pt>
                <c:pt idx="77">
                  <c:v>24289</c:v>
                </c:pt>
                <c:pt idx="78">
                  <c:v>24381</c:v>
                </c:pt>
                <c:pt idx="79">
                  <c:v>24473</c:v>
                </c:pt>
                <c:pt idx="80">
                  <c:v>24563</c:v>
                </c:pt>
                <c:pt idx="81">
                  <c:v>24654</c:v>
                </c:pt>
                <c:pt idx="82">
                  <c:v>24746</c:v>
                </c:pt>
                <c:pt idx="83">
                  <c:v>24838</c:v>
                </c:pt>
                <c:pt idx="84">
                  <c:v>24929</c:v>
                </c:pt>
                <c:pt idx="85">
                  <c:v>25020</c:v>
                </c:pt>
                <c:pt idx="86">
                  <c:v>25112</c:v>
                </c:pt>
                <c:pt idx="87">
                  <c:v>25204</c:v>
                </c:pt>
                <c:pt idx="88">
                  <c:v>25294</c:v>
                </c:pt>
                <c:pt idx="89">
                  <c:v>25385</c:v>
                </c:pt>
                <c:pt idx="90">
                  <c:v>25477</c:v>
                </c:pt>
                <c:pt idx="91">
                  <c:v>25569</c:v>
                </c:pt>
                <c:pt idx="92">
                  <c:v>25659</c:v>
                </c:pt>
                <c:pt idx="93">
                  <c:v>25750</c:v>
                </c:pt>
                <c:pt idx="94">
                  <c:v>25842</c:v>
                </c:pt>
                <c:pt idx="95">
                  <c:v>25934</c:v>
                </c:pt>
                <c:pt idx="96">
                  <c:v>26024</c:v>
                </c:pt>
                <c:pt idx="97">
                  <c:v>26115</c:v>
                </c:pt>
                <c:pt idx="98">
                  <c:v>26207</c:v>
                </c:pt>
                <c:pt idx="99">
                  <c:v>26299</c:v>
                </c:pt>
                <c:pt idx="100">
                  <c:v>26390</c:v>
                </c:pt>
                <c:pt idx="101">
                  <c:v>26481</c:v>
                </c:pt>
                <c:pt idx="102">
                  <c:v>26573</c:v>
                </c:pt>
                <c:pt idx="103">
                  <c:v>26665</c:v>
                </c:pt>
                <c:pt idx="104">
                  <c:v>26755</c:v>
                </c:pt>
                <c:pt idx="105">
                  <c:v>26846</c:v>
                </c:pt>
                <c:pt idx="106">
                  <c:v>26938</c:v>
                </c:pt>
                <c:pt idx="107">
                  <c:v>27030</c:v>
                </c:pt>
                <c:pt idx="108">
                  <c:v>27120</c:v>
                </c:pt>
                <c:pt idx="109">
                  <c:v>27211</c:v>
                </c:pt>
                <c:pt idx="110">
                  <c:v>27303</c:v>
                </c:pt>
                <c:pt idx="111">
                  <c:v>27395</c:v>
                </c:pt>
                <c:pt idx="112">
                  <c:v>27485</c:v>
                </c:pt>
                <c:pt idx="113">
                  <c:v>27576</c:v>
                </c:pt>
                <c:pt idx="114">
                  <c:v>27668</c:v>
                </c:pt>
                <c:pt idx="115">
                  <c:v>27760</c:v>
                </c:pt>
                <c:pt idx="116">
                  <c:v>27851</c:v>
                </c:pt>
                <c:pt idx="117">
                  <c:v>27942</c:v>
                </c:pt>
                <c:pt idx="118">
                  <c:v>28034</c:v>
                </c:pt>
                <c:pt idx="119">
                  <c:v>28126</c:v>
                </c:pt>
                <c:pt idx="120">
                  <c:v>28216</c:v>
                </c:pt>
                <c:pt idx="121">
                  <c:v>28307</c:v>
                </c:pt>
                <c:pt idx="122">
                  <c:v>28399</c:v>
                </c:pt>
                <c:pt idx="123">
                  <c:v>28491</c:v>
                </c:pt>
                <c:pt idx="124">
                  <c:v>28581</c:v>
                </c:pt>
                <c:pt idx="125">
                  <c:v>28672</c:v>
                </c:pt>
                <c:pt idx="126">
                  <c:v>28764</c:v>
                </c:pt>
                <c:pt idx="127">
                  <c:v>28856</c:v>
                </c:pt>
                <c:pt idx="128">
                  <c:v>28946</c:v>
                </c:pt>
                <c:pt idx="129">
                  <c:v>29037</c:v>
                </c:pt>
                <c:pt idx="130">
                  <c:v>29129</c:v>
                </c:pt>
                <c:pt idx="131">
                  <c:v>29221</c:v>
                </c:pt>
                <c:pt idx="132">
                  <c:v>29312</c:v>
                </c:pt>
                <c:pt idx="133">
                  <c:v>29403</c:v>
                </c:pt>
                <c:pt idx="134">
                  <c:v>29495</c:v>
                </c:pt>
                <c:pt idx="135">
                  <c:v>29587</c:v>
                </c:pt>
                <c:pt idx="136">
                  <c:v>29677</c:v>
                </c:pt>
                <c:pt idx="137">
                  <c:v>29768</c:v>
                </c:pt>
                <c:pt idx="138">
                  <c:v>29860</c:v>
                </c:pt>
                <c:pt idx="139">
                  <c:v>29952</c:v>
                </c:pt>
                <c:pt idx="140">
                  <c:v>30042</c:v>
                </c:pt>
                <c:pt idx="141">
                  <c:v>30133</c:v>
                </c:pt>
                <c:pt idx="142">
                  <c:v>30225</c:v>
                </c:pt>
                <c:pt idx="143">
                  <c:v>30317</c:v>
                </c:pt>
                <c:pt idx="144">
                  <c:v>30407</c:v>
                </c:pt>
                <c:pt idx="145">
                  <c:v>30498</c:v>
                </c:pt>
                <c:pt idx="146">
                  <c:v>30590</c:v>
                </c:pt>
                <c:pt idx="147">
                  <c:v>30682</c:v>
                </c:pt>
                <c:pt idx="148">
                  <c:v>30773</c:v>
                </c:pt>
                <c:pt idx="149">
                  <c:v>30864</c:v>
                </c:pt>
                <c:pt idx="150">
                  <c:v>30956</c:v>
                </c:pt>
                <c:pt idx="151">
                  <c:v>31048</c:v>
                </c:pt>
                <c:pt idx="152">
                  <c:v>31138</c:v>
                </c:pt>
                <c:pt idx="153">
                  <c:v>31229</c:v>
                </c:pt>
                <c:pt idx="154">
                  <c:v>31321</c:v>
                </c:pt>
                <c:pt idx="155">
                  <c:v>31413</c:v>
                </c:pt>
                <c:pt idx="156">
                  <c:v>31503</c:v>
                </c:pt>
                <c:pt idx="157">
                  <c:v>31594</c:v>
                </c:pt>
                <c:pt idx="158">
                  <c:v>31686</c:v>
                </c:pt>
                <c:pt idx="159">
                  <c:v>31778</c:v>
                </c:pt>
                <c:pt idx="160">
                  <c:v>31868</c:v>
                </c:pt>
                <c:pt idx="161">
                  <c:v>31959</c:v>
                </c:pt>
                <c:pt idx="162">
                  <c:v>32051</c:v>
                </c:pt>
                <c:pt idx="163">
                  <c:v>32143</c:v>
                </c:pt>
                <c:pt idx="164">
                  <c:v>32234</c:v>
                </c:pt>
                <c:pt idx="165">
                  <c:v>32325</c:v>
                </c:pt>
                <c:pt idx="166">
                  <c:v>32417</c:v>
                </c:pt>
                <c:pt idx="167">
                  <c:v>32509</c:v>
                </c:pt>
                <c:pt idx="168">
                  <c:v>32599</c:v>
                </c:pt>
                <c:pt idx="169">
                  <c:v>32690</c:v>
                </c:pt>
                <c:pt idx="170">
                  <c:v>32782</c:v>
                </c:pt>
                <c:pt idx="171">
                  <c:v>32874</c:v>
                </c:pt>
                <c:pt idx="172">
                  <c:v>32964</c:v>
                </c:pt>
                <c:pt idx="173">
                  <c:v>33055</c:v>
                </c:pt>
                <c:pt idx="174">
                  <c:v>33147</c:v>
                </c:pt>
                <c:pt idx="175">
                  <c:v>33239</c:v>
                </c:pt>
                <c:pt idx="176">
                  <c:v>33329</c:v>
                </c:pt>
                <c:pt idx="177">
                  <c:v>33420</c:v>
                </c:pt>
                <c:pt idx="178">
                  <c:v>33512</c:v>
                </c:pt>
                <c:pt idx="179">
                  <c:v>33604</c:v>
                </c:pt>
                <c:pt idx="180">
                  <c:v>33695</c:v>
                </c:pt>
                <c:pt idx="181">
                  <c:v>33786</c:v>
                </c:pt>
                <c:pt idx="182">
                  <c:v>33878</c:v>
                </c:pt>
                <c:pt idx="183">
                  <c:v>33970</c:v>
                </c:pt>
                <c:pt idx="184">
                  <c:v>34060</c:v>
                </c:pt>
                <c:pt idx="185">
                  <c:v>34151</c:v>
                </c:pt>
                <c:pt idx="186">
                  <c:v>34243</c:v>
                </c:pt>
                <c:pt idx="187">
                  <c:v>34335</c:v>
                </c:pt>
                <c:pt idx="188">
                  <c:v>34425</c:v>
                </c:pt>
                <c:pt idx="189">
                  <c:v>34516</c:v>
                </c:pt>
                <c:pt idx="190">
                  <c:v>34608</c:v>
                </c:pt>
                <c:pt idx="191">
                  <c:v>34700</c:v>
                </c:pt>
                <c:pt idx="192">
                  <c:v>34790</c:v>
                </c:pt>
                <c:pt idx="193">
                  <c:v>34881</c:v>
                </c:pt>
                <c:pt idx="194">
                  <c:v>34973</c:v>
                </c:pt>
                <c:pt idx="195">
                  <c:v>35065</c:v>
                </c:pt>
                <c:pt idx="196">
                  <c:v>35156</c:v>
                </c:pt>
                <c:pt idx="197">
                  <c:v>35247</c:v>
                </c:pt>
                <c:pt idx="198">
                  <c:v>35339</c:v>
                </c:pt>
                <c:pt idx="199">
                  <c:v>35431</c:v>
                </c:pt>
                <c:pt idx="200">
                  <c:v>35521</c:v>
                </c:pt>
                <c:pt idx="201">
                  <c:v>35612</c:v>
                </c:pt>
                <c:pt idx="202">
                  <c:v>35704</c:v>
                </c:pt>
                <c:pt idx="203">
                  <c:v>35796</c:v>
                </c:pt>
                <c:pt idx="204">
                  <c:v>35886</c:v>
                </c:pt>
                <c:pt idx="205">
                  <c:v>35977</c:v>
                </c:pt>
                <c:pt idx="206">
                  <c:v>36069</c:v>
                </c:pt>
                <c:pt idx="207">
                  <c:v>36161</c:v>
                </c:pt>
                <c:pt idx="208">
                  <c:v>36251</c:v>
                </c:pt>
                <c:pt idx="209">
                  <c:v>36342</c:v>
                </c:pt>
                <c:pt idx="210">
                  <c:v>36434</c:v>
                </c:pt>
                <c:pt idx="211">
                  <c:v>36526</c:v>
                </c:pt>
                <c:pt idx="212">
                  <c:v>36617</c:v>
                </c:pt>
                <c:pt idx="213">
                  <c:v>36708</c:v>
                </c:pt>
                <c:pt idx="214">
                  <c:v>36800</c:v>
                </c:pt>
                <c:pt idx="215">
                  <c:v>36892</c:v>
                </c:pt>
                <c:pt idx="216">
                  <c:v>36982</c:v>
                </c:pt>
                <c:pt idx="217">
                  <c:v>37073</c:v>
                </c:pt>
                <c:pt idx="218">
                  <c:v>37165</c:v>
                </c:pt>
                <c:pt idx="219">
                  <c:v>37257</c:v>
                </c:pt>
                <c:pt idx="220">
                  <c:v>37347</c:v>
                </c:pt>
                <c:pt idx="221">
                  <c:v>37438</c:v>
                </c:pt>
                <c:pt idx="222">
                  <c:v>37530</c:v>
                </c:pt>
                <c:pt idx="223">
                  <c:v>37622</c:v>
                </c:pt>
                <c:pt idx="224">
                  <c:v>37712</c:v>
                </c:pt>
                <c:pt idx="225">
                  <c:v>37803</c:v>
                </c:pt>
                <c:pt idx="226">
                  <c:v>37895</c:v>
                </c:pt>
                <c:pt idx="227">
                  <c:v>37987</c:v>
                </c:pt>
                <c:pt idx="228">
                  <c:v>38078</c:v>
                </c:pt>
                <c:pt idx="229">
                  <c:v>38169</c:v>
                </c:pt>
                <c:pt idx="230">
                  <c:v>38261</c:v>
                </c:pt>
                <c:pt idx="231">
                  <c:v>38353</c:v>
                </c:pt>
                <c:pt idx="232">
                  <c:v>38443</c:v>
                </c:pt>
                <c:pt idx="233">
                  <c:v>38534</c:v>
                </c:pt>
                <c:pt idx="234">
                  <c:v>38626</c:v>
                </c:pt>
                <c:pt idx="235">
                  <c:v>38718</c:v>
                </c:pt>
                <c:pt idx="236">
                  <c:v>38808</c:v>
                </c:pt>
                <c:pt idx="237">
                  <c:v>38899</c:v>
                </c:pt>
                <c:pt idx="238">
                  <c:v>38991</c:v>
                </c:pt>
                <c:pt idx="239">
                  <c:v>39083</c:v>
                </c:pt>
                <c:pt idx="240">
                  <c:v>39173</c:v>
                </c:pt>
                <c:pt idx="241">
                  <c:v>39264</c:v>
                </c:pt>
                <c:pt idx="242">
                  <c:v>39356</c:v>
                </c:pt>
                <c:pt idx="243">
                  <c:v>39448</c:v>
                </c:pt>
                <c:pt idx="244">
                  <c:v>39539</c:v>
                </c:pt>
                <c:pt idx="245">
                  <c:v>39630</c:v>
                </c:pt>
                <c:pt idx="246">
                  <c:v>39722</c:v>
                </c:pt>
                <c:pt idx="247">
                  <c:v>39814</c:v>
                </c:pt>
                <c:pt idx="248">
                  <c:v>39904</c:v>
                </c:pt>
                <c:pt idx="249">
                  <c:v>39995</c:v>
                </c:pt>
                <c:pt idx="250">
                  <c:v>40087</c:v>
                </c:pt>
                <c:pt idx="251">
                  <c:v>40179</c:v>
                </c:pt>
                <c:pt idx="252">
                  <c:v>40269</c:v>
                </c:pt>
                <c:pt idx="253">
                  <c:v>40360</c:v>
                </c:pt>
                <c:pt idx="254">
                  <c:v>40452</c:v>
                </c:pt>
                <c:pt idx="255">
                  <c:v>40544</c:v>
                </c:pt>
                <c:pt idx="256">
                  <c:v>40634</c:v>
                </c:pt>
                <c:pt idx="257">
                  <c:v>40725</c:v>
                </c:pt>
                <c:pt idx="258">
                  <c:v>40817</c:v>
                </c:pt>
                <c:pt idx="259">
                  <c:v>40909</c:v>
                </c:pt>
                <c:pt idx="260">
                  <c:v>41000</c:v>
                </c:pt>
                <c:pt idx="261">
                  <c:v>41091</c:v>
                </c:pt>
                <c:pt idx="262">
                  <c:v>41183</c:v>
                </c:pt>
                <c:pt idx="263">
                  <c:v>41275</c:v>
                </c:pt>
                <c:pt idx="264">
                  <c:v>41365</c:v>
                </c:pt>
                <c:pt idx="265">
                  <c:v>41456</c:v>
                </c:pt>
                <c:pt idx="266">
                  <c:v>41548</c:v>
                </c:pt>
                <c:pt idx="267">
                  <c:v>41640</c:v>
                </c:pt>
                <c:pt idx="268">
                  <c:v>41730</c:v>
                </c:pt>
                <c:pt idx="269">
                  <c:v>41821</c:v>
                </c:pt>
                <c:pt idx="270">
                  <c:v>41913</c:v>
                </c:pt>
                <c:pt idx="271">
                  <c:v>42005</c:v>
                </c:pt>
                <c:pt idx="272">
                  <c:v>42095</c:v>
                </c:pt>
                <c:pt idx="273">
                  <c:v>42186</c:v>
                </c:pt>
                <c:pt idx="274">
                  <c:v>42278</c:v>
                </c:pt>
                <c:pt idx="275">
                  <c:v>42370</c:v>
                </c:pt>
                <c:pt idx="276">
                  <c:v>42461</c:v>
                </c:pt>
                <c:pt idx="277">
                  <c:v>42552</c:v>
                </c:pt>
                <c:pt idx="278">
                  <c:v>42644</c:v>
                </c:pt>
                <c:pt idx="279">
                  <c:v>42736</c:v>
                </c:pt>
                <c:pt idx="280">
                  <c:v>42826</c:v>
                </c:pt>
                <c:pt idx="281">
                  <c:v>42917</c:v>
                </c:pt>
                <c:pt idx="282">
                  <c:v>43009</c:v>
                </c:pt>
                <c:pt idx="283">
                  <c:v>43101</c:v>
                </c:pt>
                <c:pt idx="284">
                  <c:v>43191</c:v>
                </c:pt>
                <c:pt idx="285">
                  <c:v>43282</c:v>
                </c:pt>
                <c:pt idx="286">
                  <c:v>43374</c:v>
                </c:pt>
                <c:pt idx="287">
                  <c:v>43466</c:v>
                </c:pt>
                <c:pt idx="288">
                  <c:v>43556</c:v>
                </c:pt>
                <c:pt idx="289">
                  <c:v>43647</c:v>
                </c:pt>
                <c:pt idx="290">
                  <c:v>43739</c:v>
                </c:pt>
                <c:pt idx="291">
                  <c:v>43831</c:v>
                </c:pt>
                <c:pt idx="292">
                  <c:v>43922</c:v>
                </c:pt>
                <c:pt idx="293">
                  <c:v>44013</c:v>
                </c:pt>
                <c:pt idx="294">
                  <c:v>44105</c:v>
                </c:pt>
                <c:pt idx="295">
                  <c:v>44197</c:v>
                </c:pt>
                <c:pt idx="296">
                  <c:v>44287</c:v>
                </c:pt>
                <c:pt idx="297">
                  <c:v>44378</c:v>
                </c:pt>
                <c:pt idx="298">
                  <c:v>44470</c:v>
                </c:pt>
                <c:pt idx="299">
                  <c:v>44562</c:v>
                </c:pt>
                <c:pt idx="300">
                  <c:v>44652</c:v>
                </c:pt>
                <c:pt idx="301">
                  <c:v>44743</c:v>
                </c:pt>
                <c:pt idx="302">
                  <c:v>44835</c:v>
                </c:pt>
                <c:pt idx="303">
                  <c:v>44927</c:v>
                </c:pt>
                <c:pt idx="304">
                  <c:v>45017</c:v>
                </c:pt>
                <c:pt idx="305">
                  <c:v>45108</c:v>
                </c:pt>
                <c:pt idx="306">
                  <c:v>45200</c:v>
                </c:pt>
                <c:pt idx="307">
                  <c:v>45292</c:v>
                </c:pt>
                <c:pt idx="308">
                  <c:v>45383</c:v>
                </c:pt>
                <c:pt idx="309">
                  <c:v>45474</c:v>
                </c:pt>
              </c:numCache>
            </c:numRef>
          </c:cat>
          <c:val>
            <c:numRef>
              <c:f>'Chart 2 - Real rate gaps'!$K$3:$K$312</c:f>
              <c:numCache>
                <c:formatCode>General</c:formatCode>
                <c:ptCount val="310"/>
                <c:pt idx="52">
                  <c:v>0.22076957388249996</c:v>
                </c:pt>
                <c:pt idx="53">
                  <c:v>0.30217716477255996</c:v>
                </c:pt>
                <c:pt idx="54">
                  <c:v>0.33078534772491963</c:v>
                </c:pt>
                <c:pt idx="55">
                  <c:v>0.30975679601852013</c:v>
                </c:pt>
                <c:pt idx="56">
                  <c:v>0.33984786211216012</c:v>
                </c:pt>
                <c:pt idx="57">
                  <c:v>0.31224342544996997</c:v>
                </c:pt>
                <c:pt idx="58">
                  <c:v>0.29782020081852023</c:v>
                </c:pt>
                <c:pt idx="59">
                  <c:v>0.26854245700777968</c:v>
                </c:pt>
                <c:pt idx="60">
                  <c:v>0.2846298036676802</c:v>
                </c:pt>
                <c:pt idx="61">
                  <c:v>0.23862237491510996</c:v>
                </c:pt>
                <c:pt idx="62">
                  <c:v>0.26803317141224037</c:v>
                </c:pt>
                <c:pt idx="63">
                  <c:v>0.28422276678259006</c:v>
                </c:pt>
                <c:pt idx="64">
                  <c:v>0.2609211435373604</c:v>
                </c:pt>
                <c:pt idx="65">
                  <c:v>0.17288807901728998</c:v>
                </c:pt>
                <c:pt idx="66">
                  <c:v>0.19003136672316012</c:v>
                </c:pt>
                <c:pt idx="67">
                  <c:v>0.17278043984503011</c:v>
                </c:pt>
                <c:pt idx="68">
                  <c:v>0.1048577733617102</c:v>
                </c:pt>
                <c:pt idx="69">
                  <c:v>0.10312067377540002</c:v>
                </c:pt>
                <c:pt idx="70">
                  <c:v>7.617110400847027E-2</c:v>
                </c:pt>
                <c:pt idx="71">
                  <c:v>6.024096679237978E-2</c:v>
                </c:pt>
                <c:pt idx="72">
                  <c:v>-1.4883219778309975E-2</c:v>
                </c:pt>
                <c:pt idx="73">
                  <c:v>-3.433578512389035E-2</c:v>
                </c:pt>
                <c:pt idx="74">
                  <c:v>-6.2506413610679878E-2</c:v>
                </c:pt>
                <c:pt idx="75">
                  <c:v>-9.1788407070690248E-2</c:v>
                </c:pt>
                <c:pt idx="76">
                  <c:v>-0.10262140749556004</c:v>
                </c:pt>
                <c:pt idx="77">
                  <c:v>-3.1826057267890118E-2</c:v>
                </c:pt>
                <c:pt idx="78">
                  <c:v>5.6727187292398007E-3</c:v>
                </c:pt>
                <c:pt idx="79">
                  <c:v>5.0481042765430306E-2</c:v>
                </c:pt>
                <c:pt idx="80">
                  <c:v>4.6136599423880043E-2</c:v>
                </c:pt>
                <c:pt idx="81">
                  <c:v>-3.6749027055539951E-2</c:v>
                </c:pt>
                <c:pt idx="82">
                  <c:v>-4.7152162696799671E-3</c:v>
                </c:pt>
                <c:pt idx="83">
                  <c:v>-4.2373767702319931E-2</c:v>
                </c:pt>
                <c:pt idx="84">
                  <c:v>-3.5050356550003769E-3</c:v>
                </c:pt>
                <c:pt idx="85">
                  <c:v>5.4280818554989896E-2</c:v>
                </c:pt>
                <c:pt idx="86">
                  <c:v>1.1107160157249663E-2</c:v>
                </c:pt>
                <c:pt idx="87">
                  <c:v>-2.6970218069529928E-2</c:v>
                </c:pt>
                <c:pt idx="88">
                  <c:v>-4.3921578324090049E-2</c:v>
                </c:pt>
                <c:pt idx="89">
                  <c:v>3.444940567433985E-2</c:v>
                </c:pt>
                <c:pt idx="90">
                  <c:v>2.8694894098389767E-2</c:v>
                </c:pt>
                <c:pt idx="91">
                  <c:v>9.0060450139820336E-2</c:v>
                </c:pt>
                <c:pt idx="92">
                  <c:v>8.999734079638011E-2</c:v>
                </c:pt>
                <c:pt idx="93">
                  <c:v>0.11414981688841985</c:v>
                </c:pt>
                <c:pt idx="94">
                  <c:v>7.400253619601993E-2</c:v>
                </c:pt>
                <c:pt idx="95">
                  <c:v>0.10442725224948002</c:v>
                </c:pt>
                <c:pt idx="96">
                  <c:v>4.1487428554660033E-2</c:v>
                </c:pt>
                <c:pt idx="97">
                  <c:v>2.6382681454599988E-2</c:v>
                </c:pt>
                <c:pt idx="98">
                  <c:v>6.4237839167609945E-2</c:v>
                </c:pt>
                <c:pt idx="99">
                  <c:v>-1.5461710429220066E-2</c:v>
                </c:pt>
                <c:pt idx="100">
                  <c:v>-5.873465905547004E-2</c:v>
                </c:pt>
                <c:pt idx="101">
                  <c:v>-4.2332805309770016E-2</c:v>
                </c:pt>
                <c:pt idx="102">
                  <c:v>-3.5473981536700006E-2</c:v>
                </c:pt>
                <c:pt idx="103">
                  <c:v>-0.11545875035566988</c:v>
                </c:pt>
                <c:pt idx="104">
                  <c:v>-0.11536877944564994</c:v>
                </c:pt>
                <c:pt idx="105">
                  <c:v>-4.8174274627580171E-2</c:v>
                </c:pt>
                <c:pt idx="106">
                  <c:v>3.1615246858359924E-2</c:v>
                </c:pt>
                <c:pt idx="107">
                  <c:v>3.2529907329239993E-2</c:v>
                </c:pt>
                <c:pt idx="108">
                  <c:v>5.3789883993370147E-2</c:v>
                </c:pt>
                <c:pt idx="109">
                  <c:v>0.13840139221866021</c:v>
                </c:pt>
                <c:pt idx="110">
                  <c:v>0.19997128967925004</c:v>
                </c:pt>
                <c:pt idx="111">
                  <c:v>0.25990195696873997</c:v>
                </c:pt>
                <c:pt idx="112">
                  <c:v>0.26938285658153993</c:v>
                </c:pt>
                <c:pt idx="113">
                  <c:v>0.19378625276985995</c:v>
                </c:pt>
                <c:pt idx="114">
                  <c:v>0.16832106368241995</c:v>
                </c:pt>
                <c:pt idx="115">
                  <c:v>0.14708840641107002</c:v>
                </c:pt>
                <c:pt idx="116">
                  <c:v>6.705344661128998E-2</c:v>
                </c:pt>
                <c:pt idx="117">
                  <c:v>8.2730323652759896E-2</c:v>
                </c:pt>
                <c:pt idx="118">
                  <c:v>0.11772409558424002</c:v>
                </c:pt>
                <c:pt idx="119">
                  <c:v>5.9066246536759959E-2</c:v>
                </c:pt>
                <c:pt idx="120">
                  <c:v>3.6775492526919695E-2</c:v>
                </c:pt>
                <c:pt idx="121">
                  <c:v>-3.0766837027099925E-2</c:v>
                </c:pt>
                <c:pt idx="122">
                  <c:v>1.3009617825080255E-2</c:v>
                </c:pt>
                <c:pt idx="123">
                  <c:v>7.9339996584897321E-3</c:v>
                </c:pt>
                <c:pt idx="124">
                  <c:v>3.947211906919712E-3</c:v>
                </c:pt>
                <c:pt idx="125">
                  <c:v>-0.13760697192990001</c:v>
                </c:pt>
                <c:pt idx="126">
                  <c:v>-0.10227561863156032</c:v>
                </c:pt>
                <c:pt idx="127">
                  <c:v>-7.4748319183980172E-2</c:v>
                </c:pt>
                <c:pt idx="128">
                  <c:v>-9.3118556937390018E-2</c:v>
                </c:pt>
                <c:pt idx="129">
                  <c:v>-2.6216879524810111E-2</c:v>
                </c:pt>
                <c:pt idx="130">
                  <c:v>-8.8726892382260392E-2</c:v>
                </c:pt>
                <c:pt idx="131">
                  <c:v>8.4538481446201352E-3</c:v>
                </c:pt>
                <c:pt idx="132">
                  <c:v>3.4167484598780273E-2</c:v>
                </c:pt>
                <c:pt idx="133">
                  <c:v>0.16391722515943008</c:v>
                </c:pt>
                <c:pt idx="134">
                  <c:v>-4.4262239660449954E-2</c:v>
                </c:pt>
                <c:pt idx="135">
                  <c:v>5.6040926643039946E-2</c:v>
                </c:pt>
                <c:pt idx="136">
                  <c:v>5.8889000080910137E-2</c:v>
                </c:pt>
                <c:pt idx="137">
                  <c:v>6.0930105958399983E-2</c:v>
                </c:pt>
                <c:pt idx="138">
                  <c:v>0.10153366224640026</c:v>
                </c:pt>
                <c:pt idx="139">
                  <c:v>5.8033473167429905E-2</c:v>
                </c:pt>
                <c:pt idx="140">
                  <c:v>0.22821521384810017</c:v>
                </c:pt>
                <c:pt idx="141">
                  <c:v>0.30147199022733995</c:v>
                </c:pt>
                <c:pt idx="142">
                  <c:v>0.26958668512891015</c:v>
                </c:pt>
                <c:pt idx="143">
                  <c:v>0.22849308413267999</c:v>
                </c:pt>
                <c:pt idx="144">
                  <c:v>0.20794629271496001</c:v>
                </c:pt>
                <c:pt idx="145">
                  <c:v>0.13976367131584988</c:v>
                </c:pt>
                <c:pt idx="146">
                  <c:v>9.4717753143759964E-2</c:v>
                </c:pt>
                <c:pt idx="147">
                  <c:v>-1.4282887673302547E-3</c:v>
                </c:pt>
                <c:pt idx="148">
                  <c:v>-9.630863061170114E-3</c:v>
                </c:pt>
                <c:pt idx="149">
                  <c:v>-4.8069653577480054E-2</c:v>
                </c:pt>
                <c:pt idx="150">
                  <c:v>-5.5878214846600827E-3</c:v>
                </c:pt>
                <c:pt idx="151">
                  <c:v>-7.5644903914559691E-2</c:v>
                </c:pt>
                <c:pt idx="152">
                  <c:v>1.702916558930001E-2</c:v>
                </c:pt>
                <c:pt idx="153">
                  <c:v>-2.2126106454109618E-2</c:v>
                </c:pt>
                <c:pt idx="154">
                  <c:v>2.5124068615900441E-3</c:v>
                </c:pt>
                <c:pt idx="155">
                  <c:v>-4.4634380061089995E-2</c:v>
                </c:pt>
                <c:pt idx="156">
                  <c:v>2.4245009685450292E-2</c:v>
                </c:pt>
                <c:pt idx="157">
                  <c:v>5.5237186396199789E-3</c:v>
                </c:pt>
                <c:pt idx="158">
                  <c:v>-8.4060806296499813E-3</c:v>
                </c:pt>
                <c:pt idx="159">
                  <c:v>-2.1530991580490211E-2</c:v>
                </c:pt>
                <c:pt idx="160">
                  <c:v>-1.6669980693199804E-2</c:v>
                </c:pt>
                <c:pt idx="161">
                  <c:v>-7.9945214531619957E-2</c:v>
                </c:pt>
                <c:pt idx="162">
                  <c:v>-0.11900690218740984</c:v>
                </c:pt>
                <c:pt idx="163">
                  <c:v>-0.10428774852967981</c:v>
                </c:pt>
                <c:pt idx="164">
                  <c:v>-0.10656789760058993</c:v>
                </c:pt>
                <c:pt idx="165">
                  <c:v>-0.12888689501730033</c:v>
                </c:pt>
                <c:pt idx="166">
                  <c:v>-8.7887107104120066E-2</c:v>
                </c:pt>
                <c:pt idx="167">
                  <c:v>-0.14379882172248015</c:v>
                </c:pt>
                <c:pt idx="168">
                  <c:v>-0.1400479403416699</c:v>
                </c:pt>
                <c:pt idx="169">
                  <c:v>-0.15015972802390998</c:v>
                </c:pt>
                <c:pt idx="170">
                  <c:v>-0.2337729909779398</c:v>
                </c:pt>
                <c:pt idx="171">
                  <c:v>-0.18275596361244029</c:v>
                </c:pt>
                <c:pt idx="172">
                  <c:v>-0.18904787264483991</c:v>
                </c:pt>
                <c:pt idx="173">
                  <c:v>-0.10549073466988013</c:v>
                </c:pt>
                <c:pt idx="174">
                  <c:v>-0.12924182777616</c:v>
                </c:pt>
                <c:pt idx="175">
                  <c:v>-9.8302963498949847E-2</c:v>
                </c:pt>
                <c:pt idx="176">
                  <c:v>-7.8509810753840004E-2</c:v>
                </c:pt>
                <c:pt idx="177">
                  <c:v>-0.10796997272482001</c:v>
                </c:pt>
                <c:pt idx="178">
                  <c:v>-7.65500935110901E-2</c:v>
                </c:pt>
                <c:pt idx="179">
                  <c:v>-7.3652150339089673E-2</c:v>
                </c:pt>
                <c:pt idx="180">
                  <c:v>-6.7601456476769961E-2</c:v>
                </c:pt>
                <c:pt idx="181">
                  <c:v>-0.12759590643887986</c:v>
                </c:pt>
                <c:pt idx="182">
                  <c:v>-0.11254572625770987</c:v>
                </c:pt>
                <c:pt idx="183">
                  <c:v>-0.14322750250364003</c:v>
                </c:pt>
                <c:pt idx="184">
                  <c:v>-0.14159413587089986</c:v>
                </c:pt>
                <c:pt idx="185">
                  <c:v>-0.19323723312653018</c:v>
                </c:pt>
                <c:pt idx="186">
                  <c:v>-0.22115522357899975</c:v>
                </c:pt>
                <c:pt idx="187">
                  <c:v>-0.30444888482265986</c:v>
                </c:pt>
                <c:pt idx="188">
                  <c:v>-0.31721494763564984</c:v>
                </c:pt>
                <c:pt idx="189">
                  <c:v>-0.32725236938319968</c:v>
                </c:pt>
                <c:pt idx="190">
                  <c:v>-0.33315601681756979</c:v>
                </c:pt>
                <c:pt idx="191">
                  <c:v>-0.37523100424744005</c:v>
                </c:pt>
                <c:pt idx="192">
                  <c:v>-0.36074442617324998</c:v>
                </c:pt>
                <c:pt idx="193">
                  <c:v>-0.31166214591767982</c:v>
                </c:pt>
                <c:pt idx="194">
                  <c:v>-0.3410392940461402</c:v>
                </c:pt>
                <c:pt idx="195">
                  <c:v>-0.32686195058327039</c:v>
                </c:pt>
                <c:pt idx="196">
                  <c:v>-0.34053863171393983</c:v>
                </c:pt>
                <c:pt idx="197">
                  <c:v>-0.36409009383951974</c:v>
                </c:pt>
                <c:pt idx="198">
                  <c:v>-0.37320502836591007</c:v>
                </c:pt>
                <c:pt idx="199">
                  <c:v>-0.35830906687382003</c:v>
                </c:pt>
                <c:pt idx="200">
                  <c:v>-0.37123544009567988</c:v>
                </c:pt>
                <c:pt idx="201">
                  <c:v>-0.37506309739497024</c:v>
                </c:pt>
                <c:pt idx="202">
                  <c:v>-0.43998484884640998</c:v>
                </c:pt>
                <c:pt idx="203">
                  <c:v>-0.36483417041084998</c:v>
                </c:pt>
                <c:pt idx="204">
                  <c:v>-0.37834913403382986</c:v>
                </c:pt>
                <c:pt idx="205">
                  <c:v>-0.38001303582413026</c:v>
                </c:pt>
                <c:pt idx="206">
                  <c:v>-0.34041710016790994</c:v>
                </c:pt>
                <c:pt idx="207">
                  <c:v>-0.3995242384576998</c:v>
                </c:pt>
                <c:pt idx="208">
                  <c:v>-0.36547840574271007</c:v>
                </c:pt>
                <c:pt idx="209">
                  <c:v>-0.39684650983679015</c:v>
                </c:pt>
                <c:pt idx="210">
                  <c:v>-0.39645107654078959</c:v>
                </c:pt>
                <c:pt idx="211">
                  <c:v>-0.35043677759330993</c:v>
                </c:pt>
                <c:pt idx="212">
                  <c:v>-0.36292776532364979</c:v>
                </c:pt>
                <c:pt idx="213">
                  <c:v>-0.37132393956390009</c:v>
                </c:pt>
                <c:pt idx="214">
                  <c:v>-0.32499781411081008</c:v>
                </c:pt>
                <c:pt idx="215">
                  <c:v>-0.32573894208501009</c:v>
                </c:pt>
                <c:pt idx="216">
                  <c:v>-0.29013989249925998</c:v>
                </c:pt>
                <c:pt idx="217">
                  <c:v>-0.31168093824601995</c:v>
                </c:pt>
                <c:pt idx="218">
                  <c:v>-0.33776071457080015</c:v>
                </c:pt>
                <c:pt idx="219">
                  <c:v>-0.31279508244548992</c:v>
                </c:pt>
                <c:pt idx="220">
                  <c:v>-0.32373314752868998</c:v>
                </c:pt>
                <c:pt idx="221">
                  <c:v>-0.3122093741249401</c:v>
                </c:pt>
                <c:pt idx="222">
                  <c:v>-0.30032666749530001</c:v>
                </c:pt>
                <c:pt idx="223">
                  <c:v>-0.30957278969246982</c:v>
                </c:pt>
                <c:pt idx="224">
                  <c:v>-0.34266696206750002</c:v>
                </c:pt>
                <c:pt idx="225">
                  <c:v>-0.34257034435407996</c:v>
                </c:pt>
                <c:pt idx="226">
                  <c:v>-0.34511044739403007</c:v>
                </c:pt>
                <c:pt idx="227">
                  <c:v>-0.32598601797408011</c:v>
                </c:pt>
                <c:pt idx="228">
                  <c:v>-0.30294071751241991</c:v>
                </c:pt>
                <c:pt idx="229">
                  <c:v>-0.3336110348064798</c:v>
                </c:pt>
                <c:pt idx="230">
                  <c:v>-0.32501698563739012</c:v>
                </c:pt>
                <c:pt idx="231">
                  <c:v>-0.32537504271698992</c:v>
                </c:pt>
                <c:pt idx="232">
                  <c:v>-0.31392597473597972</c:v>
                </c:pt>
                <c:pt idx="233">
                  <c:v>-0.34371572438247999</c:v>
                </c:pt>
                <c:pt idx="234">
                  <c:v>-0.35217044667608999</c:v>
                </c:pt>
                <c:pt idx="235">
                  <c:v>-0.32596198429388989</c:v>
                </c:pt>
                <c:pt idx="236">
                  <c:v>-0.3425379899227099</c:v>
                </c:pt>
                <c:pt idx="237">
                  <c:v>-0.28966324513283981</c:v>
                </c:pt>
                <c:pt idx="238">
                  <c:v>-0.31036590101665995</c:v>
                </c:pt>
                <c:pt idx="239">
                  <c:v>-0.33029221675336018</c:v>
                </c:pt>
                <c:pt idx="240">
                  <c:v>-0.2682091986828401</c:v>
                </c:pt>
                <c:pt idx="241">
                  <c:v>-0.30537302375394004</c:v>
                </c:pt>
                <c:pt idx="242">
                  <c:v>-0.29695954706878003</c:v>
                </c:pt>
                <c:pt idx="243">
                  <c:v>-0.28799945314139186</c:v>
                </c:pt>
                <c:pt idx="244">
                  <c:v>-0.30367064488583995</c:v>
                </c:pt>
                <c:pt idx="245">
                  <c:v>-0.33945777284788398</c:v>
                </c:pt>
                <c:pt idx="246">
                  <c:v>-0.27088253030452203</c:v>
                </c:pt>
                <c:pt idx="247">
                  <c:v>-0.18424145476412601</c:v>
                </c:pt>
                <c:pt idx="248">
                  <c:v>-7.6232478475933951E-2</c:v>
                </c:pt>
                <c:pt idx="249">
                  <c:v>1.0386721084915999E-2</c:v>
                </c:pt>
                <c:pt idx="250">
                  <c:v>2.5241261199266007E-2</c:v>
                </c:pt>
                <c:pt idx="251">
                  <c:v>9.6765337117273087E-2</c:v>
                </c:pt>
                <c:pt idx="252">
                  <c:v>8.9215701868341046E-2</c:v>
                </c:pt>
                <c:pt idx="253">
                  <c:v>2.0206197351313016E-2</c:v>
                </c:pt>
                <c:pt idx="254">
                  <c:v>6.2287759867846015E-2</c:v>
                </c:pt>
                <c:pt idx="255">
                  <c:v>7.6108742887911918E-2</c:v>
                </c:pt>
                <c:pt idx="256">
                  <c:v>0.15933302574572605</c:v>
                </c:pt>
                <c:pt idx="257">
                  <c:v>8.9214528209315025E-2</c:v>
                </c:pt>
                <c:pt idx="258">
                  <c:v>3.7087242373736978E-2</c:v>
                </c:pt>
                <c:pt idx="259">
                  <c:v>-2.7083176348835974E-2</c:v>
                </c:pt>
                <c:pt idx="260">
                  <c:v>3.0043862220103898E-2</c:v>
                </c:pt>
                <c:pt idx="261">
                  <c:v>2.6987254807832983E-2</c:v>
                </c:pt>
                <c:pt idx="262">
                  <c:v>6.7216742791952722E-2</c:v>
                </c:pt>
                <c:pt idx="263">
                  <c:v>9.5218826271896984E-2</c:v>
                </c:pt>
                <c:pt idx="264">
                  <c:v>5.0032315390869886E-2</c:v>
                </c:pt>
                <c:pt idx="265">
                  <c:v>5.3057686238311003E-2</c:v>
                </c:pt>
                <c:pt idx="266">
                  <c:v>4.6005698154860025E-2</c:v>
                </c:pt>
                <c:pt idx="267">
                  <c:v>4.348998967515405E-2</c:v>
                </c:pt>
                <c:pt idx="268">
                  <c:v>6.3776674633981956E-2</c:v>
                </c:pt>
                <c:pt idx="269">
                  <c:v>1.7007748635385012E-2</c:v>
                </c:pt>
                <c:pt idx="270">
                  <c:v>2.8193588980470197E-3</c:v>
                </c:pt>
                <c:pt idx="271">
                  <c:v>-1.0814870290921208E-2</c:v>
                </c:pt>
                <c:pt idx="272">
                  <c:v>1.2211162478460894E-2</c:v>
                </c:pt>
                <c:pt idx="273">
                  <c:v>5.2240628461647995E-2</c:v>
                </c:pt>
                <c:pt idx="274">
                  <c:v>1.9790147438466993E-2</c:v>
                </c:pt>
                <c:pt idx="275">
                  <c:v>2.0172523403966997E-2</c:v>
                </c:pt>
                <c:pt idx="276">
                  <c:v>-3.8148249802669731E-3</c:v>
                </c:pt>
                <c:pt idx="277">
                  <c:v>3.0591374023516998E-2</c:v>
                </c:pt>
                <c:pt idx="278">
                  <c:v>-2.6531963257586007E-3</c:v>
                </c:pt>
                <c:pt idx="279">
                  <c:v>6.6046860147850051E-3</c:v>
                </c:pt>
                <c:pt idx="280">
                  <c:v>2.0876259478219694E-3</c:v>
                </c:pt>
                <c:pt idx="281">
                  <c:v>-2.1586555176467959E-2</c:v>
                </c:pt>
                <c:pt idx="282">
                  <c:v>5.8261793056120226E-3</c:v>
                </c:pt>
                <c:pt idx="283">
                  <c:v>-3.4704715108410111E-3</c:v>
                </c:pt>
                <c:pt idx="284">
                  <c:v>-1.1396626539750265E-3</c:v>
                </c:pt>
                <c:pt idx="285">
                  <c:v>-1.5853678271824934E-2</c:v>
                </c:pt>
                <c:pt idx="286">
                  <c:v>-2.166605950689704E-2</c:v>
                </c:pt>
                <c:pt idx="287">
                  <c:v>-2.2922516308113927E-2</c:v>
                </c:pt>
                <c:pt idx="288">
                  <c:v>-3.0326109378570054E-3</c:v>
                </c:pt>
                <c:pt idx="289">
                  <c:v>-3.4904710395899041E-2</c:v>
                </c:pt>
                <c:pt idx="290">
                  <c:v>-5.449408402113598E-2</c:v>
                </c:pt>
                <c:pt idx="291">
                  <c:v>-1.427604438280905E-2</c:v>
                </c:pt>
                <c:pt idx="292">
                  <c:v>7.9557934143702991E-2</c:v>
                </c:pt>
                <c:pt idx="293">
                  <c:v>8.5281529483302004E-2</c:v>
                </c:pt>
                <c:pt idx="294">
                  <c:v>0.17880139313996202</c:v>
                </c:pt>
                <c:pt idx="295">
                  <c:v>7.3479142516379992E-2</c:v>
                </c:pt>
                <c:pt idx="296">
                  <c:v>0.11883691870916002</c:v>
                </c:pt>
                <c:pt idx="297">
                  <c:v>0.15863981427370999</c:v>
                </c:pt>
                <c:pt idx="298">
                  <c:v>0.17670323785596009</c:v>
                </c:pt>
                <c:pt idx="299">
                  <c:v>0.13873432894369997</c:v>
                </c:pt>
                <c:pt idx="300">
                  <c:v>9.7918582623998107E-2</c:v>
                </c:pt>
                <c:pt idx="301">
                  <c:v>5.5249895450084963E-2</c:v>
                </c:pt>
                <c:pt idx="302">
                  <c:v>4.3743618708420029E-2</c:v>
                </c:pt>
                <c:pt idx="303">
                  <c:v>2.1427966658765008E-2</c:v>
                </c:pt>
                <c:pt idx="304">
                  <c:v>2.5467185758949906E-2</c:v>
                </c:pt>
                <c:pt idx="305">
                  <c:v>6.9052312395199156E-3</c:v>
                </c:pt>
                <c:pt idx="306">
                  <c:v>3.1379240400200015E-2</c:v>
                </c:pt>
                <c:pt idx="307">
                  <c:v>-7.4088447747000519E-3</c:v>
                </c:pt>
                <c:pt idx="308">
                  <c:v>7.5130406498910007E-2</c:v>
                </c:pt>
                <c:pt idx="309">
                  <c:v>5.6360381893169942E-2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8F0-492F-84B3-B22E20227A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619280"/>
        <c:axId val="192618320"/>
      </c:lineChart>
      <c:dateAx>
        <c:axId val="19261928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18320"/>
        <c:crosses val="autoZero"/>
        <c:auto val="1"/>
        <c:lblOffset val="100"/>
        <c:baseTimeUnit val="months"/>
      </c:dateAx>
      <c:valAx>
        <c:axId val="19261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19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733386137383714"/>
          <c:y val="0.13816421149212496"/>
          <c:w val="0.87534371793153154"/>
          <c:h val="0.73611060363394265"/>
        </c:manualLayout>
      </c:layout>
      <c:areaChart>
        <c:grouping val="standard"/>
        <c:varyColors val="0"/>
        <c:ser>
          <c:idx val="3"/>
          <c:order val="3"/>
          <c:tx>
            <c:strRef>
              <c:f>'Chart 2 - Real rate gaps'!$C$2</c:f>
              <c:strCache>
                <c:ptCount val="1"/>
                <c:pt idx="0">
                  <c:v>NBER Recession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  <a:alpha val="20000"/>
              </a:schemeClr>
            </a:solidFill>
            <a:ln>
              <a:solidFill>
                <a:schemeClr val="accent3">
                  <a:lumMod val="40000"/>
                  <a:lumOff val="60000"/>
                </a:schemeClr>
              </a:solidFill>
            </a:ln>
            <a:effectLst/>
          </c:spPr>
          <c:val>
            <c:numRef>
              <c:f>'Chart 2 - Real rate gaps'!$C$3:$C$312</c:f>
              <c:numCache>
                <c:formatCode>General</c:formatCode>
                <c:ptCount val="310"/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31">
                  <c:v>1</c:v>
                </c:pt>
                <c:pt idx="132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216">
                  <c:v>1</c:v>
                </c:pt>
                <c:pt idx="217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91">
                  <c:v>1</c:v>
                </c:pt>
                <c:pt idx="29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B39-4339-BA31-3F8C0665E8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538224"/>
        <c:axId val="88528144"/>
      </c:areaChart>
      <c:lineChart>
        <c:grouping val="standard"/>
        <c:varyColors val="0"/>
        <c:ser>
          <c:idx val="0"/>
          <c:order val="0"/>
          <c:tx>
            <c:strRef>
              <c:f>'Chart 2 - Real rate gaps'!$E$2</c:f>
              <c:strCache>
                <c:ptCount val="1"/>
                <c:pt idx="0">
                  <c:v>Inflation (yoy, apr)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numRef>
              <c:f>'Chart 2 - Real rate gaps'!$A$3:$A$312</c:f>
              <c:numCache>
                <c:formatCode>m/d/yyyy</c:formatCode>
                <c:ptCount val="310"/>
                <c:pt idx="0">
                  <c:v>17258</c:v>
                </c:pt>
                <c:pt idx="1">
                  <c:v>17349</c:v>
                </c:pt>
                <c:pt idx="2">
                  <c:v>17441</c:v>
                </c:pt>
                <c:pt idx="3">
                  <c:v>17533</c:v>
                </c:pt>
                <c:pt idx="4">
                  <c:v>17624</c:v>
                </c:pt>
                <c:pt idx="5">
                  <c:v>17715</c:v>
                </c:pt>
                <c:pt idx="6">
                  <c:v>17807</c:v>
                </c:pt>
                <c:pt idx="7">
                  <c:v>17899</c:v>
                </c:pt>
                <c:pt idx="8">
                  <c:v>17989</c:v>
                </c:pt>
                <c:pt idx="9">
                  <c:v>18080</c:v>
                </c:pt>
                <c:pt idx="10">
                  <c:v>18172</c:v>
                </c:pt>
                <c:pt idx="11">
                  <c:v>18264</c:v>
                </c:pt>
                <c:pt idx="12">
                  <c:v>18354</c:v>
                </c:pt>
                <c:pt idx="13">
                  <c:v>18445</c:v>
                </c:pt>
                <c:pt idx="14">
                  <c:v>18537</c:v>
                </c:pt>
                <c:pt idx="15">
                  <c:v>18629</c:v>
                </c:pt>
                <c:pt idx="16">
                  <c:v>18719</c:v>
                </c:pt>
                <c:pt idx="17">
                  <c:v>18810</c:v>
                </c:pt>
                <c:pt idx="18">
                  <c:v>18902</c:v>
                </c:pt>
                <c:pt idx="19">
                  <c:v>18994</c:v>
                </c:pt>
                <c:pt idx="20">
                  <c:v>19085</c:v>
                </c:pt>
                <c:pt idx="21">
                  <c:v>19176</c:v>
                </c:pt>
                <c:pt idx="22">
                  <c:v>19268</c:v>
                </c:pt>
                <c:pt idx="23">
                  <c:v>19360</c:v>
                </c:pt>
                <c:pt idx="24">
                  <c:v>19450</c:v>
                </c:pt>
                <c:pt idx="25">
                  <c:v>19541</c:v>
                </c:pt>
                <c:pt idx="26">
                  <c:v>19633</c:v>
                </c:pt>
                <c:pt idx="27">
                  <c:v>19725</c:v>
                </c:pt>
                <c:pt idx="28">
                  <c:v>19815</c:v>
                </c:pt>
                <c:pt idx="29">
                  <c:v>19906</c:v>
                </c:pt>
                <c:pt idx="30">
                  <c:v>19998</c:v>
                </c:pt>
                <c:pt idx="31">
                  <c:v>20090</c:v>
                </c:pt>
                <c:pt idx="32">
                  <c:v>20180</c:v>
                </c:pt>
                <c:pt idx="33">
                  <c:v>20271</c:v>
                </c:pt>
                <c:pt idx="34">
                  <c:v>20363</c:v>
                </c:pt>
                <c:pt idx="35">
                  <c:v>20455</c:v>
                </c:pt>
                <c:pt idx="36">
                  <c:v>20546</c:v>
                </c:pt>
                <c:pt idx="37">
                  <c:v>20637</c:v>
                </c:pt>
                <c:pt idx="38">
                  <c:v>20729</c:v>
                </c:pt>
                <c:pt idx="39">
                  <c:v>20821</c:v>
                </c:pt>
                <c:pt idx="40">
                  <c:v>20911</c:v>
                </c:pt>
                <c:pt idx="41">
                  <c:v>21002</c:v>
                </c:pt>
                <c:pt idx="42">
                  <c:v>21094</c:v>
                </c:pt>
                <c:pt idx="43">
                  <c:v>21186</c:v>
                </c:pt>
                <c:pt idx="44">
                  <c:v>21276</c:v>
                </c:pt>
                <c:pt idx="45">
                  <c:v>21367</c:v>
                </c:pt>
                <c:pt idx="46">
                  <c:v>21459</c:v>
                </c:pt>
                <c:pt idx="47">
                  <c:v>21551</c:v>
                </c:pt>
                <c:pt idx="48">
                  <c:v>21641</c:v>
                </c:pt>
                <c:pt idx="49">
                  <c:v>21732</c:v>
                </c:pt>
                <c:pt idx="50">
                  <c:v>21824</c:v>
                </c:pt>
                <c:pt idx="51">
                  <c:v>21916</c:v>
                </c:pt>
                <c:pt idx="52">
                  <c:v>22007</c:v>
                </c:pt>
                <c:pt idx="53">
                  <c:v>22098</c:v>
                </c:pt>
                <c:pt idx="54">
                  <c:v>22190</c:v>
                </c:pt>
                <c:pt idx="55">
                  <c:v>22282</c:v>
                </c:pt>
                <c:pt idx="56">
                  <c:v>22372</c:v>
                </c:pt>
                <c:pt idx="57">
                  <c:v>22463</c:v>
                </c:pt>
                <c:pt idx="58">
                  <c:v>22555</c:v>
                </c:pt>
                <c:pt idx="59">
                  <c:v>22647</c:v>
                </c:pt>
                <c:pt idx="60">
                  <c:v>22737</c:v>
                </c:pt>
                <c:pt idx="61">
                  <c:v>22828</c:v>
                </c:pt>
                <c:pt idx="62">
                  <c:v>22920</c:v>
                </c:pt>
                <c:pt idx="63">
                  <c:v>23012</c:v>
                </c:pt>
                <c:pt idx="64">
                  <c:v>23102</c:v>
                </c:pt>
                <c:pt idx="65">
                  <c:v>23193</c:v>
                </c:pt>
                <c:pt idx="66">
                  <c:v>23285</c:v>
                </c:pt>
                <c:pt idx="67">
                  <c:v>23377</c:v>
                </c:pt>
                <c:pt idx="68">
                  <c:v>23468</c:v>
                </c:pt>
                <c:pt idx="69">
                  <c:v>23559</c:v>
                </c:pt>
                <c:pt idx="70">
                  <c:v>23651</c:v>
                </c:pt>
                <c:pt idx="71">
                  <c:v>23743</c:v>
                </c:pt>
                <c:pt idx="72">
                  <c:v>23833</c:v>
                </c:pt>
                <c:pt idx="73">
                  <c:v>23924</c:v>
                </c:pt>
                <c:pt idx="74">
                  <c:v>24016</c:v>
                </c:pt>
                <c:pt idx="75">
                  <c:v>24108</c:v>
                </c:pt>
                <c:pt idx="76">
                  <c:v>24198</c:v>
                </c:pt>
                <c:pt idx="77">
                  <c:v>24289</c:v>
                </c:pt>
                <c:pt idx="78">
                  <c:v>24381</c:v>
                </c:pt>
                <c:pt idx="79">
                  <c:v>24473</c:v>
                </c:pt>
                <c:pt idx="80">
                  <c:v>24563</c:v>
                </c:pt>
                <c:pt idx="81">
                  <c:v>24654</c:v>
                </c:pt>
                <c:pt idx="82">
                  <c:v>24746</c:v>
                </c:pt>
                <c:pt idx="83">
                  <c:v>24838</c:v>
                </c:pt>
                <c:pt idx="84">
                  <c:v>24929</c:v>
                </c:pt>
                <c:pt idx="85">
                  <c:v>25020</c:v>
                </c:pt>
                <c:pt idx="86">
                  <c:v>25112</c:v>
                </c:pt>
                <c:pt idx="87">
                  <c:v>25204</c:v>
                </c:pt>
                <c:pt idx="88">
                  <c:v>25294</c:v>
                </c:pt>
                <c:pt idx="89">
                  <c:v>25385</c:v>
                </c:pt>
                <c:pt idx="90">
                  <c:v>25477</c:v>
                </c:pt>
                <c:pt idx="91">
                  <c:v>25569</c:v>
                </c:pt>
                <c:pt idx="92">
                  <c:v>25659</c:v>
                </c:pt>
                <c:pt idx="93">
                  <c:v>25750</c:v>
                </c:pt>
                <c:pt idx="94">
                  <c:v>25842</c:v>
                </c:pt>
                <c:pt idx="95">
                  <c:v>25934</c:v>
                </c:pt>
                <c:pt idx="96">
                  <c:v>26024</c:v>
                </c:pt>
                <c:pt idx="97">
                  <c:v>26115</c:v>
                </c:pt>
                <c:pt idx="98">
                  <c:v>26207</c:v>
                </c:pt>
                <c:pt idx="99">
                  <c:v>26299</c:v>
                </c:pt>
                <c:pt idx="100">
                  <c:v>26390</c:v>
                </c:pt>
                <c:pt idx="101">
                  <c:v>26481</c:v>
                </c:pt>
                <c:pt idx="102">
                  <c:v>26573</c:v>
                </c:pt>
                <c:pt idx="103">
                  <c:v>26665</c:v>
                </c:pt>
                <c:pt idx="104">
                  <c:v>26755</c:v>
                </c:pt>
                <c:pt idx="105">
                  <c:v>26846</c:v>
                </c:pt>
                <c:pt idx="106">
                  <c:v>26938</c:v>
                </c:pt>
                <c:pt idx="107">
                  <c:v>27030</c:v>
                </c:pt>
                <c:pt idx="108">
                  <c:v>27120</c:v>
                </c:pt>
                <c:pt idx="109">
                  <c:v>27211</c:v>
                </c:pt>
                <c:pt idx="110">
                  <c:v>27303</c:v>
                </c:pt>
                <c:pt idx="111">
                  <c:v>27395</c:v>
                </c:pt>
                <c:pt idx="112">
                  <c:v>27485</c:v>
                </c:pt>
                <c:pt idx="113">
                  <c:v>27576</c:v>
                </c:pt>
                <c:pt idx="114">
                  <c:v>27668</c:v>
                </c:pt>
                <c:pt idx="115">
                  <c:v>27760</c:v>
                </c:pt>
                <c:pt idx="116">
                  <c:v>27851</c:v>
                </c:pt>
                <c:pt idx="117">
                  <c:v>27942</c:v>
                </c:pt>
                <c:pt idx="118">
                  <c:v>28034</c:v>
                </c:pt>
                <c:pt idx="119">
                  <c:v>28126</c:v>
                </c:pt>
                <c:pt idx="120">
                  <c:v>28216</c:v>
                </c:pt>
                <c:pt idx="121">
                  <c:v>28307</c:v>
                </c:pt>
                <c:pt idx="122">
                  <c:v>28399</c:v>
                </c:pt>
                <c:pt idx="123">
                  <c:v>28491</c:v>
                </c:pt>
                <c:pt idx="124">
                  <c:v>28581</c:v>
                </c:pt>
                <c:pt idx="125">
                  <c:v>28672</c:v>
                </c:pt>
                <c:pt idx="126">
                  <c:v>28764</c:v>
                </c:pt>
                <c:pt idx="127">
                  <c:v>28856</c:v>
                </c:pt>
                <c:pt idx="128">
                  <c:v>28946</c:v>
                </c:pt>
                <c:pt idx="129">
                  <c:v>29037</c:v>
                </c:pt>
                <c:pt idx="130">
                  <c:v>29129</c:v>
                </c:pt>
                <c:pt idx="131">
                  <c:v>29221</c:v>
                </c:pt>
                <c:pt idx="132">
                  <c:v>29312</c:v>
                </c:pt>
                <c:pt idx="133">
                  <c:v>29403</c:v>
                </c:pt>
                <c:pt idx="134">
                  <c:v>29495</c:v>
                </c:pt>
                <c:pt idx="135">
                  <c:v>29587</c:v>
                </c:pt>
                <c:pt idx="136">
                  <c:v>29677</c:v>
                </c:pt>
                <c:pt idx="137">
                  <c:v>29768</c:v>
                </c:pt>
                <c:pt idx="138">
                  <c:v>29860</c:v>
                </c:pt>
                <c:pt idx="139">
                  <c:v>29952</c:v>
                </c:pt>
                <c:pt idx="140">
                  <c:v>30042</c:v>
                </c:pt>
                <c:pt idx="141">
                  <c:v>30133</c:v>
                </c:pt>
                <c:pt idx="142">
                  <c:v>30225</c:v>
                </c:pt>
                <c:pt idx="143">
                  <c:v>30317</c:v>
                </c:pt>
                <c:pt idx="144">
                  <c:v>30407</c:v>
                </c:pt>
                <c:pt idx="145">
                  <c:v>30498</c:v>
                </c:pt>
                <c:pt idx="146">
                  <c:v>30590</c:v>
                </c:pt>
                <c:pt idx="147">
                  <c:v>30682</c:v>
                </c:pt>
                <c:pt idx="148">
                  <c:v>30773</c:v>
                </c:pt>
                <c:pt idx="149">
                  <c:v>30864</c:v>
                </c:pt>
                <c:pt idx="150">
                  <c:v>30956</c:v>
                </c:pt>
                <c:pt idx="151">
                  <c:v>31048</c:v>
                </c:pt>
                <c:pt idx="152">
                  <c:v>31138</c:v>
                </c:pt>
                <c:pt idx="153">
                  <c:v>31229</c:v>
                </c:pt>
                <c:pt idx="154">
                  <c:v>31321</c:v>
                </c:pt>
                <c:pt idx="155">
                  <c:v>31413</c:v>
                </c:pt>
                <c:pt idx="156">
                  <c:v>31503</c:v>
                </c:pt>
                <c:pt idx="157">
                  <c:v>31594</c:v>
                </c:pt>
                <c:pt idx="158">
                  <c:v>31686</c:v>
                </c:pt>
                <c:pt idx="159">
                  <c:v>31778</c:v>
                </c:pt>
                <c:pt idx="160">
                  <c:v>31868</c:v>
                </c:pt>
                <c:pt idx="161">
                  <c:v>31959</c:v>
                </c:pt>
                <c:pt idx="162">
                  <c:v>32051</c:v>
                </c:pt>
                <c:pt idx="163">
                  <c:v>32143</c:v>
                </c:pt>
                <c:pt idx="164">
                  <c:v>32234</c:v>
                </c:pt>
                <c:pt idx="165">
                  <c:v>32325</c:v>
                </c:pt>
                <c:pt idx="166">
                  <c:v>32417</c:v>
                </c:pt>
                <c:pt idx="167">
                  <c:v>32509</c:v>
                </c:pt>
                <c:pt idx="168">
                  <c:v>32599</c:v>
                </c:pt>
                <c:pt idx="169">
                  <c:v>32690</c:v>
                </c:pt>
                <c:pt idx="170">
                  <c:v>32782</c:v>
                </c:pt>
                <c:pt idx="171">
                  <c:v>32874</c:v>
                </c:pt>
                <c:pt idx="172">
                  <c:v>32964</c:v>
                </c:pt>
                <c:pt idx="173">
                  <c:v>33055</c:v>
                </c:pt>
                <c:pt idx="174">
                  <c:v>33147</c:v>
                </c:pt>
                <c:pt idx="175">
                  <c:v>33239</c:v>
                </c:pt>
                <c:pt idx="176">
                  <c:v>33329</c:v>
                </c:pt>
                <c:pt idx="177">
                  <c:v>33420</c:v>
                </c:pt>
                <c:pt idx="178">
                  <c:v>33512</c:v>
                </c:pt>
                <c:pt idx="179">
                  <c:v>33604</c:v>
                </c:pt>
                <c:pt idx="180">
                  <c:v>33695</c:v>
                </c:pt>
                <c:pt idx="181">
                  <c:v>33786</c:v>
                </c:pt>
                <c:pt idx="182">
                  <c:v>33878</c:v>
                </c:pt>
                <c:pt idx="183">
                  <c:v>33970</c:v>
                </c:pt>
                <c:pt idx="184">
                  <c:v>34060</c:v>
                </c:pt>
                <c:pt idx="185">
                  <c:v>34151</c:v>
                </c:pt>
                <c:pt idx="186">
                  <c:v>34243</c:v>
                </c:pt>
                <c:pt idx="187">
                  <c:v>34335</c:v>
                </c:pt>
                <c:pt idx="188">
                  <c:v>34425</c:v>
                </c:pt>
                <c:pt idx="189">
                  <c:v>34516</c:v>
                </c:pt>
                <c:pt idx="190">
                  <c:v>34608</c:v>
                </c:pt>
                <c:pt idx="191">
                  <c:v>34700</c:v>
                </c:pt>
                <c:pt idx="192">
                  <c:v>34790</c:v>
                </c:pt>
                <c:pt idx="193">
                  <c:v>34881</c:v>
                </c:pt>
                <c:pt idx="194">
                  <c:v>34973</c:v>
                </c:pt>
                <c:pt idx="195">
                  <c:v>35065</c:v>
                </c:pt>
                <c:pt idx="196">
                  <c:v>35156</c:v>
                </c:pt>
                <c:pt idx="197">
                  <c:v>35247</c:v>
                </c:pt>
                <c:pt idx="198">
                  <c:v>35339</c:v>
                </c:pt>
                <c:pt idx="199">
                  <c:v>35431</c:v>
                </c:pt>
                <c:pt idx="200">
                  <c:v>35521</c:v>
                </c:pt>
                <c:pt idx="201">
                  <c:v>35612</c:v>
                </c:pt>
                <c:pt idx="202">
                  <c:v>35704</c:v>
                </c:pt>
                <c:pt idx="203">
                  <c:v>35796</c:v>
                </c:pt>
                <c:pt idx="204">
                  <c:v>35886</c:v>
                </c:pt>
                <c:pt idx="205">
                  <c:v>35977</c:v>
                </c:pt>
                <c:pt idx="206">
                  <c:v>36069</c:v>
                </c:pt>
                <c:pt idx="207">
                  <c:v>36161</c:v>
                </c:pt>
                <c:pt idx="208">
                  <c:v>36251</c:v>
                </c:pt>
                <c:pt idx="209">
                  <c:v>36342</c:v>
                </c:pt>
                <c:pt idx="210">
                  <c:v>36434</c:v>
                </c:pt>
                <c:pt idx="211">
                  <c:v>36526</c:v>
                </c:pt>
                <c:pt idx="212">
                  <c:v>36617</c:v>
                </c:pt>
                <c:pt idx="213">
                  <c:v>36708</c:v>
                </c:pt>
                <c:pt idx="214">
                  <c:v>36800</c:v>
                </c:pt>
                <c:pt idx="215">
                  <c:v>36892</c:v>
                </c:pt>
                <c:pt idx="216">
                  <c:v>36982</c:v>
                </c:pt>
                <c:pt idx="217">
                  <c:v>37073</c:v>
                </c:pt>
                <c:pt idx="218">
                  <c:v>37165</c:v>
                </c:pt>
                <c:pt idx="219">
                  <c:v>37257</c:v>
                </c:pt>
                <c:pt idx="220">
                  <c:v>37347</c:v>
                </c:pt>
                <c:pt idx="221">
                  <c:v>37438</c:v>
                </c:pt>
                <c:pt idx="222">
                  <c:v>37530</c:v>
                </c:pt>
                <c:pt idx="223">
                  <c:v>37622</c:v>
                </c:pt>
                <c:pt idx="224">
                  <c:v>37712</c:v>
                </c:pt>
                <c:pt idx="225">
                  <c:v>37803</c:v>
                </c:pt>
                <c:pt idx="226">
                  <c:v>37895</c:v>
                </c:pt>
                <c:pt idx="227">
                  <c:v>37987</c:v>
                </c:pt>
                <c:pt idx="228">
                  <c:v>38078</c:v>
                </c:pt>
                <c:pt idx="229">
                  <c:v>38169</c:v>
                </c:pt>
                <c:pt idx="230">
                  <c:v>38261</c:v>
                </c:pt>
                <c:pt idx="231">
                  <c:v>38353</c:v>
                </c:pt>
                <c:pt idx="232">
                  <c:v>38443</c:v>
                </c:pt>
                <c:pt idx="233">
                  <c:v>38534</c:v>
                </c:pt>
                <c:pt idx="234">
                  <c:v>38626</c:v>
                </c:pt>
                <c:pt idx="235">
                  <c:v>38718</c:v>
                </c:pt>
                <c:pt idx="236">
                  <c:v>38808</c:v>
                </c:pt>
                <c:pt idx="237">
                  <c:v>38899</c:v>
                </c:pt>
                <c:pt idx="238">
                  <c:v>38991</c:v>
                </c:pt>
                <c:pt idx="239">
                  <c:v>39083</c:v>
                </c:pt>
                <c:pt idx="240">
                  <c:v>39173</c:v>
                </c:pt>
                <c:pt idx="241">
                  <c:v>39264</c:v>
                </c:pt>
                <c:pt idx="242">
                  <c:v>39356</c:v>
                </c:pt>
                <c:pt idx="243">
                  <c:v>39448</c:v>
                </c:pt>
                <c:pt idx="244">
                  <c:v>39539</c:v>
                </c:pt>
                <c:pt idx="245">
                  <c:v>39630</c:v>
                </c:pt>
                <c:pt idx="246">
                  <c:v>39722</c:v>
                </c:pt>
                <c:pt idx="247">
                  <c:v>39814</c:v>
                </c:pt>
                <c:pt idx="248">
                  <c:v>39904</c:v>
                </c:pt>
                <c:pt idx="249">
                  <c:v>39995</c:v>
                </c:pt>
                <c:pt idx="250">
                  <c:v>40087</c:v>
                </c:pt>
                <c:pt idx="251">
                  <c:v>40179</c:v>
                </c:pt>
                <c:pt idx="252">
                  <c:v>40269</c:v>
                </c:pt>
                <c:pt idx="253">
                  <c:v>40360</c:v>
                </c:pt>
                <c:pt idx="254">
                  <c:v>40452</c:v>
                </c:pt>
                <c:pt idx="255">
                  <c:v>40544</c:v>
                </c:pt>
                <c:pt idx="256">
                  <c:v>40634</c:v>
                </c:pt>
                <c:pt idx="257">
                  <c:v>40725</c:v>
                </c:pt>
                <c:pt idx="258">
                  <c:v>40817</c:v>
                </c:pt>
                <c:pt idx="259">
                  <c:v>40909</c:v>
                </c:pt>
                <c:pt idx="260">
                  <c:v>41000</c:v>
                </c:pt>
                <c:pt idx="261">
                  <c:v>41091</c:v>
                </c:pt>
                <c:pt idx="262">
                  <c:v>41183</c:v>
                </c:pt>
                <c:pt idx="263">
                  <c:v>41275</c:v>
                </c:pt>
                <c:pt idx="264">
                  <c:v>41365</c:v>
                </c:pt>
                <c:pt idx="265">
                  <c:v>41456</c:v>
                </c:pt>
                <c:pt idx="266">
                  <c:v>41548</c:v>
                </c:pt>
                <c:pt idx="267">
                  <c:v>41640</c:v>
                </c:pt>
                <c:pt idx="268">
                  <c:v>41730</c:v>
                </c:pt>
                <c:pt idx="269">
                  <c:v>41821</c:v>
                </c:pt>
                <c:pt idx="270">
                  <c:v>41913</c:v>
                </c:pt>
                <c:pt idx="271">
                  <c:v>42005</c:v>
                </c:pt>
                <c:pt idx="272">
                  <c:v>42095</c:v>
                </c:pt>
                <c:pt idx="273">
                  <c:v>42186</c:v>
                </c:pt>
                <c:pt idx="274">
                  <c:v>42278</c:v>
                </c:pt>
                <c:pt idx="275">
                  <c:v>42370</c:v>
                </c:pt>
                <c:pt idx="276">
                  <c:v>42461</c:v>
                </c:pt>
                <c:pt idx="277">
                  <c:v>42552</c:v>
                </c:pt>
                <c:pt idx="278">
                  <c:v>42644</c:v>
                </c:pt>
                <c:pt idx="279">
                  <c:v>42736</c:v>
                </c:pt>
                <c:pt idx="280">
                  <c:v>42826</c:v>
                </c:pt>
                <c:pt idx="281">
                  <c:v>42917</c:v>
                </c:pt>
                <c:pt idx="282">
                  <c:v>43009</c:v>
                </c:pt>
                <c:pt idx="283">
                  <c:v>43101</c:v>
                </c:pt>
                <c:pt idx="284">
                  <c:v>43191</c:v>
                </c:pt>
                <c:pt idx="285">
                  <c:v>43282</c:v>
                </c:pt>
                <c:pt idx="286">
                  <c:v>43374</c:v>
                </c:pt>
                <c:pt idx="287">
                  <c:v>43466</c:v>
                </c:pt>
                <c:pt idx="288">
                  <c:v>43556</c:v>
                </c:pt>
                <c:pt idx="289">
                  <c:v>43647</c:v>
                </c:pt>
                <c:pt idx="290">
                  <c:v>43739</c:v>
                </c:pt>
                <c:pt idx="291">
                  <c:v>43831</c:v>
                </c:pt>
                <c:pt idx="292">
                  <c:v>43922</c:v>
                </c:pt>
                <c:pt idx="293">
                  <c:v>44013</c:v>
                </c:pt>
                <c:pt idx="294">
                  <c:v>44105</c:v>
                </c:pt>
                <c:pt idx="295">
                  <c:v>44197</c:v>
                </c:pt>
                <c:pt idx="296">
                  <c:v>44287</c:v>
                </c:pt>
                <c:pt idx="297">
                  <c:v>44378</c:v>
                </c:pt>
                <c:pt idx="298">
                  <c:v>44470</c:v>
                </c:pt>
                <c:pt idx="299">
                  <c:v>44562</c:v>
                </c:pt>
                <c:pt idx="300">
                  <c:v>44652</c:v>
                </c:pt>
                <c:pt idx="301">
                  <c:v>44743</c:v>
                </c:pt>
                <c:pt idx="302">
                  <c:v>44835</c:v>
                </c:pt>
                <c:pt idx="303">
                  <c:v>44927</c:v>
                </c:pt>
                <c:pt idx="304">
                  <c:v>45017</c:v>
                </c:pt>
                <c:pt idx="305">
                  <c:v>45108</c:v>
                </c:pt>
                <c:pt idx="306">
                  <c:v>45200</c:v>
                </c:pt>
                <c:pt idx="307">
                  <c:v>45292</c:v>
                </c:pt>
                <c:pt idx="308">
                  <c:v>45383</c:v>
                </c:pt>
                <c:pt idx="309">
                  <c:v>45474</c:v>
                </c:pt>
              </c:numCache>
            </c:numRef>
          </c:cat>
          <c:val>
            <c:numRef>
              <c:f>'Chart 2 - Real rate gaps'!$E$3:$E$312</c:f>
              <c:numCache>
                <c:formatCode>General</c:formatCode>
                <c:ptCount val="310"/>
                <c:pt idx="3">
                  <c:v>6.4</c:v>
                </c:pt>
                <c:pt idx="4">
                  <c:v>6.7</c:v>
                </c:pt>
                <c:pt idx="5">
                  <c:v>6.3</c:v>
                </c:pt>
                <c:pt idx="6">
                  <c:v>3.4</c:v>
                </c:pt>
                <c:pt idx="7">
                  <c:v>1.4</c:v>
                </c:pt>
                <c:pt idx="8">
                  <c:v>-0.2</c:v>
                </c:pt>
                <c:pt idx="9">
                  <c:v>-2.2999999999999998</c:v>
                </c:pt>
                <c:pt idx="10">
                  <c:v>-2</c:v>
                </c:pt>
                <c:pt idx="11">
                  <c:v>-1.4</c:v>
                </c:pt>
                <c:pt idx="12">
                  <c:v>-0.3</c:v>
                </c:pt>
                <c:pt idx="13">
                  <c:v>2.2999999999999998</c:v>
                </c:pt>
                <c:pt idx="14">
                  <c:v>4.2</c:v>
                </c:pt>
                <c:pt idx="15">
                  <c:v>7.7</c:v>
                </c:pt>
                <c:pt idx="16">
                  <c:v>8.1</c:v>
                </c:pt>
                <c:pt idx="17">
                  <c:v>6</c:v>
                </c:pt>
                <c:pt idx="18">
                  <c:v>5.5</c:v>
                </c:pt>
                <c:pt idx="19">
                  <c:v>2.7</c:v>
                </c:pt>
                <c:pt idx="20">
                  <c:v>1.9</c:v>
                </c:pt>
                <c:pt idx="21">
                  <c:v>2.4</c:v>
                </c:pt>
                <c:pt idx="22">
                  <c:v>1.2</c:v>
                </c:pt>
                <c:pt idx="23">
                  <c:v>1.2</c:v>
                </c:pt>
                <c:pt idx="24">
                  <c:v>1.3</c:v>
                </c:pt>
                <c:pt idx="25">
                  <c:v>1.2</c:v>
                </c:pt>
                <c:pt idx="26">
                  <c:v>1.5</c:v>
                </c:pt>
                <c:pt idx="27">
                  <c:v>1.6</c:v>
                </c:pt>
                <c:pt idx="28">
                  <c:v>1.3</c:v>
                </c:pt>
                <c:pt idx="29">
                  <c:v>0.5</c:v>
                </c:pt>
                <c:pt idx="30">
                  <c:v>-0.1</c:v>
                </c:pt>
                <c:pt idx="31">
                  <c:v>-0.2</c:v>
                </c:pt>
                <c:pt idx="32">
                  <c:v>0</c:v>
                </c:pt>
                <c:pt idx="33">
                  <c:v>0.7</c:v>
                </c:pt>
                <c:pt idx="34">
                  <c:v>1.1000000000000001</c:v>
                </c:pt>
                <c:pt idx="35">
                  <c:v>1.2</c:v>
                </c:pt>
                <c:pt idx="36">
                  <c:v>1.8</c:v>
                </c:pt>
                <c:pt idx="37">
                  <c:v>2.4</c:v>
                </c:pt>
                <c:pt idx="38">
                  <c:v>2.7</c:v>
                </c:pt>
                <c:pt idx="39">
                  <c:v>3.2</c:v>
                </c:pt>
                <c:pt idx="40">
                  <c:v>3.1</c:v>
                </c:pt>
                <c:pt idx="41">
                  <c:v>3</c:v>
                </c:pt>
                <c:pt idx="42">
                  <c:v>2.9</c:v>
                </c:pt>
                <c:pt idx="43">
                  <c:v>3.2</c:v>
                </c:pt>
                <c:pt idx="44">
                  <c:v>2.8</c:v>
                </c:pt>
                <c:pt idx="45">
                  <c:v>2</c:v>
                </c:pt>
                <c:pt idx="46">
                  <c:v>1.5</c:v>
                </c:pt>
                <c:pt idx="47">
                  <c:v>0.9</c:v>
                </c:pt>
                <c:pt idx="48">
                  <c:v>1.1000000000000001</c:v>
                </c:pt>
                <c:pt idx="49">
                  <c:v>1.7</c:v>
                </c:pt>
                <c:pt idx="50">
                  <c:v>2.2999999999999998</c:v>
                </c:pt>
                <c:pt idx="51">
                  <c:v>1.7</c:v>
                </c:pt>
                <c:pt idx="52">
                  <c:v>1.8</c:v>
                </c:pt>
                <c:pt idx="53">
                  <c:v>1.6</c:v>
                </c:pt>
                <c:pt idx="54">
                  <c:v>1.5</c:v>
                </c:pt>
                <c:pt idx="55">
                  <c:v>1.5</c:v>
                </c:pt>
                <c:pt idx="56">
                  <c:v>1</c:v>
                </c:pt>
                <c:pt idx="57">
                  <c:v>1</c:v>
                </c:pt>
                <c:pt idx="58">
                  <c:v>0.6</c:v>
                </c:pt>
                <c:pt idx="59">
                  <c:v>0.9</c:v>
                </c:pt>
                <c:pt idx="60">
                  <c:v>1.3</c:v>
                </c:pt>
                <c:pt idx="61">
                  <c:v>1.2</c:v>
                </c:pt>
                <c:pt idx="62">
                  <c:v>1.4</c:v>
                </c:pt>
                <c:pt idx="63">
                  <c:v>1.2</c:v>
                </c:pt>
                <c:pt idx="64">
                  <c:v>1</c:v>
                </c:pt>
                <c:pt idx="65">
                  <c:v>1.2</c:v>
                </c:pt>
                <c:pt idx="66">
                  <c:v>1.3</c:v>
                </c:pt>
                <c:pt idx="67">
                  <c:v>1.5</c:v>
                </c:pt>
                <c:pt idx="68">
                  <c:v>1.6</c:v>
                </c:pt>
                <c:pt idx="69">
                  <c:v>1.4</c:v>
                </c:pt>
                <c:pt idx="70">
                  <c:v>1.4</c:v>
                </c:pt>
                <c:pt idx="71">
                  <c:v>1.2</c:v>
                </c:pt>
                <c:pt idx="72">
                  <c:v>1.5</c:v>
                </c:pt>
                <c:pt idx="73">
                  <c:v>1.5</c:v>
                </c:pt>
                <c:pt idx="74">
                  <c:v>1.5</c:v>
                </c:pt>
                <c:pt idx="75">
                  <c:v>2</c:v>
                </c:pt>
                <c:pt idx="76">
                  <c:v>2.2999999999999998</c:v>
                </c:pt>
                <c:pt idx="77">
                  <c:v>2.7</c:v>
                </c:pt>
                <c:pt idx="78">
                  <c:v>3.2</c:v>
                </c:pt>
                <c:pt idx="79">
                  <c:v>2.7</c:v>
                </c:pt>
                <c:pt idx="80">
                  <c:v>2.2999999999999998</c:v>
                </c:pt>
                <c:pt idx="81">
                  <c:v>2.5</c:v>
                </c:pt>
                <c:pt idx="82">
                  <c:v>2.6</c:v>
                </c:pt>
                <c:pt idx="83">
                  <c:v>3.4</c:v>
                </c:pt>
                <c:pt idx="84">
                  <c:v>3.9</c:v>
                </c:pt>
                <c:pt idx="85">
                  <c:v>4</c:v>
                </c:pt>
                <c:pt idx="86">
                  <c:v>4.3</c:v>
                </c:pt>
                <c:pt idx="87">
                  <c:v>4.2</c:v>
                </c:pt>
                <c:pt idx="88">
                  <c:v>4.5</c:v>
                </c:pt>
                <c:pt idx="89">
                  <c:v>4.7</c:v>
                </c:pt>
                <c:pt idx="90">
                  <c:v>4.7</c:v>
                </c:pt>
                <c:pt idx="91">
                  <c:v>4.9000000000000004</c:v>
                </c:pt>
                <c:pt idx="92">
                  <c:v>4.7</c:v>
                </c:pt>
                <c:pt idx="93">
                  <c:v>4.5</c:v>
                </c:pt>
                <c:pt idx="94">
                  <c:v>4.5999999999999996</c:v>
                </c:pt>
                <c:pt idx="95">
                  <c:v>4.4000000000000004</c:v>
                </c:pt>
                <c:pt idx="96">
                  <c:v>4.4000000000000004</c:v>
                </c:pt>
                <c:pt idx="97">
                  <c:v>4.4000000000000004</c:v>
                </c:pt>
                <c:pt idx="98">
                  <c:v>3.7</c:v>
                </c:pt>
                <c:pt idx="99">
                  <c:v>3.8</c:v>
                </c:pt>
                <c:pt idx="100">
                  <c:v>3.3</c:v>
                </c:pt>
                <c:pt idx="101">
                  <c:v>3.2</c:v>
                </c:pt>
                <c:pt idx="102">
                  <c:v>3.4</c:v>
                </c:pt>
                <c:pt idx="103">
                  <c:v>3.5</c:v>
                </c:pt>
                <c:pt idx="104">
                  <c:v>4.9000000000000004</c:v>
                </c:pt>
                <c:pt idx="105">
                  <c:v>5.9</c:v>
                </c:pt>
                <c:pt idx="106">
                  <c:v>7.2</c:v>
                </c:pt>
                <c:pt idx="107">
                  <c:v>9.1</c:v>
                </c:pt>
                <c:pt idx="108">
                  <c:v>10</c:v>
                </c:pt>
                <c:pt idx="109">
                  <c:v>11</c:v>
                </c:pt>
                <c:pt idx="110">
                  <c:v>11.5</c:v>
                </c:pt>
                <c:pt idx="111">
                  <c:v>10.3</c:v>
                </c:pt>
                <c:pt idx="112">
                  <c:v>8.6</c:v>
                </c:pt>
                <c:pt idx="113">
                  <c:v>7.7</c:v>
                </c:pt>
                <c:pt idx="114">
                  <c:v>6.8</c:v>
                </c:pt>
                <c:pt idx="115">
                  <c:v>6</c:v>
                </c:pt>
                <c:pt idx="116">
                  <c:v>5.6</c:v>
                </c:pt>
                <c:pt idx="117">
                  <c:v>5.2</c:v>
                </c:pt>
                <c:pt idx="118">
                  <c:v>5.0999999999999996</c:v>
                </c:pt>
                <c:pt idx="119">
                  <c:v>5.9</c:v>
                </c:pt>
                <c:pt idx="120">
                  <c:v>6.8</c:v>
                </c:pt>
                <c:pt idx="121">
                  <c:v>6.8</c:v>
                </c:pt>
                <c:pt idx="122">
                  <c:v>6.6</c:v>
                </c:pt>
                <c:pt idx="123">
                  <c:v>6.4</c:v>
                </c:pt>
                <c:pt idx="124">
                  <c:v>6.8</c:v>
                </c:pt>
                <c:pt idx="125">
                  <c:v>7</c:v>
                </c:pt>
                <c:pt idx="126">
                  <c:v>7.5</c:v>
                </c:pt>
                <c:pt idx="127">
                  <c:v>7.8</c:v>
                </c:pt>
                <c:pt idx="128">
                  <c:v>8.5</c:v>
                </c:pt>
                <c:pt idx="129">
                  <c:v>9.3000000000000007</c:v>
                </c:pt>
                <c:pt idx="130">
                  <c:v>9.9</c:v>
                </c:pt>
                <c:pt idx="131">
                  <c:v>11.1</c:v>
                </c:pt>
                <c:pt idx="132">
                  <c:v>10.8</c:v>
                </c:pt>
                <c:pt idx="133">
                  <c:v>10.6</c:v>
                </c:pt>
                <c:pt idx="134">
                  <c:v>10.7</c:v>
                </c:pt>
                <c:pt idx="135">
                  <c:v>10.199999999999999</c:v>
                </c:pt>
                <c:pt idx="136">
                  <c:v>9.4</c:v>
                </c:pt>
                <c:pt idx="137">
                  <c:v>8.6999999999999993</c:v>
                </c:pt>
                <c:pt idx="138">
                  <c:v>7.7</c:v>
                </c:pt>
                <c:pt idx="139">
                  <c:v>6.3</c:v>
                </c:pt>
                <c:pt idx="140">
                  <c:v>5.5</c:v>
                </c:pt>
                <c:pt idx="141">
                  <c:v>5.4</c:v>
                </c:pt>
                <c:pt idx="142">
                  <c:v>5</c:v>
                </c:pt>
                <c:pt idx="143">
                  <c:v>4.5</c:v>
                </c:pt>
                <c:pt idx="144">
                  <c:v>4.5</c:v>
                </c:pt>
                <c:pt idx="145">
                  <c:v>4.2</c:v>
                </c:pt>
                <c:pt idx="146">
                  <c:v>3.8</c:v>
                </c:pt>
                <c:pt idx="147">
                  <c:v>4</c:v>
                </c:pt>
                <c:pt idx="148">
                  <c:v>4.0999999999999996</c:v>
                </c:pt>
                <c:pt idx="149">
                  <c:v>3.5</c:v>
                </c:pt>
                <c:pt idx="150">
                  <c:v>3.5</c:v>
                </c:pt>
                <c:pt idx="151">
                  <c:v>3.6</c:v>
                </c:pt>
                <c:pt idx="152">
                  <c:v>3.4</c:v>
                </c:pt>
                <c:pt idx="153">
                  <c:v>3.4</c:v>
                </c:pt>
                <c:pt idx="154">
                  <c:v>3.5</c:v>
                </c:pt>
                <c:pt idx="155">
                  <c:v>3</c:v>
                </c:pt>
                <c:pt idx="156">
                  <c:v>2.1</c:v>
                </c:pt>
                <c:pt idx="157">
                  <c:v>1.8</c:v>
                </c:pt>
                <c:pt idx="158">
                  <c:v>1.7</c:v>
                </c:pt>
                <c:pt idx="159">
                  <c:v>2</c:v>
                </c:pt>
                <c:pt idx="160">
                  <c:v>3.1</c:v>
                </c:pt>
                <c:pt idx="161">
                  <c:v>3.5</c:v>
                </c:pt>
                <c:pt idx="162">
                  <c:v>3.8</c:v>
                </c:pt>
                <c:pt idx="163">
                  <c:v>3.6</c:v>
                </c:pt>
                <c:pt idx="164">
                  <c:v>3.8</c:v>
                </c:pt>
                <c:pt idx="165">
                  <c:v>4</c:v>
                </c:pt>
                <c:pt idx="166">
                  <c:v>4.2</c:v>
                </c:pt>
                <c:pt idx="167">
                  <c:v>4.5999999999999996</c:v>
                </c:pt>
                <c:pt idx="168">
                  <c:v>4.8</c:v>
                </c:pt>
                <c:pt idx="169">
                  <c:v>4.2</c:v>
                </c:pt>
                <c:pt idx="170">
                  <c:v>3.9</c:v>
                </c:pt>
                <c:pt idx="171">
                  <c:v>4.2</c:v>
                </c:pt>
                <c:pt idx="172">
                  <c:v>3.8</c:v>
                </c:pt>
                <c:pt idx="173">
                  <c:v>4.5</c:v>
                </c:pt>
                <c:pt idx="174">
                  <c:v>5</c:v>
                </c:pt>
                <c:pt idx="175">
                  <c:v>4.0999999999999996</c:v>
                </c:pt>
                <c:pt idx="176">
                  <c:v>3.7</c:v>
                </c:pt>
                <c:pt idx="177">
                  <c:v>3.1</c:v>
                </c:pt>
                <c:pt idx="178">
                  <c:v>2.5</c:v>
                </c:pt>
                <c:pt idx="179">
                  <c:v>2.6</c:v>
                </c:pt>
                <c:pt idx="180">
                  <c:v>2.7</c:v>
                </c:pt>
                <c:pt idx="181">
                  <c:v>2.7</c:v>
                </c:pt>
                <c:pt idx="182">
                  <c:v>2.7</c:v>
                </c:pt>
                <c:pt idx="183">
                  <c:v>2.6</c:v>
                </c:pt>
                <c:pt idx="184">
                  <c:v>2.6</c:v>
                </c:pt>
                <c:pt idx="185">
                  <c:v>2.4</c:v>
                </c:pt>
                <c:pt idx="186">
                  <c:v>2.2999999999999998</c:v>
                </c:pt>
                <c:pt idx="187">
                  <c:v>2.1</c:v>
                </c:pt>
                <c:pt idx="188">
                  <c:v>1.9</c:v>
                </c:pt>
                <c:pt idx="189">
                  <c:v>2.2000000000000002</c:v>
                </c:pt>
                <c:pt idx="190">
                  <c:v>2.1</c:v>
                </c:pt>
                <c:pt idx="191">
                  <c:v>2.2999999999999998</c:v>
                </c:pt>
                <c:pt idx="192">
                  <c:v>2.2999999999999998</c:v>
                </c:pt>
                <c:pt idx="193">
                  <c:v>2</c:v>
                </c:pt>
                <c:pt idx="194">
                  <c:v>1.9</c:v>
                </c:pt>
                <c:pt idx="195">
                  <c:v>2</c:v>
                </c:pt>
                <c:pt idx="196">
                  <c:v>2.1</c:v>
                </c:pt>
                <c:pt idx="197">
                  <c:v>2.1</c:v>
                </c:pt>
                <c:pt idx="198">
                  <c:v>2.4</c:v>
                </c:pt>
                <c:pt idx="199">
                  <c:v>2.2000000000000002</c:v>
                </c:pt>
                <c:pt idx="200">
                  <c:v>1.8</c:v>
                </c:pt>
                <c:pt idx="201">
                  <c:v>1.6</c:v>
                </c:pt>
                <c:pt idx="202">
                  <c:v>1.3</c:v>
                </c:pt>
                <c:pt idx="203">
                  <c:v>0.8</c:v>
                </c:pt>
                <c:pt idx="204">
                  <c:v>0.8</c:v>
                </c:pt>
                <c:pt idx="205">
                  <c:v>0.8</c:v>
                </c:pt>
                <c:pt idx="206">
                  <c:v>0.8</c:v>
                </c:pt>
                <c:pt idx="207">
                  <c:v>1</c:v>
                </c:pt>
                <c:pt idx="208">
                  <c:v>1.3</c:v>
                </c:pt>
                <c:pt idx="209">
                  <c:v>1.6</c:v>
                </c:pt>
                <c:pt idx="210">
                  <c:v>1.9</c:v>
                </c:pt>
                <c:pt idx="211">
                  <c:v>2.6</c:v>
                </c:pt>
                <c:pt idx="212">
                  <c:v>2.5</c:v>
                </c:pt>
                <c:pt idx="213">
                  <c:v>2.6</c:v>
                </c:pt>
                <c:pt idx="214">
                  <c:v>2.5</c:v>
                </c:pt>
                <c:pt idx="215">
                  <c:v>2.4</c:v>
                </c:pt>
                <c:pt idx="216">
                  <c:v>2.4</c:v>
                </c:pt>
                <c:pt idx="217">
                  <c:v>1.8</c:v>
                </c:pt>
                <c:pt idx="218">
                  <c:v>1.3</c:v>
                </c:pt>
                <c:pt idx="219">
                  <c:v>0.8</c:v>
                </c:pt>
                <c:pt idx="220">
                  <c:v>1</c:v>
                </c:pt>
                <c:pt idx="221">
                  <c:v>1.5</c:v>
                </c:pt>
                <c:pt idx="222">
                  <c:v>1.9</c:v>
                </c:pt>
                <c:pt idx="223">
                  <c:v>2.5</c:v>
                </c:pt>
                <c:pt idx="224">
                  <c:v>1.9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2.6</c:v>
                </c:pt>
                <c:pt idx="229">
                  <c:v>2.4</c:v>
                </c:pt>
                <c:pt idx="230">
                  <c:v>2.8</c:v>
                </c:pt>
                <c:pt idx="231">
                  <c:v>2.6</c:v>
                </c:pt>
                <c:pt idx="232">
                  <c:v>2.6</c:v>
                </c:pt>
                <c:pt idx="233">
                  <c:v>3.2</c:v>
                </c:pt>
                <c:pt idx="234">
                  <c:v>3.1</c:v>
                </c:pt>
                <c:pt idx="235">
                  <c:v>3.1</c:v>
                </c:pt>
                <c:pt idx="236">
                  <c:v>3.3</c:v>
                </c:pt>
                <c:pt idx="237">
                  <c:v>2.9</c:v>
                </c:pt>
                <c:pt idx="238">
                  <c:v>2</c:v>
                </c:pt>
                <c:pt idx="239">
                  <c:v>2.4</c:v>
                </c:pt>
                <c:pt idx="240">
                  <c:v>2.2999999999999998</c:v>
                </c:pt>
                <c:pt idx="241">
                  <c:v>2.2000000000000002</c:v>
                </c:pt>
                <c:pt idx="242">
                  <c:v>3.4</c:v>
                </c:pt>
                <c:pt idx="243">
                  <c:v>3.3</c:v>
                </c:pt>
                <c:pt idx="244">
                  <c:v>3.4</c:v>
                </c:pt>
                <c:pt idx="245">
                  <c:v>3.9</c:v>
                </c:pt>
                <c:pt idx="246">
                  <c:v>1.2</c:v>
                </c:pt>
                <c:pt idx="247">
                  <c:v>-0.3</c:v>
                </c:pt>
                <c:pt idx="248">
                  <c:v>-0.8</c:v>
                </c:pt>
                <c:pt idx="249">
                  <c:v>-1.2</c:v>
                </c:pt>
                <c:pt idx="250">
                  <c:v>1.2</c:v>
                </c:pt>
                <c:pt idx="251">
                  <c:v>2.2999999999999998</c:v>
                </c:pt>
                <c:pt idx="252">
                  <c:v>2</c:v>
                </c:pt>
                <c:pt idx="253">
                  <c:v>1.5</c:v>
                </c:pt>
                <c:pt idx="254">
                  <c:v>1.4</c:v>
                </c:pt>
                <c:pt idx="255">
                  <c:v>1.8</c:v>
                </c:pt>
                <c:pt idx="256">
                  <c:v>2.7</c:v>
                </c:pt>
                <c:pt idx="257">
                  <c:v>3</c:v>
                </c:pt>
                <c:pt idx="258">
                  <c:v>2.6</c:v>
                </c:pt>
                <c:pt idx="259">
                  <c:v>2.5</c:v>
                </c:pt>
                <c:pt idx="260">
                  <c:v>1.7</c:v>
                </c:pt>
                <c:pt idx="261">
                  <c:v>1.5</c:v>
                </c:pt>
                <c:pt idx="262">
                  <c:v>1.8</c:v>
                </c:pt>
                <c:pt idx="263">
                  <c:v>1.5</c:v>
                </c:pt>
                <c:pt idx="264">
                  <c:v>1.3</c:v>
                </c:pt>
                <c:pt idx="265">
                  <c:v>1.4</c:v>
                </c:pt>
                <c:pt idx="266">
                  <c:v>1.2</c:v>
                </c:pt>
                <c:pt idx="267">
                  <c:v>1.3</c:v>
                </c:pt>
                <c:pt idx="268">
                  <c:v>1.7</c:v>
                </c:pt>
                <c:pt idx="269">
                  <c:v>1.6</c:v>
                </c:pt>
                <c:pt idx="270">
                  <c:v>1.1000000000000001</c:v>
                </c:pt>
                <c:pt idx="271">
                  <c:v>0.1</c:v>
                </c:pt>
                <c:pt idx="272">
                  <c:v>0.2</c:v>
                </c:pt>
                <c:pt idx="273">
                  <c:v>0.2</c:v>
                </c:pt>
                <c:pt idx="274">
                  <c:v>0.2</c:v>
                </c:pt>
                <c:pt idx="275">
                  <c:v>0.7</c:v>
                </c:pt>
                <c:pt idx="276">
                  <c:v>0.9</c:v>
                </c:pt>
                <c:pt idx="277">
                  <c:v>1</c:v>
                </c:pt>
                <c:pt idx="278">
                  <c:v>1.5</c:v>
                </c:pt>
                <c:pt idx="279">
                  <c:v>2</c:v>
                </c:pt>
                <c:pt idx="280">
                  <c:v>1.6</c:v>
                </c:pt>
                <c:pt idx="281">
                  <c:v>1.6</c:v>
                </c:pt>
                <c:pt idx="282">
                  <c:v>1.7</c:v>
                </c:pt>
                <c:pt idx="283">
                  <c:v>1.9</c:v>
                </c:pt>
                <c:pt idx="284">
                  <c:v>2.2000000000000002</c:v>
                </c:pt>
                <c:pt idx="285">
                  <c:v>2.2000000000000002</c:v>
                </c:pt>
                <c:pt idx="286">
                  <c:v>2</c:v>
                </c:pt>
                <c:pt idx="287">
                  <c:v>1.5</c:v>
                </c:pt>
                <c:pt idx="288">
                  <c:v>1.5</c:v>
                </c:pt>
                <c:pt idx="289">
                  <c:v>1.4</c:v>
                </c:pt>
                <c:pt idx="290">
                  <c:v>1.4</c:v>
                </c:pt>
                <c:pt idx="291">
                  <c:v>1.5</c:v>
                </c:pt>
                <c:pt idx="292">
                  <c:v>0.5</c:v>
                </c:pt>
                <c:pt idx="293">
                  <c:v>1.1000000000000001</c:v>
                </c:pt>
                <c:pt idx="294">
                  <c:v>1.2</c:v>
                </c:pt>
                <c:pt idx="295">
                  <c:v>2</c:v>
                </c:pt>
                <c:pt idx="296">
                  <c:v>4</c:v>
                </c:pt>
                <c:pt idx="297">
                  <c:v>4.5999999999999996</c:v>
                </c:pt>
                <c:pt idx="298">
                  <c:v>5.8</c:v>
                </c:pt>
                <c:pt idx="299">
                  <c:v>6.6</c:v>
                </c:pt>
                <c:pt idx="300">
                  <c:v>6.9</c:v>
                </c:pt>
                <c:pt idx="301">
                  <c:v>6.7</c:v>
                </c:pt>
                <c:pt idx="302">
                  <c:v>6</c:v>
                </c:pt>
                <c:pt idx="303">
                  <c:v>5</c:v>
                </c:pt>
                <c:pt idx="304">
                  <c:v>3.9</c:v>
                </c:pt>
                <c:pt idx="305">
                  <c:v>3.4</c:v>
                </c:pt>
                <c:pt idx="306">
                  <c:v>2.8</c:v>
                </c:pt>
                <c:pt idx="307">
                  <c:v>2.7</c:v>
                </c:pt>
                <c:pt idx="308">
                  <c:v>2.6</c:v>
                </c:pt>
                <c:pt idx="309">
                  <c:v>2.2999999999999998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39-4339-BA31-3F8C0665E8E7}"/>
            </c:ext>
          </c:extLst>
        </c:ser>
        <c:ser>
          <c:idx val="1"/>
          <c:order val="1"/>
          <c:tx>
            <c:strRef>
              <c:f>'Chart 2 - Real rate gaps'!$F$2</c:f>
              <c:strCache>
                <c:ptCount val="1"/>
                <c:pt idx="0">
                  <c:v>GDP (yoy, apr)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'Chart 2 - Real rate gaps'!$A$3:$A$312</c:f>
              <c:numCache>
                <c:formatCode>m/d/yyyy</c:formatCode>
                <c:ptCount val="310"/>
                <c:pt idx="0">
                  <c:v>17258</c:v>
                </c:pt>
                <c:pt idx="1">
                  <c:v>17349</c:v>
                </c:pt>
                <c:pt idx="2">
                  <c:v>17441</c:v>
                </c:pt>
                <c:pt idx="3">
                  <c:v>17533</c:v>
                </c:pt>
                <c:pt idx="4">
                  <c:v>17624</c:v>
                </c:pt>
                <c:pt idx="5">
                  <c:v>17715</c:v>
                </c:pt>
                <c:pt idx="6">
                  <c:v>17807</c:v>
                </c:pt>
                <c:pt idx="7">
                  <c:v>17899</c:v>
                </c:pt>
                <c:pt idx="8">
                  <c:v>17989</c:v>
                </c:pt>
                <c:pt idx="9">
                  <c:v>18080</c:v>
                </c:pt>
                <c:pt idx="10">
                  <c:v>18172</c:v>
                </c:pt>
                <c:pt idx="11">
                  <c:v>18264</c:v>
                </c:pt>
                <c:pt idx="12">
                  <c:v>18354</c:v>
                </c:pt>
                <c:pt idx="13">
                  <c:v>18445</c:v>
                </c:pt>
                <c:pt idx="14">
                  <c:v>18537</c:v>
                </c:pt>
                <c:pt idx="15">
                  <c:v>18629</c:v>
                </c:pt>
                <c:pt idx="16">
                  <c:v>18719</c:v>
                </c:pt>
                <c:pt idx="17">
                  <c:v>18810</c:v>
                </c:pt>
                <c:pt idx="18">
                  <c:v>18902</c:v>
                </c:pt>
                <c:pt idx="19">
                  <c:v>18994</c:v>
                </c:pt>
                <c:pt idx="20">
                  <c:v>19085</c:v>
                </c:pt>
                <c:pt idx="21">
                  <c:v>19176</c:v>
                </c:pt>
                <c:pt idx="22">
                  <c:v>19268</c:v>
                </c:pt>
                <c:pt idx="23">
                  <c:v>19360</c:v>
                </c:pt>
                <c:pt idx="24">
                  <c:v>19450</c:v>
                </c:pt>
                <c:pt idx="25">
                  <c:v>19541</c:v>
                </c:pt>
                <c:pt idx="26">
                  <c:v>19633</c:v>
                </c:pt>
                <c:pt idx="27">
                  <c:v>19725</c:v>
                </c:pt>
                <c:pt idx="28">
                  <c:v>19815</c:v>
                </c:pt>
                <c:pt idx="29">
                  <c:v>19906</c:v>
                </c:pt>
                <c:pt idx="30">
                  <c:v>19998</c:v>
                </c:pt>
                <c:pt idx="31">
                  <c:v>20090</c:v>
                </c:pt>
                <c:pt idx="32">
                  <c:v>20180</c:v>
                </c:pt>
                <c:pt idx="33">
                  <c:v>20271</c:v>
                </c:pt>
                <c:pt idx="34">
                  <c:v>20363</c:v>
                </c:pt>
                <c:pt idx="35">
                  <c:v>20455</c:v>
                </c:pt>
                <c:pt idx="36">
                  <c:v>20546</c:v>
                </c:pt>
                <c:pt idx="37">
                  <c:v>20637</c:v>
                </c:pt>
                <c:pt idx="38">
                  <c:v>20729</c:v>
                </c:pt>
                <c:pt idx="39">
                  <c:v>20821</c:v>
                </c:pt>
                <c:pt idx="40">
                  <c:v>20911</c:v>
                </c:pt>
                <c:pt idx="41">
                  <c:v>21002</c:v>
                </c:pt>
                <c:pt idx="42">
                  <c:v>21094</c:v>
                </c:pt>
                <c:pt idx="43">
                  <c:v>21186</c:v>
                </c:pt>
                <c:pt idx="44">
                  <c:v>21276</c:v>
                </c:pt>
                <c:pt idx="45">
                  <c:v>21367</c:v>
                </c:pt>
                <c:pt idx="46">
                  <c:v>21459</c:v>
                </c:pt>
                <c:pt idx="47">
                  <c:v>21551</c:v>
                </c:pt>
                <c:pt idx="48">
                  <c:v>21641</c:v>
                </c:pt>
                <c:pt idx="49">
                  <c:v>21732</c:v>
                </c:pt>
                <c:pt idx="50">
                  <c:v>21824</c:v>
                </c:pt>
                <c:pt idx="51">
                  <c:v>21916</c:v>
                </c:pt>
                <c:pt idx="52">
                  <c:v>22007</c:v>
                </c:pt>
                <c:pt idx="53">
                  <c:v>22098</c:v>
                </c:pt>
                <c:pt idx="54">
                  <c:v>22190</c:v>
                </c:pt>
                <c:pt idx="55">
                  <c:v>22282</c:v>
                </c:pt>
                <c:pt idx="56">
                  <c:v>22372</c:v>
                </c:pt>
                <c:pt idx="57">
                  <c:v>22463</c:v>
                </c:pt>
                <c:pt idx="58">
                  <c:v>22555</c:v>
                </c:pt>
                <c:pt idx="59">
                  <c:v>22647</c:v>
                </c:pt>
                <c:pt idx="60">
                  <c:v>22737</c:v>
                </c:pt>
                <c:pt idx="61">
                  <c:v>22828</c:v>
                </c:pt>
                <c:pt idx="62">
                  <c:v>22920</c:v>
                </c:pt>
                <c:pt idx="63">
                  <c:v>23012</c:v>
                </c:pt>
                <c:pt idx="64">
                  <c:v>23102</c:v>
                </c:pt>
                <c:pt idx="65">
                  <c:v>23193</c:v>
                </c:pt>
                <c:pt idx="66">
                  <c:v>23285</c:v>
                </c:pt>
                <c:pt idx="67">
                  <c:v>23377</c:v>
                </c:pt>
                <c:pt idx="68">
                  <c:v>23468</c:v>
                </c:pt>
                <c:pt idx="69">
                  <c:v>23559</c:v>
                </c:pt>
                <c:pt idx="70">
                  <c:v>23651</c:v>
                </c:pt>
                <c:pt idx="71">
                  <c:v>23743</c:v>
                </c:pt>
                <c:pt idx="72">
                  <c:v>23833</c:v>
                </c:pt>
                <c:pt idx="73">
                  <c:v>23924</c:v>
                </c:pt>
                <c:pt idx="74">
                  <c:v>24016</c:v>
                </c:pt>
                <c:pt idx="75">
                  <c:v>24108</c:v>
                </c:pt>
                <c:pt idx="76">
                  <c:v>24198</c:v>
                </c:pt>
                <c:pt idx="77">
                  <c:v>24289</c:v>
                </c:pt>
                <c:pt idx="78">
                  <c:v>24381</c:v>
                </c:pt>
                <c:pt idx="79">
                  <c:v>24473</c:v>
                </c:pt>
                <c:pt idx="80">
                  <c:v>24563</c:v>
                </c:pt>
                <c:pt idx="81">
                  <c:v>24654</c:v>
                </c:pt>
                <c:pt idx="82">
                  <c:v>24746</c:v>
                </c:pt>
                <c:pt idx="83">
                  <c:v>24838</c:v>
                </c:pt>
                <c:pt idx="84">
                  <c:v>24929</c:v>
                </c:pt>
                <c:pt idx="85">
                  <c:v>25020</c:v>
                </c:pt>
                <c:pt idx="86">
                  <c:v>25112</c:v>
                </c:pt>
                <c:pt idx="87">
                  <c:v>25204</c:v>
                </c:pt>
                <c:pt idx="88">
                  <c:v>25294</c:v>
                </c:pt>
                <c:pt idx="89">
                  <c:v>25385</c:v>
                </c:pt>
                <c:pt idx="90">
                  <c:v>25477</c:v>
                </c:pt>
                <c:pt idx="91">
                  <c:v>25569</c:v>
                </c:pt>
                <c:pt idx="92">
                  <c:v>25659</c:v>
                </c:pt>
                <c:pt idx="93">
                  <c:v>25750</c:v>
                </c:pt>
                <c:pt idx="94">
                  <c:v>25842</c:v>
                </c:pt>
                <c:pt idx="95">
                  <c:v>25934</c:v>
                </c:pt>
                <c:pt idx="96">
                  <c:v>26024</c:v>
                </c:pt>
                <c:pt idx="97">
                  <c:v>26115</c:v>
                </c:pt>
                <c:pt idx="98">
                  <c:v>26207</c:v>
                </c:pt>
                <c:pt idx="99">
                  <c:v>26299</c:v>
                </c:pt>
                <c:pt idx="100">
                  <c:v>26390</c:v>
                </c:pt>
                <c:pt idx="101">
                  <c:v>26481</c:v>
                </c:pt>
                <c:pt idx="102">
                  <c:v>26573</c:v>
                </c:pt>
                <c:pt idx="103">
                  <c:v>26665</c:v>
                </c:pt>
                <c:pt idx="104">
                  <c:v>26755</c:v>
                </c:pt>
                <c:pt idx="105">
                  <c:v>26846</c:v>
                </c:pt>
                <c:pt idx="106">
                  <c:v>26938</c:v>
                </c:pt>
                <c:pt idx="107">
                  <c:v>27030</c:v>
                </c:pt>
                <c:pt idx="108">
                  <c:v>27120</c:v>
                </c:pt>
                <c:pt idx="109">
                  <c:v>27211</c:v>
                </c:pt>
                <c:pt idx="110">
                  <c:v>27303</c:v>
                </c:pt>
                <c:pt idx="111">
                  <c:v>27395</c:v>
                </c:pt>
                <c:pt idx="112">
                  <c:v>27485</c:v>
                </c:pt>
                <c:pt idx="113">
                  <c:v>27576</c:v>
                </c:pt>
                <c:pt idx="114">
                  <c:v>27668</c:v>
                </c:pt>
                <c:pt idx="115">
                  <c:v>27760</c:v>
                </c:pt>
                <c:pt idx="116">
                  <c:v>27851</c:v>
                </c:pt>
                <c:pt idx="117">
                  <c:v>27942</c:v>
                </c:pt>
                <c:pt idx="118">
                  <c:v>28034</c:v>
                </c:pt>
                <c:pt idx="119">
                  <c:v>28126</c:v>
                </c:pt>
                <c:pt idx="120">
                  <c:v>28216</c:v>
                </c:pt>
                <c:pt idx="121">
                  <c:v>28307</c:v>
                </c:pt>
                <c:pt idx="122">
                  <c:v>28399</c:v>
                </c:pt>
                <c:pt idx="123">
                  <c:v>28491</c:v>
                </c:pt>
                <c:pt idx="124">
                  <c:v>28581</c:v>
                </c:pt>
                <c:pt idx="125">
                  <c:v>28672</c:v>
                </c:pt>
                <c:pt idx="126">
                  <c:v>28764</c:v>
                </c:pt>
                <c:pt idx="127">
                  <c:v>28856</c:v>
                </c:pt>
                <c:pt idx="128">
                  <c:v>28946</c:v>
                </c:pt>
                <c:pt idx="129">
                  <c:v>29037</c:v>
                </c:pt>
                <c:pt idx="130">
                  <c:v>29129</c:v>
                </c:pt>
                <c:pt idx="131">
                  <c:v>29221</c:v>
                </c:pt>
                <c:pt idx="132">
                  <c:v>29312</c:v>
                </c:pt>
                <c:pt idx="133">
                  <c:v>29403</c:v>
                </c:pt>
                <c:pt idx="134">
                  <c:v>29495</c:v>
                </c:pt>
                <c:pt idx="135">
                  <c:v>29587</c:v>
                </c:pt>
                <c:pt idx="136">
                  <c:v>29677</c:v>
                </c:pt>
                <c:pt idx="137">
                  <c:v>29768</c:v>
                </c:pt>
                <c:pt idx="138">
                  <c:v>29860</c:v>
                </c:pt>
                <c:pt idx="139">
                  <c:v>29952</c:v>
                </c:pt>
                <c:pt idx="140">
                  <c:v>30042</c:v>
                </c:pt>
                <c:pt idx="141">
                  <c:v>30133</c:v>
                </c:pt>
                <c:pt idx="142">
                  <c:v>30225</c:v>
                </c:pt>
                <c:pt idx="143">
                  <c:v>30317</c:v>
                </c:pt>
                <c:pt idx="144">
                  <c:v>30407</c:v>
                </c:pt>
                <c:pt idx="145">
                  <c:v>30498</c:v>
                </c:pt>
                <c:pt idx="146">
                  <c:v>30590</c:v>
                </c:pt>
                <c:pt idx="147">
                  <c:v>30682</c:v>
                </c:pt>
                <c:pt idx="148">
                  <c:v>30773</c:v>
                </c:pt>
                <c:pt idx="149">
                  <c:v>30864</c:v>
                </c:pt>
                <c:pt idx="150">
                  <c:v>30956</c:v>
                </c:pt>
                <c:pt idx="151">
                  <c:v>31048</c:v>
                </c:pt>
                <c:pt idx="152">
                  <c:v>31138</c:v>
                </c:pt>
                <c:pt idx="153">
                  <c:v>31229</c:v>
                </c:pt>
                <c:pt idx="154">
                  <c:v>31321</c:v>
                </c:pt>
                <c:pt idx="155">
                  <c:v>31413</c:v>
                </c:pt>
                <c:pt idx="156">
                  <c:v>31503</c:v>
                </c:pt>
                <c:pt idx="157">
                  <c:v>31594</c:v>
                </c:pt>
                <c:pt idx="158">
                  <c:v>31686</c:v>
                </c:pt>
                <c:pt idx="159">
                  <c:v>31778</c:v>
                </c:pt>
                <c:pt idx="160">
                  <c:v>31868</c:v>
                </c:pt>
                <c:pt idx="161">
                  <c:v>31959</c:v>
                </c:pt>
                <c:pt idx="162">
                  <c:v>32051</c:v>
                </c:pt>
                <c:pt idx="163">
                  <c:v>32143</c:v>
                </c:pt>
                <c:pt idx="164">
                  <c:v>32234</c:v>
                </c:pt>
                <c:pt idx="165">
                  <c:v>32325</c:v>
                </c:pt>
                <c:pt idx="166">
                  <c:v>32417</c:v>
                </c:pt>
                <c:pt idx="167">
                  <c:v>32509</c:v>
                </c:pt>
                <c:pt idx="168">
                  <c:v>32599</c:v>
                </c:pt>
                <c:pt idx="169">
                  <c:v>32690</c:v>
                </c:pt>
                <c:pt idx="170">
                  <c:v>32782</c:v>
                </c:pt>
                <c:pt idx="171">
                  <c:v>32874</c:v>
                </c:pt>
                <c:pt idx="172">
                  <c:v>32964</c:v>
                </c:pt>
                <c:pt idx="173">
                  <c:v>33055</c:v>
                </c:pt>
                <c:pt idx="174">
                  <c:v>33147</c:v>
                </c:pt>
                <c:pt idx="175">
                  <c:v>33239</c:v>
                </c:pt>
                <c:pt idx="176">
                  <c:v>33329</c:v>
                </c:pt>
                <c:pt idx="177">
                  <c:v>33420</c:v>
                </c:pt>
                <c:pt idx="178">
                  <c:v>33512</c:v>
                </c:pt>
                <c:pt idx="179">
                  <c:v>33604</c:v>
                </c:pt>
                <c:pt idx="180">
                  <c:v>33695</c:v>
                </c:pt>
                <c:pt idx="181">
                  <c:v>33786</c:v>
                </c:pt>
                <c:pt idx="182">
                  <c:v>33878</c:v>
                </c:pt>
                <c:pt idx="183">
                  <c:v>33970</c:v>
                </c:pt>
                <c:pt idx="184">
                  <c:v>34060</c:v>
                </c:pt>
                <c:pt idx="185">
                  <c:v>34151</c:v>
                </c:pt>
                <c:pt idx="186">
                  <c:v>34243</c:v>
                </c:pt>
                <c:pt idx="187">
                  <c:v>34335</c:v>
                </c:pt>
                <c:pt idx="188">
                  <c:v>34425</c:v>
                </c:pt>
                <c:pt idx="189">
                  <c:v>34516</c:v>
                </c:pt>
                <c:pt idx="190">
                  <c:v>34608</c:v>
                </c:pt>
                <c:pt idx="191">
                  <c:v>34700</c:v>
                </c:pt>
                <c:pt idx="192">
                  <c:v>34790</c:v>
                </c:pt>
                <c:pt idx="193">
                  <c:v>34881</c:v>
                </c:pt>
                <c:pt idx="194">
                  <c:v>34973</c:v>
                </c:pt>
                <c:pt idx="195">
                  <c:v>35065</c:v>
                </c:pt>
                <c:pt idx="196">
                  <c:v>35156</c:v>
                </c:pt>
                <c:pt idx="197">
                  <c:v>35247</c:v>
                </c:pt>
                <c:pt idx="198">
                  <c:v>35339</c:v>
                </c:pt>
                <c:pt idx="199">
                  <c:v>35431</c:v>
                </c:pt>
                <c:pt idx="200">
                  <c:v>35521</c:v>
                </c:pt>
                <c:pt idx="201">
                  <c:v>35612</c:v>
                </c:pt>
                <c:pt idx="202">
                  <c:v>35704</c:v>
                </c:pt>
                <c:pt idx="203">
                  <c:v>35796</c:v>
                </c:pt>
                <c:pt idx="204">
                  <c:v>35886</c:v>
                </c:pt>
                <c:pt idx="205">
                  <c:v>35977</c:v>
                </c:pt>
                <c:pt idx="206">
                  <c:v>36069</c:v>
                </c:pt>
                <c:pt idx="207">
                  <c:v>36161</c:v>
                </c:pt>
                <c:pt idx="208">
                  <c:v>36251</c:v>
                </c:pt>
                <c:pt idx="209">
                  <c:v>36342</c:v>
                </c:pt>
                <c:pt idx="210">
                  <c:v>36434</c:v>
                </c:pt>
                <c:pt idx="211">
                  <c:v>36526</c:v>
                </c:pt>
                <c:pt idx="212">
                  <c:v>36617</c:v>
                </c:pt>
                <c:pt idx="213">
                  <c:v>36708</c:v>
                </c:pt>
                <c:pt idx="214">
                  <c:v>36800</c:v>
                </c:pt>
                <c:pt idx="215">
                  <c:v>36892</c:v>
                </c:pt>
                <c:pt idx="216">
                  <c:v>36982</c:v>
                </c:pt>
                <c:pt idx="217">
                  <c:v>37073</c:v>
                </c:pt>
                <c:pt idx="218">
                  <c:v>37165</c:v>
                </c:pt>
                <c:pt idx="219">
                  <c:v>37257</c:v>
                </c:pt>
                <c:pt idx="220">
                  <c:v>37347</c:v>
                </c:pt>
                <c:pt idx="221">
                  <c:v>37438</c:v>
                </c:pt>
                <c:pt idx="222">
                  <c:v>37530</c:v>
                </c:pt>
                <c:pt idx="223">
                  <c:v>37622</c:v>
                </c:pt>
                <c:pt idx="224">
                  <c:v>37712</c:v>
                </c:pt>
                <c:pt idx="225">
                  <c:v>37803</c:v>
                </c:pt>
                <c:pt idx="226">
                  <c:v>37895</c:v>
                </c:pt>
                <c:pt idx="227">
                  <c:v>37987</c:v>
                </c:pt>
                <c:pt idx="228">
                  <c:v>38078</c:v>
                </c:pt>
                <c:pt idx="229">
                  <c:v>38169</c:v>
                </c:pt>
                <c:pt idx="230">
                  <c:v>38261</c:v>
                </c:pt>
                <c:pt idx="231">
                  <c:v>38353</c:v>
                </c:pt>
                <c:pt idx="232">
                  <c:v>38443</c:v>
                </c:pt>
                <c:pt idx="233">
                  <c:v>38534</c:v>
                </c:pt>
                <c:pt idx="234">
                  <c:v>38626</c:v>
                </c:pt>
                <c:pt idx="235">
                  <c:v>38718</c:v>
                </c:pt>
                <c:pt idx="236">
                  <c:v>38808</c:v>
                </c:pt>
                <c:pt idx="237">
                  <c:v>38899</c:v>
                </c:pt>
                <c:pt idx="238">
                  <c:v>38991</c:v>
                </c:pt>
                <c:pt idx="239">
                  <c:v>39083</c:v>
                </c:pt>
                <c:pt idx="240">
                  <c:v>39173</c:v>
                </c:pt>
                <c:pt idx="241">
                  <c:v>39264</c:v>
                </c:pt>
                <c:pt idx="242">
                  <c:v>39356</c:v>
                </c:pt>
                <c:pt idx="243">
                  <c:v>39448</c:v>
                </c:pt>
                <c:pt idx="244">
                  <c:v>39539</c:v>
                </c:pt>
                <c:pt idx="245">
                  <c:v>39630</c:v>
                </c:pt>
                <c:pt idx="246">
                  <c:v>39722</c:v>
                </c:pt>
                <c:pt idx="247">
                  <c:v>39814</c:v>
                </c:pt>
                <c:pt idx="248">
                  <c:v>39904</c:v>
                </c:pt>
                <c:pt idx="249">
                  <c:v>39995</c:v>
                </c:pt>
                <c:pt idx="250">
                  <c:v>40087</c:v>
                </c:pt>
                <c:pt idx="251">
                  <c:v>40179</c:v>
                </c:pt>
                <c:pt idx="252">
                  <c:v>40269</c:v>
                </c:pt>
                <c:pt idx="253">
                  <c:v>40360</c:v>
                </c:pt>
                <c:pt idx="254">
                  <c:v>40452</c:v>
                </c:pt>
                <c:pt idx="255">
                  <c:v>40544</c:v>
                </c:pt>
                <c:pt idx="256">
                  <c:v>40634</c:v>
                </c:pt>
                <c:pt idx="257">
                  <c:v>40725</c:v>
                </c:pt>
                <c:pt idx="258">
                  <c:v>40817</c:v>
                </c:pt>
                <c:pt idx="259">
                  <c:v>40909</c:v>
                </c:pt>
                <c:pt idx="260">
                  <c:v>41000</c:v>
                </c:pt>
                <c:pt idx="261">
                  <c:v>41091</c:v>
                </c:pt>
                <c:pt idx="262">
                  <c:v>41183</c:v>
                </c:pt>
                <c:pt idx="263">
                  <c:v>41275</c:v>
                </c:pt>
                <c:pt idx="264">
                  <c:v>41365</c:v>
                </c:pt>
                <c:pt idx="265">
                  <c:v>41456</c:v>
                </c:pt>
                <c:pt idx="266">
                  <c:v>41548</c:v>
                </c:pt>
                <c:pt idx="267">
                  <c:v>41640</c:v>
                </c:pt>
                <c:pt idx="268">
                  <c:v>41730</c:v>
                </c:pt>
                <c:pt idx="269">
                  <c:v>41821</c:v>
                </c:pt>
                <c:pt idx="270">
                  <c:v>41913</c:v>
                </c:pt>
                <c:pt idx="271">
                  <c:v>42005</c:v>
                </c:pt>
                <c:pt idx="272">
                  <c:v>42095</c:v>
                </c:pt>
                <c:pt idx="273">
                  <c:v>42186</c:v>
                </c:pt>
                <c:pt idx="274">
                  <c:v>42278</c:v>
                </c:pt>
                <c:pt idx="275">
                  <c:v>42370</c:v>
                </c:pt>
                <c:pt idx="276">
                  <c:v>42461</c:v>
                </c:pt>
                <c:pt idx="277">
                  <c:v>42552</c:v>
                </c:pt>
                <c:pt idx="278">
                  <c:v>42644</c:v>
                </c:pt>
                <c:pt idx="279">
                  <c:v>42736</c:v>
                </c:pt>
                <c:pt idx="280">
                  <c:v>42826</c:v>
                </c:pt>
                <c:pt idx="281">
                  <c:v>42917</c:v>
                </c:pt>
                <c:pt idx="282">
                  <c:v>43009</c:v>
                </c:pt>
                <c:pt idx="283">
                  <c:v>43101</c:v>
                </c:pt>
                <c:pt idx="284">
                  <c:v>43191</c:v>
                </c:pt>
                <c:pt idx="285">
                  <c:v>43282</c:v>
                </c:pt>
                <c:pt idx="286">
                  <c:v>43374</c:v>
                </c:pt>
                <c:pt idx="287">
                  <c:v>43466</c:v>
                </c:pt>
                <c:pt idx="288">
                  <c:v>43556</c:v>
                </c:pt>
                <c:pt idx="289">
                  <c:v>43647</c:v>
                </c:pt>
                <c:pt idx="290">
                  <c:v>43739</c:v>
                </c:pt>
                <c:pt idx="291">
                  <c:v>43831</c:v>
                </c:pt>
                <c:pt idx="292">
                  <c:v>43922</c:v>
                </c:pt>
                <c:pt idx="293">
                  <c:v>44013</c:v>
                </c:pt>
                <c:pt idx="294">
                  <c:v>44105</c:v>
                </c:pt>
                <c:pt idx="295">
                  <c:v>44197</c:v>
                </c:pt>
                <c:pt idx="296">
                  <c:v>44287</c:v>
                </c:pt>
                <c:pt idx="297">
                  <c:v>44378</c:v>
                </c:pt>
                <c:pt idx="298">
                  <c:v>44470</c:v>
                </c:pt>
                <c:pt idx="299">
                  <c:v>44562</c:v>
                </c:pt>
                <c:pt idx="300">
                  <c:v>44652</c:v>
                </c:pt>
                <c:pt idx="301">
                  <c:v>44743</c:v>
                </c:pt>
                <c:pt idx="302">
                  <c:v>44835</c:v>
                </c:pt>
                <c:pt idx="303">
                  <c:v>44927</c:v>
                </c:pt>
                <c:pt idx="304">
                  <c:v>45017</c:v>
                </c:pt>
                <c:pt idx="305">
                  <c:v>45108</c:v>
                </c:pt>
                <c:pt idx="306">
                  <c:v>45200</c:v>
                </c:pt>
                <c:pt idx="307">
                  <c:v>45292</c:v>
                </c:pt>
                <c:pt idx="308">
                  <c:v>45383</c:v>
                </c:pt>
                <c:pt idx="309">
                  <c:v>45474</c:v>
                </c:pt>
              </c:numCache>
            </c:numRef>
          </c:cat>
          <c:val>
            <c:numRef>
              <c:f>'Chart 2 - Real rate gaps'!$F$3:$F$312</c:f>
              <c:numCache>
                <c:formatCode>General</c:formatCode>
                <c:ptCount val="310"/>
                <c:pt idx="0">
                  <c:v>9.3000000000000007</c:v>
                </c:pt>
                <c:pt idx="1">
                  <c:v>10.8</c:v>
                </c:pt>
                <c:pt idx="2">
                  <c:v>11.9</c:v>
                </c:pt>
                <c:pt idx="3">
                  <c:v>7.9</c:v>
                </c:pt>
                <c:pt idx="4">
                  <c:v>3.5</c:v>
                </c:pt>
                <c:pt idx="5">
                  <c:v>-0.4</c:v>
                </c:pt>
                <c:pt idx="6">
                  <c:v>-2.2999999999999998</c:v>
                </c:pt>
                <c:pt idx="7">
                  <c:v>-3.5</c:v>
                </c:pt>
                <c:pt idx="8">
                  <c:v>2.1</c:v>
                </c:pt>
                <c:pt idx="9">
                  <c:v>7</c:v>
                </c:pt>
                <c:pt idx="10">
                  <c:v>12.9</c:v>
                </c:pt>
                <c:pt idx="11">
                  <c:v>18.2</c:v>
                </c:pt>
                <c:pt idx="12">
                  <c:v>19.600000000000001</c:v>
                </c:pt>
                <c:pt idx="13">
                  <c:v>18.5</c:v>
                </c:pt>
                <c:pt idx="14">
                  <c:v>14</c:v>
                </c:pt>
                <c:pt idx="15">
                  <c:v>11.3</c:v>
                </c:pt>
                <c:pt idx="16">
                  <c:v>7.1</c:v>
                </c:pt>
                <c:pt idx="17">
                  <c:v>4.9000000000000004</c:v>
                </c:pt>
                <c:pt idx="18">
                  <c:v>4.5999999999999996</c:v>
                </c:pt>
                <c:pt idx="19">
                  <c:v>6.9</c:v>
                </c:pt>
                <c:pt idx="20">
                  <c:v>7.8</c:v>
                </c:pt>
                <c:pt idx="21">
                  <c:v>8.5</c:v>
                </c:pt>
                <c:pt idx="22">
                  <c:v>6.4</c:v>
                </c:pt>
                <c:pt idx="23">
                  <c:v>1.4</c:v>
                </c:pt>
                <c:pt idx="24">
                  <c:v>-0.7</c:v>
                </c:pt>
                <c:pt idx="25">
                  <c:v>-1.4</c:v>
                </c:pt>
                <c:pt idx="26">
                  <c:v>0</c:v>
                </c:pt>
                <c:pt idx="27">
                  <c:v>3.6</c:v>
                </c:pt>
                <c:pt idx="28">
                  <c:v>7.2</c:v>
                </c:pt>
                <c:pt idx="29">
                  <c:v>9.1999999999999993</c:v>
                </c:pt>
                <c:pt idx="30">
                  <c:v>10</c:v>
                </c:pt>
                <c:pt idx="31">
                  <c:v>9.3000000000000007</c:v>
                </c:pt>
                <c:pt idx="32">
                  <c:v>6.5</c:v>
                </c:pt>
                <c:pt idx="33">
                  <c:v>5.8</c:v>
                </c:pt>
                <c:pt idx="34">
                  <c:v>4.9000000000000004</c:v>
                </c:pt>
                <c:pt idx="35">
                  <c:v>5.3</c:v>
                </c:pt>
                <c:pt idx="36">
                  <c:v>6.8</c:v>
                </c:pt>
                <c:pt idx="37">
                  <c:v>5.8</c:v>
                </c:pt>
                <c:pt idx="38">
                  <c:v>6.3</c:v>
                </c:pt>
                <c:pt idx="39">
                  <c:v>3.1</c:v>
                </c:pt>
                <c:pt idx="40">
                  <c:v>-0.5</c:v>
                </c:pt>
                <c:pt idx="41">
                  <c:v>0</c:v>
                </c:pt>
                <c:pt idx="42">
                  <c:v>1.3</c:v>
                </c:pt>
                <c:pt idx="43">
                  <c:v>5.2</c:v>
                </c:pt>
                <c:pt idx="44">
                  <c:v>9.1999999999999993</c:v>
                </c:pt>
                <c:pt idx="45">
                  <c:v>10.7</c:v>
                </c:pt>
                <c:pt idx="46">
                  <c:v>8.1</c:v>
                </c:pt>
                <c:pt idx="47">
                  <c:v>5.8</c:v>
                </c:pt>
                <c:pt idx="48">
                  <c:v>6.3</c:v>
                </c:pt>
                <c:pt idx="49">
                  <c:v>3.5</c:v>
                </c:pt>
                <c:pt idx="50">
                  <c:v>3.9</c:v>
                </c:pt>
                <c:pt idx="51">
                  <c:v>2.2000000000000002</c:v>
                </c:pt>
                <c:pt idx="52">
                  <c:v>0.4</c:v>
                </c:pt>
                <c:pt idx="53">
                  <c:v>2.7</c:v>
                </c:pt>
                <c:pt idx="54">
                  <c:v>4</c:v>
                </c:pt>
                <c:pt idx="55">
                  <c:v>7.5</c:v>
                </c:pt>
                <c:pt idx="56">
                  <c:v>9</c:v>
                </c:pt>
                <c:pt idx="57">
                  <c:v>8.1</c:v>
                </c:pt>
                <c:pt idx="58">
                  <c:v>7.3</c:v>
                </c:pt>
                <c:pt idx="59">
                  <c:v>5.5</c:v>
                </c:pt>
                <c:pt idx="60">
                  <c:v>4.7</c:v>
                </c:pt>
                <c:pt idx="61">
                  <c:v>4.9000000000000004</c:v>
                </c:pt>
                <c:pt idx="62">
                  <c:v>5.8</c:v>
                </c:pt>
                <c:pt idx="63">
                  <c:v>6.8</c:v>
                </c:pt>
                <c:pt idx="64">
                  <c:v>7.7</c:v>
                </c:pt>
                <c:pt idx="65">
                  <c:v>7.8</c:v>
                </c:pt>
                <c:pt idx="66">
                  <c:v>7.4</c:v>
                </c:pt>
                <c:pt idx="67">
                  <c:v>6.6</c:v>
                </c:pt>
                <c:pt idx="68">
                  <c:v>7.2</c:v>
                </c:pt>
                <c:pt idx="69">
                  <c:v>7.6</c:v>
                </c:pt>
                <c:pt idx="70">
                  <c:v>8.3000000000000007</c:v>
                </c:pt>
                <c:pt idx="71">
                  <c:v>10.7</c:v>
                </c:pt>
                <c:pt idx="72">
                  <c:v>10.9</c:v>
                </c:pt>
                <c:pt idx="73">
                  <c:v>10.199999999999999</c:v>
                </c:pt>
                <c:pt idx="74">
                  <c:v>9.4</c:v>
                </c:pt>
                <c:pt idx="75">
                  <c:v>8</c:v>
                </c:pt>
                <c:pt idx="76">
                  <c:v>6.1</c:v>
                </c:pt>
                <c:pt idx="77">
                  <c:v>5.5</c:v>
                </c:pt>
                <c:pt idx="78">
                  <c:v>5.6</c:v>
                </c:pt>
                <c:pt idx="79">
                  <c:v>5.8</c:v>
                </c:pt>
                <c:pt idx="80">
                  <c:v>7.7</c:v>
                </c:pt>
                <c:pt idx="81">
                  <c:v>10.1</c:v>
                </c:pt>
                <c:pt idx="82">
                  <c:v>9.9</c:v>
                </c:pt>
                <c:pt idx="83">
                  <c:v>9.8000000000000007</c:v>
                </c:pt>
                <c:pt idx="84">
                  <c:v>9.1999999999999993</c:v>
                </c:pt>
                <c:pt idx="85">
                  <c:v>8</c:v>
                </c:pt>
                <c:pt idx="86">
                  <c:v>8.3000000000000007</c:v>
                </c:pt>
                <c:pt idx="87">
                  <c:v>7.2</c:v>
                </c:pt>
                <c:pt idx="88">
                  <c:v>5.8</c:v>
                </c:pt>
                <c:pt idx="89">
                  <c:v>5.8</c:v>
                </c:pt>
                <c:pt idx="90">
                  <c:v>5.4</c:v>
                </c:pt>
                <c:pt idx="91">
                  <c:v>4.9000000000000004</c:v>
                </c:pt>
                <c:pt idx="92">
                  <c:v>8</c:v>
                </c:pt>
                <c:pt idx="93">
                  <c:v>8.3000000000000007</c:v>
                </c:pt>
                <c:pt idx="94">
                  <c:v>8.4</c:v>
                </c:pt>
                <c:pt idx="95">
                  <c:v>9.3000000000000007</c:v>
                </c:pt>
                <c:pt idx="96">
                  <c:v>8.4</c:v>
                </c:pt>
                <c:pt idx="97">
                  <c:v>9.5</c:v>
                </c:pt>
                <c:pt idx="98">
                  <c:v>9.6</c:v>
                </c:pt>
                <c:pt idx="99">
                  <c:v>11.6</c:v>
                </c:pt>
                <c:pt idx="100">
                  <c:v>11.9</c:v>
                </c:pt>
                <c:pt idx="101">
                  <c:v>11.6</c:v>
                </c:pt>
                <c:pt idx="102">
                  <c:v>11.1</c:v>
                </c:pt>
                <c:pt idx="103">
                  <c:v>11.1</c:v>
                </c:pt>
                <c:pt idx="104">
                  <c:v>8.3000000000000007</c:v>
                </c:pt>
                <c:pt idx="105">
                  <c:v>8.1999999999999993</c:v>
                </c:pt>
                <c:pt idx="106">
                  <c:v>8.8000000000000007</c:v>
                </c:pt>
                <c:pt idx="107">
                  <c:v>8.4</c:v>
                </c:pt>
                <c:pt idx="108">
                  <c:v>8.4</c:v>
                </c:pt>
                <c:pt idx="109">
                  <c:v>8</c:v>
                </c:pt>
                <c:pt idx="110">
                  <c:v>9.6</c:v>
                </c:pt>
                <c:pt idx="111">
                  <c:v>10.1</c:v>
                </c:pt>
                <c:pt idx="112">
                  <c:v>12.6</c:v>
                </c:pt>
                <c:pt idx="113">
                  <c:v>12.1</c:v>
                </c:pt>
                <c:pt idx="114">
                  <c:v>10.3</c:v>
                </c:pt>
                <c:pt idx="115">
                  <c:v>9.8000000000000007</c:v>
                </c:pt>
                <c:pt idx="116">
                  <c:v>9.1999999999999993</c:v>
                </c:pt>
                <c:pt idx="117">
                  <c:v>11</c:v>
                </c:pt>
                <c:pt idx="118">
                  <c:v>12.3</c:v>
                </c:pt>
                <c:pt idx="119">
                  <c:v>11.9</c:v>
                </c:pt>
                <c:pt idx="120">
                  <c:v>10.8</c:v>
                </c:pt>
                <c:pt idx="121">
                  <c:v>13.4</c:v>
                </c:pt>
                <c:pt idx="122">
                  <c:v>13.1</c:v>
                </c:pt>
                <c:pt idx="123">
                  <c:v>14.4</c:v>
                </c:pt>
                <c:pt idx="124">
                  <c:v>14.7</c:v>
                </c:pt>
                <c:pt idx="125">
                  <c:v>11.1</c:v>
                </c:pt>
                <c:pt idx="126">
                  <c:v>11.4</c:v>
                </c:pt>
                <c:pt idx="127">
                  <c:v>10</c:v>
                </c:pt>
                <c:pt idx="128">
                  <c:v>10.4</c:v>
                </c:pt>
                <c:pt idx="129">
                  <c:v>8</c:v>
                </c:pt>
                <c:pt idx="130">
                  <c:v>7.1</c:v>
                </c:pt>
                <c:pt idx="131">
                  <c:v>9.6</c:v>
                </c:pt>
                <c:pt idx="132">
                  <c:v>12</c:v>
                </c:pt>
                <c:pt idx="133">
                  <c:v>13.1</c:v>
                </c:pt>
                <c:pt idx="134">
                  <c:v>14.1</c:v>
                </c:pt>
                <c:pt idx="135">
                  <c:v>9.9</c:v>
                </c:pt>
                <c:pt idx="136">
                  <c:v>4.8</c:v>
                </c:pt>
                <c:pt idx="137">
                  <c:v>5.4</c:v>
                </c:pt>
                <c:pt idx="138">
                  <c:v>3.2</c:v>
                </c:pt>
                <c:pt idx="139">
                  <c:v>3.7</c:v>
                </c:pt>
                <c:pt idx="140">
                  <c:v>6.1</c:v>
                </c:pt>
                <c:pt idx="141">
                  <c:v>7.4</c:v>
                </c:pt>
                <c:pt idx="142">
                  <c:v>9.6</c:v>
                </c:pt>
                <c:pt idx="143">
                  <c:v>11.5</c:v>
                </c:pt>
                <c:pt idx="144">
                  <c:v>12.5</c:v>
                </c:pt>
                <c:pt idx="145">
                  <c:v>12</c:v>
                </c:pt>
                <c:pt idx="146">
                  <c:v>10.7</c:v>
                </c:pt>
                <c:pt idx="147">
                  <c:v>9.3000000000000007</c:v>
                </c:pt>
                <c:pt idx="148">
                  <c:v>8.1999999999999993</c:v>
                </c:pt>
                <c:pt idx="149">
                  <c:v>7.1</c:v>
                </c:pt>
                <c:pt idx="150">
                  <c:v>7.4</c:v>
                </c:pt>
                <c:pt idx="151">
                  <c:v>7.1</c:v>
                </c:pt>
                <c:pt idx="152">
                  <c:v>6.6</c:v>
                </c:pt>
                <c:pt idx="153">
                  <c:v>5.8</c:v>
                </c:pt>
                <c:pt idx="154">
                  <c:v>5</c:v>
                </c:pt>
                <c:pt idx="155">
                  <c:v>4.8</c:v>
                </c:pt>
                <c:pt idx="156">
                  <c:v>4.8</c:v>
                </c:pt>
                <c:pt idx="157">
                  <c:v>5.7</c:v>
                </c:pt>
                <c:pt idx="158">
                  <c:v>6</c:v>
                </c:pt>
                <c:pt idx="159">
                  <c:v>7.5</c:v>
                </c:pt>
                <c:pt idx="160">
                  <c:v>7.4</c:v>
                </c:pt>
                <c:pt idx="161">
                  <c:v>8</c:v>
                </c:pt>
                <c:pt idx="162">
                  <c:v>8.1999999999999993</c:v>
                </c:pt>
                <c:pt idx="163">
                  <c:v>7.8</c:v>
                </c:pt>
                <c:pt idx="164">
                  <c:v>8.6</c:v>
                </c:pt>
                <c:pt idx="165">
                  <c:v>8.1</c:v>
                </c:pt>
                <c:pt idx="166">
                  <c:v>7.8</c:v>
                </c:pt>
                <c:pt idx="167">
                  <c:v>6.4</c:v>
                </c:pt>
                <c:pt idx="168">
                  <c:v>6.6</c:v>
                </c:pt>
                <c:pt idx="169">
                  <c:v>6.2</c:v>
                </c:pt>
                <c:pt idx="170">
                  <c:v>5.6</c:v>
                </c:pt>
                <c:pt idx="171">
                  <c:v>4.5</c:v>
                </c:pt>
                <c:pt idx="172">
                  <c:v>2.8</c:v>
                </c:pt>
                <c:pt idx="173">
                  <c:v>2.8</c:v>
                </c:pt>
                <c:pt idx="174">
                  <c:v>3.2</c:v>
                </c:pt>
                <c:pt idx="175">
                  <c:v>4.3</c:v>
                </c:pt>
                <c:pt idx="176">
                  <c:v>5.4</c:v>
                </c:pt>
                <c:pt idx="177">
                  <c:v>5.6</c:v>
                </c:pt>
                <c:pt idx="178">
                  <c:v>5.8</c:v>
                </c:pt>
                <c:pt idx="179">
                  <c:v>6.6</c:v>
                </c:pt>
                <c:pt idx="180">
                  <c:v>5.8</c:v>
                </c:pt>
                <c:pt idx="181">
                  <c:v>5.2</c:v>
                </c:pt>
                <c:pt idx="182">
                  <c:v>4.8</c:v>
                </c:pt>
                <c:pt idx="183">
                  <c:v>5</c:v>
                </c:pt>
                <c:pt idx="184">
                  <c:v>5.7</c:v>
                </c:pt>
                <c:pt idx="185">
                  <c:v>6.4</c:v>
                </c:pt>
                <c:pt idx="186">
                  <c:v>6.5</c:v>
                </c:pt>
                <c:pt idx="187">
                  <c:v>6.3</c:v>
                </c:pt>
                <c:pt idx="188">
                  <c:v>5.7</c:v>
                </c:pt>
                <c:pt idx="189">
                  <c:v>4.5999999999999996</c:v>
                </c:pt>
                <c:pt idx="190">
                  <c:v>4.8</c:v>
                </c:pt>
                <c:pt idx="191">
                  <c:v>4.3</c:v>
                </c:pt>
                <c:pt idx="192">
                  <c:v>4.5999999999999996</c:v>
                </c:pt>
                <c:pt idx="193">
                  <c:v>6</c:v>
                </c:pt>
                <c:pt idx="194">
                  <c:v>5.8</c:v>
                </c:pt>
                <c:pt idx="195">
                  <c:v>6.3</c:v>
                </c:pt>
                <c:pt idx="196">
                  <c:v>6.3</c:v>
                </c:pt>
                <c:pt idx="197">
                  <c:v>6</c:v>
                </c:pt>
                <c:pt idx="198">
                  <c:v>6.5</c:v>
                </c:pt>
                <c:pt idx="199">
                  <c:v>6.1</c:v>
                </c:pt>
                <c:pt idx="200">
                  <c:v>6</c:v>
                </c:pt>
                <c:pt idx="201">
                  <c:v>5.3</c:v>
                </c:pt>
                <c:pt idx="202">
                  <c:v>5.3</c:v>
                </c:pt>
                <c:pt idx="203">
                  <c:v>6</c:v>
                </c:pt>
                <c:pt idx="204">
                  <c:v>6.1</c:v>
                </c:pt>
                <c:pt idx="205">
                  <c:v>6.2</c:v>
                </c:pt>
                <c:pt idx="206">
                  <c:v>6.2</c:v>
                </c:pt>
                <c:pt idx="207">
                  <c:v>6.5</c:v>
                </c:pt>
                <c:pt idx="208">
                  <c:v>6.3</c:v>
                </c:pt>
                <c:pt idx="209">
                  <c:v>7.6</c:v>
                </c:pt>
                <c:pt idx="210">
                  <c:v>6.5</c:v>
                </c:pt>
                <c:pt idx="211">
                  <c:v>5.4</c:v>
                </c:pt>
                <c:pt idx="212">
                  <c:v>4.7</c:v>
                </c:pt>
                <c:pt idx="213">
                  <c:v>3.4</c:v>
                </c:pt>
                <c:pt idx="214">
                  <c:v>2.7</c:v>
                </c:pt>
                <c:pt idx="215">
                  <c:v>2.2000000000000002</c:v>
                </c:pt>
                <c:pt idx="216">
                  <c:v>3</c:v>
                </c:pt>
                <c:pt idx="217">
                  <c:v>2.7</c:v>
                </c:pt>
                <c:pt idx="218">
                  <c:v>3.6</c:v>
                </c:pt>
                <c:pt idx="219">
                  <c:v>3.8</c:v>
                </c:pt>
                <c:pt idx="220">
                  <c:v>3.6</c:v>
                </c:pt>
                <c:pt idx="221">
                  <c:v>3.9</c:v>
                </c:pt>
                <c:pt idx="222">
                  <c:v>5.3</c:v>
                </c:pt>
                <c:pt idx="223">
                  <c:v>6.4</c:v>
                </c:pt>
                <c:pt idx="224">
                  <c:v>6.7</c:v>
                </c:pt>
                <c:pt idx="225">
                  <c:v>7.1</c:v>
                </c:pt>
                <c:pt idx="226">
                  <c:v>6.4</c:v>
                </c:pt>
                <c:pt idx="227">
                  <c:v>6.4</c:v>
                </c:pt>
                <c:pt idx="228">
                  <c:v>7.1</c:v>
                </c:pt>
                <c:pt idx="229">
                  <c:v>6.7</c:v>
                </c:pt>
                <c:pt idx="230">
                  <c:v>6.8</c:v>
                </c:pt>
                <c:pt idx="231">
                  <c:v>6.4</c:v>
                </c:pt>
                <c:pt idx="232">
                  <c:v>6.5</c:v>
                </c:pt>
                <c:pt idx="233">
                  <c:v>6.4</c:v>
                </c:pt>
                <c:pt idx="234">
                  <c:v>5.5</c:v>
                </c:pt>
                <c:pt idx="235">
                  <c:v>5.4</c:v>
                </c:pt>
                <c:pt idx="236">
                  <c:v>4.5</c:v>
                </c:pt>
                <c:pt idx="237">
                  <c:v>4.7</c:v>
                </c:pt>
                <c:pt idx="238">
                  <c:v>5</c:v>
                </c:pt>
                <c:pt idx="239">
                  <c:v>4.8</c:v>
                </c:pt>
                <c:pt idx="240">
                  <c:v>3.5</c:v>
                </c:pt>
                <c:pt idx="241">
                  <c:v>3.2</c:v>
                </c:pt>
                <c:pt idx="242">
                  <c:v>2.2999999999999998</c:v>
                </c:pt>
                <c:pt idx="243">
                  <c:v>-0.7</c:v>
                </c:pt>
                <c:pt idx="244">
                  <c:v>-1.9</c:v>
                </c:pt>
                <c:pt idx="245">
                  <c:v>-3.3</c:v>
                </c:pt>
                <c:pt idx="246">
                  <c:v>-3</c:v>
                </c:pt>
                <c:pt idx="247">
                  <c:v>0.3</c:v>
                </c:pt>
                <c:pt idx="248">
                  <c:v>2.2999999999999998</c:v>
                </c:pt>
                <c:pt idx="249">
                  <c:v>4.2</c:v>
                </c:pt>
                <c:pt idx="250">
                  <c:v>4.8</c:v>
                </c:pt>
                <c:pt idx="251">
                  <c:v>4.5</c:v>
                </c:pt>
                <c:pt idx="252">
                  <c:v>4</c:v>
                </c:pt>
                <c:pt idx="253">
                  <c:v>3.9</c:v>
                </c:pt>
                <c:pt idx="254">
                  <c:v>3.3</c:v>
                </c:pt>
                <c:pt idx="255">
                  <c:v>3.5</c:v>
                </c:pt>
                <c:pt idx="256">
                  <c:v>4.7</c:v>
                </c:pt>
                <c:pt idx="257">
                  <c:v>4.2</c:v>
                </c:pt>
                <c:pt idx="258">
                  <c:v>4.3</c:v>
                </c:pt>
                <c:pt idx="259">
                  <c:v>3.6</c:v>
                </c:pt>
                <c:pt idx="260">
                  <c:v>3.6</c:v>
                </c:pt>
                <c:pt idx="261">
                  <c:v>3.2</c:v>
                </c:pt>
                <c:pt idx="262">
                  <c:v>3.9</c:v>
                </c:pt>
                <c:pt idx="263">
                  <c:v>4.7</c:v>
                </c:pt>
                <c:pt idx="264">
                  <c:v>3.3</c:v>
                </c:pt>
                <c:pt idx="265">
                  <c:v>4.7</c:v>
                </c:pt>
                <c:pt idx="266">
                  <c:v>5</c:v>
                </c:pt>
                <c:pt idx="267">
                  <c:v>4.2</c:v>
                </c:pt>
                <c:pt idx="268">
                  <c:v>5</c:v>
                </c:pt>
                <c:pt idx="269">
                  <c:v>4.3</c:v>
                </c:pt>
                <c:pt idx="270">
                  <c:v>3.4</c:v>
                </c:pt>
                <c:pt idx="271">
                  <c:v>2.9</c:v>
                </c:pt>
                <c:pt idx="272">
                  <c:v>2.6</c:v>
                </c:pt>
                <c:pt idx="273">
                  <c:v>2.4</c:v>
                </c:pt>
                <c:pt idx="274">
                  <c:v>2.7</c:v>
                </c:pt>
                <c:pt idx="275">
                  <c:v>3.5</c:v>
                </c:pt>
                <c:pt idx="276">
                  <c:v>4.0999999999999996</c:v>
                </c:pt>
                <c:pt idx="277">
                  <c:v>3.9</c:v>
                </c:pt>
                <c:pt idx="278">
                  <c:v>4.2</c:v>
                </c:pt>
                <c:pt idx="279">
                  <c:v>5</c:v>
                </c:pt>
                <c:pt idx="280">
                  <c:v>5.4</c:v>
                </c:pt>
                <c:pt idx="281">
                  <c:v>5.9</c:v>
                </c:pt>
                <c:pt idx="282">
                  <c:v>5.6</c:v>
                </c:pt>
                <c:pt idx="283">
                  <c:v>4.4000000000000004</c:v>
                </c:pt>
                <c:pt idx="284">
                  <c:v>3.9</c:v>
                </c:pt>
                <c:pt idx="285">
                  <c:v>4</c:v>
                </c:pt>
                <c:pt idx="286">
                  <c:v>4.4000000000000004</c:v>
                </c:pt>
                <c:pt idx="287">
                  <c:v>4.9000000000000004</c:v>
                </c:pt>
                <c:pt idx="288">
                  <c:v>2.9</c:v>
                </c:pt>
                <c:pt idx="289">
                  <c:v>-6.8</c:v>
                </c:pt>
                <c:pt idx="290">
                  <c:v>-0.2</c:v>
                </c:pt>
                <c:pt idx="291">
                  <c:v>0.6</c:v>
                </c:pt>
                <c:pt idx="292">
                  <c:v>4.3</c:v>
                </c:pt>
                <c:pt idx="293">
                  <c:v>17.2</c:v>
                </c:pt>
                <c:pt idx="294">
                  <c:v>10.3</c:v>
                </c:pt>
                <c:pt idx="295">
                  <c:v>12.3</c:v>
                </c:pt>
                <c:pt idx="296">
                  <c:v>11.3</c:v>
                </c:pt>
                <c:pt idx="297">
                  <c:v>10.4</c:v>
                </c:pt>
                <c:pt idx="298">
                  <c:v>9.8000000000000007</c:v>
                </c:pt>
                <c:pt idx="299">
                  <c:v>7.9</c:v>
                </c:pt>
                <c:pt idx="300">
                  <c:v>7.7</c:v>
                </c:pt>
                <c:pt idx="301">
                  <c:v>6.4</c:v>
                </c:pt>
                <c:pt idx="302">
                  <c:v>6.5</c:v>
                </c:pt>
                <c:pt idx="303">
                  <c:v>5.8</c:v>
                </c:pt>
                <c:pt idx="304">
                  <c:v>5.4</c:v>
                </c:pt>
                <c:pt idx="305">
                  <c:v>5.7</c:v>
                </c:pt>
                <c:pt idx="306">
                  <c:v>5</c:v>
                </c:pt>
                <c:pt idx="307">
                  <c:v>5</c:v>
                </c:pt>
                <c:pt idx="308">
                  <c:v>4.7</c:v>
                </c:pt>
                <c:pt idx="309">
                  <c:v>4.5999999999999996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39-4339-BA31-3F8C0665E8E7}"/>
            </c:ext>
          </c:extLst>
        </c:ser>
        <c:ser>
          <c:idx val="2"/>
          <c:order val="2"/>
          <c:tx>
            <c:strRef>
              <c:f>'Chart 2 - Real rate gaps'!$G$2</c:f>
              <c:strCache>
                <c:ptCount val="1"/>
                <c:pt idx="0">
                  <c:v>Policy rate (%, apr)</c:v>
                </c:pt>
              </c:strCache>
            </c:strRef>
          </c:tx>
          <c:spPr>
            <a:ln w="28575" cap="rnd">
              <a:solidFill>
                <a:srgbClr val="C0000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'Chart 2 - Real rate gaps'!$A$3:$A$312</c:f>
              <c:numCache>
                <c:formatCode>m/d/yyyy</c:formatCode>
                <c:ptCount val="310"/>
                <c:pt idx="0">
                  <c:v>17258</c:v>
                </c:pt>
                <c:pt idx="1">
                  <c:v>17349</c:v>
                </c:pt>
                <c:pt idx="2">
                  <c:v>17441</c:v>
                </c:pt>
                <c:pt idx="3">
                  <c:v>17533</c:v>
                </c:pt>
                <c:pt idx="4">
                  <c:v>17624</c:v>
                </c:pt>
                <c:pt idx="5">
                  <c:v>17715</c:v>
                </c:pt>
                <c:pt idx="6">
                  <c:v>17807</c:v>
                </c:pt>
                <c:pt idx="7">
                  <c:v>17899</c:v>
                </c:pt>
                <c:pt idx="8">
                  <c:v>17989</c:v>
                </c:pt>
                <c:pt idx="9">
                  <c:v>18080</c:v>
                </c:pt>
                <c:pt idx="10">
                  <c:v>18172</c:v>
                </c:pt>
                <c:pt idx="11">
                  <c:v>18264</c:v>
                </c:pt>
                <c:pt idx="12">
                  <c:v>18354</c:v>
                </c:pt>
                <c:pt idx="13">
                  <c:v>18445</c:v>
                </c:pt>
                <c:pt idx="14">
                  <c:v>18537</c:v>
                </c:pt>
                <c:pt idx="15">
                  <c:v>18629</c:v>
                </c:pt>
                <c:pt idx="16">
                  <c:v>18719</c:v>
                </c:pt>
                <c:pt idx="17">
                  <c:v>18810</c:v>
                </c:pt>
                <c:pt idx="18">
                  <c:v>18902</c:v>
                </c:pt>
                <c:pt idx="19">
                  <c:v>18994</c:v>
                </c:pt>
                <c:pt idx="20">
                  <c:v>19085</c:v>
                </c:pt>
                <c:pt idx="21">
                  <c:v>19176</c:v>
                </c:pt>
                <c:pt idx="22">
                  <c:v>19268</c:v>
                </c:pt>
                <c:pt idx="23">
                  <c:v>19360</c:v>
                </c:pt>
                <c:pt idx="24">
                  <c:v>19450</c:v>
                </c:pt>
                <c:pt idx="25">
                  <c:v>19541</c:v>
                </c:pt>
                <c:pt idx="26">
                  <c:v>19633</c:v>
                </c:pt>
                <c:pt idx="27">
                  <c:v>19725</c:v>
                </c:pt>
                <c:pt idx="28">
                  <c:v>19815</c:v>
                </c:pt>
                <c:pt idx="29">
                  <c:v>19906</c:v>
                </c:pt>
                <c:pt idx="30">
                  <c:v>19998</c:v>
                </c:pt>
                <c:pt idx="31">
                  <c:v>20090</c:v>
                </c:pt>
                <c:pt idx="32">
                  <c:v>20180</c:v>
                </c:pt>
                <c:pt idx="33">
                  <c:v>20271</c:v>
                </c:pt>
                <c:pt idx="34">
                  <c:v>20363</c:v>
                </c:pt>
                <c:pt idx="35">
                  <c:v>20455</c:v>
                </c:pt>
                <c:pt idx="36">
                  <c:v>20546</c:v>
                </c:pt>
                <c:pt idx="37">
                  <c:v>20637</c:v>
                </c:pt>
                <c:pt idx="38">
                  <c:v>20729</c:v>
                </c:pt>
                <c:pt idx="39">
                  <c:v>20821</c:v>
                </c:pt>
                <c:pt idx="40">
                  <c:v>20911</c:v>
                </c:pt>
                <c:pt idx="41">
                  <c:v>21002</c:v>
                </c:pt>
                <c:pt idx="42">
                  <c:v>21094</c:v>
                </c:pt>
                <c:pt idx="43">
                  <c:v>21186</c:v>
                </c:pt>
                <c:pt idx="44">
                  <c:v>21276</c:v>
                </c:pt>
                <c:pt idx="45">
                  <c:v>21367</c:v>
                </c:pt>
                <c:pt idx="46">
                  <c:v>21459</c:v>
                </c:pt>
                <c:pt idx="47">
                  <c:v>21551</c:v>
                </c:pt>
                <c:pt idx="48">
                  <c:v>21641</c:v>
                </c:pt>
                <c:pt idx="49">
                  <c:v>21732</c:v>
                </c:pt>
                <c:pt idx="50">
                  <c:v>21824</c:v>
                </c:pt>
                <c:pt idx="51">
                  <c:v>21916</c:v>
                </c:pt>
                <c:pt idx="52">
                  <c:v>22007</c:v>
                </c:pt>
                <c:pt idx="53">
                  <c:v>22098</c:v>
                </c:pt>
                <c:pt idx="54">
                  <c:v>22190</c:v>
                </c:pt>
                <c:pt idx="55">
                  <c:v>22282</c:v>
                </c:pt>
                <c:pt idx="56">
                  <c:v>22372</c:v>
                </c:pt>
                <c:pt idx="57">
                  <c:v>22463</c:v>
                </c:pt>
                <c:pt idx="58">
                  <c:v>22555</c:v>
                </c:pt>
                <c:pt idx="59">
                  <c:v>22647</c:v>
                </c:pt>
                <c:pt idx="60">
                  <c:v>22737</c:v>
                </c:pt>
                <c:pt idx="61">
                  <c:v>22828</c:v>
                </c:pt>
                <c:pt idx="62">
                  <c:v>22920</c:v>
                </c:pt>
                <c:pt idx="63">
                  <c:v>23012</c:v>
                </c:pt>
                <c:pt idx="64">
                  <c:v>23102</c:v>
                </c:pt>
                <c:pt idx="65">
                  <c:v>23193</c:v>
                </c:pt>
                <c:pt idx="66">
                  <c:v>23285</c:v>
                </c:pt>
                <c:pt idx="67">
                  <c:v>23377</c:v>
                </c:pt>
                <c:pt idx="68">
                  <c:v>23468</c:v>
                </c:pt>
                <c:pt idx="69">
                  <c:v>23559</c:v>
                </c:pt>
                <c:pt idx="70">
                  <c:v>23651</c:v>
                </c:pt>
                <c:pt idx="71">
                  <c:v>23743</c:v>
                </c:pt>
                <c:pt idx="72">
                  <c:v>23833</c:v>
                </c:pt>
                <c:pt idx="73">
                  <c:v>23924</c:v>
                </c:pt>
                <c:pt idx="74">
                  <c:v>24016</c:v>
                </c:pt>
                <c:pt idx="75">
                  <c:v>24108</c:v>
                </c:pt>
                <c:pt idx="76">
                  <c:v>24198</c:v>
                </c:pt>
                <c:pt idx="77">
                  <c:v>24289</c:v>
                </c:pt>
                <c:pt idx="78">
                  <c:v>24381</c:v>
                </c:pt>
                <c:pt idx="79">
                  <c:v>24473</c:v>
                </c:pt>
                <c:pt idx="80">
                  <c:v>24563</c:v>
                </c:pt>
                <c:pt idx="81">
                  <c:v>24654</c:v>
                </c:pt>
                <c:pt idx="82">
                  <c:v>24746</c:v>
                </c:pt>
                <c:pt idx="83">
                  <c:v>24838</c:v>
                </c:pt>
                <c:pt idx="84">
                  <c:v>24929</c:v>
                </c:pt>
                <c:pt idx="85">
                  <c:v>25020</c:v>
                </c:pt>
                <c:pt idx="86">
                  <c:v>25112</c:v>
                </c:pt>
                <c:pt idx="87">
                  <c:v>25204</c:v>
                </c:pt>
                <c:pt idx="88">
                  <c:v>25294</c:v>
                </c:pt>
                <c:pt idx="89">
                  <c:v>25385</c:v>
                </c:pt>
                <c:pt idx="90">
                  <c:v>25477</c:v>
                </c:pt>
                <c:pt idx="91">
                  <c:v>25569</c:v>
                </c:pt>
                <c:pt idx="92">
                  <c:v>25659</c:v>
                </c:pt>
                <c:pt idx="93">
                  <c:v>25750</c:v>
                </c:pt>
                <c:pt idx="94">
                  <c:v>25842</c:v>
                </c:pt>
                <c:pt idx="95">
                  <c:v>25934</c:v>
                </c:pt>
                <c:pt idx="96">
                  <c:v>26024</c:v>
                </c:pt>
                <c:pt idx="97">
                  <c:v>26115</c:v>
                </c:pt>
                <c:pt idx="98">
                  <c:v>26207</c:v>
                </c:pt>
                <c:pt idx="99">
                  <c:v>26299</c:v>
                </c:pt>
                <c:pt idx="100">
                  <c:v>26390</c:v>
                </c:pt>
                <c:pt idx="101">
                  <c:v>26481</c:v>
                </c:pt>
                <c:pt idx="102">
                  <c:v>26573</c:v>
                </c:pt>
                <c:pt idx="103">
                  <c:v>26665</c:v>
                </c:pt>
                <c:pt idx="104">
                  <c:v>26755</c:v>
                </c:pt>
                <c:pt idx="105">
                  <c:v>26846</c:v>
                </c:pt>
                <c:pt idx="106">
                  <c:v>26938</c:v>
                </c:pt>
                <c:pt idx="107">
                  <c:v>27030</c:v>
                </c:pt>
                <c:pt idx="108">
                  <c:v>27120</c:v>
                </c:pt>
                <c:pt idx="109">
                  <c:v>27211</c:v>
                </c:pt>
                <c:pt idx="110">
                  <c:v>27303</c:v>
                </c:pt>
                <c:pt idx="111">
                  <c:v>27395</c:v>
                </c:pt>
                <c:pt idx="112">
                  <c:v>27485</c:v>
                </c:pt>
                <c:pt idx="113">
                  <c:v>27576</c:v>
                </c:pt>
                <c:pt idx="114">
                  <c:v>27668</c:v>
                </c:pt>
                <c:pt idx="115">
                  <c:v>27760</c:v>
                </c:pt>
                <c:pt idx="116">
                  <c:v>27851</c:v>
                </c:pt>
                <c:pt idx="117">
                  <c:v>27942</c:v>
                </c:pt>
                <c:pt idx="118">
                  <c:v>28034</c:v>
                </c:pt>
                <c:pt idx="119">
                  <c:v>28126</c:v>
                </c:pt>
                <c:pt idx="120">
                  <c:v>28216</c:v>
                </c:pt>
                <c:pt idx="121">
                  <c:v>28307</c:v>
                </c:pt>
                <c:pt idx="122">
                  <c:v>28399</c:v>
                </c:pt>
                <c:pt idx="123">
                  <c:v>28491</c:v>
                </c:pt>
                <c:pt idx="124">
                  <c:v>28581</c:v>
                </c:pt>
                <c:pt idx="125">
                  <c:v>28672</c:v>
                </c:pt>
                <c:pt idx="126">
                  <c:v>28764</c:v>
                </c:pt>
                <c:pt idx="127">
                  <c:v>28856</c:v>
                </c:pt>
                <c:pt idx="128">
                  <c:v>28946</c:v>
                </c:pt>
                <c:pt idx="129">
                  <c:v>29037</c:v>
                </c:pt>
                <c:pt idx="130">
                  <c:v>29129</c:v>
                </c:pt>
                <c:pt idx="131">
                  <c:v>29221</c:v>
                </c:pt>
                <c:pt idx="132">
                  <c:v>29312</c:v>
                </c:pt>
                <c:pt idx="133">
                  <c:v>29403</c:v>
                </c:pt>
                <c:pt idx="134">
                  <c:v>29495</c:v>
                </c:pt>
                <c:pt idx="135">
                  <c:v>29587</c:v>
                </c:pt>
                <c:pt idx="136">
                  <c:v>29677</c:v>
                </c:pt>
                <c:pt idx="137">
                  <c:v>29768</c:v>
                </c:pt>
                <c:pt idx="138">
                  <c:v>29860</c:v>
                </c:pt>
                <c:pt idx="139">
                  <c:v>29952</c:v>
                </c:pt>
                <c:pt idx="140">
                  <c:v>30042</c:v>
                </c:pt>
                <c:pt idx="141">
                  <c:v>30133</c:v>
                </c:pt>
                <c:pt idx="142">
                  <c:v>30225</c:v>
                </c:pt>
                <c:pt idx="143">
                  <c:v>30317</c:v>
                </c:pt>
                <c:pt idx="144">
                  <c:v>30407</c:v>
                </c:pt>
                <c:pt idx="145">
                  <c:v>30498</c:v>
                </c:pt>
                <c:pt idx="146">
                  <c:v>30590</c:v>
                </c:pt>
                <c:pt idx="147">
                  <c:v>30682</c:v>
                </c:pt>
                <c:pt idx="148">
                  <c:v>30773</c:v>
                </c:pt>
                <c:pt idx="149">
                  <c:v>30864</c:v>
                </c:pt>
                <c:pt idx="150">
                  <c:v>30956</c:v>
                </c:pt>
                <c:pt idx="151">
                  <c:v>31048</c:v>
                </c:pt>
                <c:pt idx="152">
                  <c:v>31138</c:v>
                </c:pt>
                <c:pt idx="153">
                  <c:v>31229</c:v>
                </c:pt>
                <c:pt idx="154">
                  <c:v>31321</c:v>
                </c:pt>
                <c:pt idx="155">
                  <c:v>31413</c:v>
                </c:pt>
                <c:pt idx="156">
                  <c:v>31503</c:v>
                </c:pt>
                <c:pt idx="157">
                  <c:v>31594</c:v>
                </c:pt>
                <c:pt idx="158">
                  <c:v>31686</c:v>
                </c:pt>
                <c:pt idx="159">
                  <c:v>31778</c:v>
                </c:pt>
                <c:pt idx="160">
                  <c:v>31868</c:v>
                </c:pt>
                <c:pt idx="161">
                  <c:v>31959</c:v>
                </c:pt>
                <c:pt idx="162">
                  <c:v>32051</c:v>
                </c:pt>
                <c:pt idx="163">
                  <c:v>32143</c:v>
                </c:pt>
                <c:pt idx="164">
                  <c:v>32234</c:v>
                </c:pt>
                <c:pt idx="165">
                  <c:v>32325</c:v>
                </c:pt>
                <c:pt idx="166">
                  <c:v>32417</c:v>
                </c:pt>
                <c:pt idx="167">
                  <c:v>32509</c:v>
                </c:pt>
                <c:pt idx="168">
                  <c:v>32599</c:v>
                </c:pt>
                <c:pt idx="169">
                  <c:v>32690</c:v>
                </c:pt>
                <c:pt idx="170">
                  <c:v>32782</c:v>
                </c:pt>
                <c:pt idx="171">
                  <c:v>32874</c:v>
                </c:pt>
                <c:pt idx="172">
                  <c:v>32964</c:v>
                </c:pt>
                <c:pt idx="173">
                  <c:v>33055</c:v>
                </c:pt>
                <c:pt idx="174">
                  <c:v>33147</c:v>
                </c:pt>
                <c:pt idx="175">
                  <c:v>33239</c:v>
                </c:pt>
                <c:pt idx="176">
                  <c:v>33329</c:v>
                </c:pt>
                <c:pt idx="177">
                  <c:v>33420</c:v>
                </c:pt>
                <c:pt idx="178">
                  <c:v>33512</c:v>
                </c:pt>
                <c:pt idx="179">
                  <c:v>33604</c:v>
                </c:pt>
                <c:pt idx="180">
                  <c:v>33695</c:v>
                </c:pt>
                <c:pt idx="181">
                  <c:v>33786</c:v>
                </c:pt>
                <c:pt idx="182">
                  <c:v>33878</c:v>
                </c:pt>
                <c:pt idx="183">
                  <c:v>33970</c:v>
                </c:pt>
                <c:pt idx="184">
                  <c:v>34060</c:v>
                </c:pt>
                <c:pt idx="185">
                  <c:v>34151</c:v>
                </c:pt>
                <c:pt idx="186">
                  <c:v>34243</c:v>
                </c:pt>
                <c:pt idx="187">
                  <c:v>34335</c:v>
                </c:pt>
                <c:pt idx="188">
                  <c:v>34425</c:v>
                </c:pt>
                <c:pt idx="189">
                  <c:v>34516</c:v>
                </c:pt>
                <c:pt idx="190">
                  <c:v>34608</c:v>
                </c:pt>
                <c:pt idx="191">
                  <c:v>34700</c:v>
                </c:pt>
                <c:pt idx="192">
                  <c:v>34790</c:v>
                </c:pt>
                <c:pt idx="193">
                  <c:v>34881</c:v>
                </c:pt>
                <c:pt idx="194">
                  <c:v>34973</c:v>
                </c:pt>
                <c:pt idx="195">
                  <c:v>35065</c:v>
                </c:pt>
                <c:pt idx="196">
                  <c:v>35156</c:v>
                </c:pt>
                <c:pt idx="197">
                  <c:v>35247</c:v>
                </c:pt>
                <c:pt idx="198">
                  <c:v>35339</c:v>
                </c:pt>
                <c:pt idx="199">
                  <c:v>35431</c:v>
                </c:pt>
                <c:pt idx="200">
                  <c:v>35521</c:v>
                </c:pt>
                <c:pt idx="201">
                  <c:v>35612</c:v>
                </c:pt>
                <c:pt idx="202">
                  <c:v>35704</c:v>
                </c:pt>
                <c:pt idx="203">
                  <c:v>35796</c:v>
                </c:pt>
                <c:pt idx="204">
                  <c:v>35886</c:v>
                </c:pt>
                <c:pt idx="205">
                  <c:v>35977</c:v>
                </c:pt>
                <c:pt idx="206">
                  <c:v>36069</c:v>
                </c:pt>
                <c:pt idx="207">
                  <c:v>36161</c:v>
                </c:pt>
                <c:pt idx="208">
                  <c:v>36251</c:v>
                </c:pt>
                <c:pt idx="209">
                  <c:v>36342</c:v>
                </c:pt>
                <c:pt idx="210">
                  <c:v>36434</c:v>
                </c:pt>
                <c:pt idx="211">
                  <c:v>36526</c:v>
                </c:pt>
                <c:pt idx="212">
                  <c:v>36617</c:v>
                </c:pt>
                <c:pt idx="213">
                  <c:v>36708</c:v>
                </c:pt>
                <c:pt idx="214">
                  <c:v>36800</c:v>
                </c:pt>
                <c:pt idx="215">
                  <c:v>36892</c:v>
                </c:pt>
                <c:pt idx="216">
                  <c:v>36982</c:v>
                </c:pt>
                <c:pt idx="217">
                  <c:v>37073</c:v>
                </c:pt>
                <c:pt idx="218">
                  <c:v>37165</c:v>
                </c:pt>
                <c:pt idx="219">
                  <c:v>37257</c:v>
                </c:pt>
                <c:pt idx="220">
                  <c:v>37347</c:v>
                </c:pt>
                <c:pt idx="221">
                  <c:v>37438</c:v>
                </c:pt>
                <c:pt idx="222">
                  <c:v>37530</c:v>
                </c:pt>
                <c:pt idx="223">
                  <c:v>37622</c:v>
                </c:pt>
                <c:pt idx="224">
                  <c:v>37712</c:v>
                </c:pt>
                <c:pt idx="225">
                  <c:v>37803</c:v>
                </c:pt>
                <c:pt idx="226">
                  <c:v>37895</c:v>
                </c:pt>
                <c:pt idx="227">
                  <c:v>37987</c:v>
                </c:pt>
                <c:pt idx="228">
                  <c:v>38078</c:v>
                </c:pt>
                <c:pt idx="229">
                  <c:v>38169</c:v>
                </c:pt>
                <c:pt idx="230">
                  <c:v>38261</c:v>
                </c:pt>
                <c:pt idx="231">
                  <c:v>38353</c:v>
                </c:pt>
                <c:pt idx="232">
                  <c:v>38443</c:v>
                </c:pt>
                <c:pt idx="233">
                  <c:v>38534</c:v>
                </c:pt>
                <c:pt idx="234">
                  <c:v>38626</c:v>
                </c:pt>
                <c:pt idx="235">
                  <c:v>38718</c:v>
                </c:pt>
                <c:pt idx="236">
                  <c:v>38808</c:v>
                </c:pt>
                <c:pt idx="237">
                  <c:v>38899</c:v>
                </c:pt>
                <c:pt idx="238">
                  <c:v>38991</c:v>
                </c:pt>
                <c:pt idx="239">
                  <c:v>39083</c:v>
                </c:pt>
                <c:pt idx="240">
                  <c:v>39173</c:v>
                </c:pt>
                <c:pt idx="241">
                  <c:v>39264</c:v>
                </c:pt>
                <c:pt idx="242">
                  <c:v>39356</c:v>
                </c:pt>
                <c:pt idx="243">
                  <c:v>39448</c:v>
                </c:pt>
                <c:pt idx="244">
                  <c:v>39539</c:v>
                </c:pt>
                <c:pt idx="245">
                  <c:v>39630</c:v>
                </c:pt>
                <c:pt idx="246">
                  <c:v>39722</c:v>
                </c:pt>
                <c:pt idx="247">
                  <c:v>39814</c:v>
                </c:pt>
                <c:pt idx="248">
                  <c:v>39904</c:v>
                </c:pt>
                <c:pt idx="249">
                  <c:v>39995</c:v>
                </c:pt>
                <c:pt idx="250">
                  <c:v>40087</c:v>
                </c:pt>
                <c:pt idx="251">
                  <c:v>40179</c:v>
                </c:pt>
                <c:pt idx="252">
                  <c:v>40269</c:v>
                </c:pt>
                <c:pt idx="253">
                  <c:v>40360</c:v>
                </c:pt>
                <c:pt idx="254">
                  <c:v>40452</c:v>
                </c:pt>
                <c:pt idx="255">
                  <c:v>40544</c:v>
                </c:pt>
                <c:pt idx="256">
                  <c:v>40634</c:v>
                </c:pt>
                <c:pt idx="257">
                  <c:v>40725</c:v>
                </c:pt>
                <c:pt idx="258">
                  <c:v>40817</c:v>
                </c:pt>
                <c:pt idx="259">
                  <c:v>40909</c:v>
                </c:pt>
                <c:pt idx="260">
                  <c:v>41000</c:v>
                </c:pt>
                <c:pt idx="261">
                  <c:v>41091</c:v>
                </c:pt>
                <c:pt idx="262">
                  <c:v>41183</c:v>
                </c:pt>
                <c:pt idx="263">
                  <c:v>41275</c:v>
                </c:pt>
                <c:pt idx="264">
                  <c:v>41365</c:v>
                </c:pt>
                <c:pt idx="265">
                  <c:v>41456</c:v>
                </c:pt>
                <c:pt idx="266">
                  <c:v>41548</c:v>
                </c:pt>
                <c:pt idx="267">
                  <c:v>41640</c:v>
                </c:pt>
                <c:pt idx="268">
                  <c:v>41730</c:v>
                </c:pt>
                <c:pt idx="269">
                  <c:v>41821</c:v>
                </c:pt>
                <c:pt idx="270">
                  <c:v>41913</c:v>
                </c:pt>
                <c:pt idx="271">
                  <c:v>42005</c:v>
                </c:pt>
                <c:pt idx="272">
                  <c:v>42095</c:v>
                </c:pt>
                <c:pt idx="273">
                  <c:v>42186</c:v>
                </c:pt>
                <c:pt idx="274">
                  <c:v>42278</c:v>
                </c:pt>
                <c:pt idx="275">
                  <c:v>42370</c:v>
                </c:pt>
                <c:pt idx="276">
                  <c:v>42461</c:v>
                </c:pt>
                <c:pt idx="277">
                  <c:v>42552</c:v>
                </c:pt>
                <c:pt idx="278">
                  <c:v>42644</c:v>
                </c:pt>
                <c:pt idx="279">
                  <c:v>42736</c:v>
                </c:pt>
                <c:pt idx="280">
                  <c:v>42826</c:v>
                </c:pt>
                <c:pt idx="281">
                  <c:v>42917</c:v>
                </c:pt>
                <c:pt idx="282">
                  <c:v>43009</c:v>
                </c:pt>
                <c:pt idx="283">
                  <c:v>43101</c:v>
                </c:pt>
                <c:pt idx="284">
                  <c:v>43191</c:v>
                </c:pt>
                <c:pt idx="285">
                  <c:v>43282</c:v>
                </c:pt>
                <c:pt idx="286">
                  <c:v>43374</c:v>
                </c:pt>
                <c:pt idx="287">
                  <c:v>43466</c:v>
                </c:pt>
                <c:pt idx="288">
                  <c:v>43556</c:v>
                </c:pt>
                <c:pt idx="289">
                  <c:v>43647</c:v>
                </c:pt>
                <c:pt idx="290">
                  <c:v>43739</c:v>
                </c:pt>
                <c:pt idx="291">
                  <c:v>43831</c:v>
                </c:pt>
                <c:pt idx="292">
                  <c:v>43922</c:v>
                </c:pt>
                <c:pt idx="293">
                  <c:v>44013</c:v>
                </c:pt>
                <c:pt idx="294">
                  <c:v>44105</c:v>
                </c:pt>
                <c:pt idx="295">
                  <c:v>44197</c:v>
                </c:pt>
                <c:pt idx="296">
                  <c:v>44287</c:v>
                </c:pt>
                <c:pt idx="297">
                  <c:v>44378</c:v>
                </c:pt>
                <c:pt idx="298">
                  <c:v>44470</c:v>
                </c:pt>
                <c:pt idx="299">
                  <c:v>44562</c:v>
                </c:pt>
                <c:pt idx="300">
                  <c:v>44652</c:v>
                </c:pt>
                <c:pt idx="301">
                  <c:v>44743</c:v>
                </c:pt>
                <c:pt idx="302">
                  <c:v>44835</c:v>
                </c:pt>
                <c:pt idx="303">
                  <c:v>44927</c:v>
                </c:pt>
                <c:pt idx="304">
                  <c:v>45017</c:v>
                </c:pt>
                <c:pt idx="305">
                  <c:v>45108</c:v>
                </c:pt>
                <c:pt idx="306">
                  <c:v>45200</c:v>
                </c:pt>
                <c:pt idx="307">
                  <c:v>45292</c:v>
                </c:pt>
                <c:pt idx="308">
                  <c:v>45383</c:v>
                </c:pt>
                <c:pt idx="309">
                  <c:v>45474</c:v>
                </c:pt>
              </c:numCache>
            </c:numRef>
          </c:cat>
          <c:val>
            <c:numRef>
              <c:f>'Chart 2 - Real rate gaps'!$G$3:$G$312</c:f>
              <c:numCache>
                <c:formatCode>General</c:formatCode>
                <c:ptCount val="310"/>
                <c:pt idx="50">
                  <c:v>3.57</c:v>
                </c:pt>
                <c:pt idx="51">
                  <c:v>3.99</c:v>
                </c:pt>
                <c:pt idx="52">
                  <c:v>3.93</c:v>
                </c:pt>
                <c:pt idx="53">
                  <c:v>3.7</c:v>
                </c:pt>
                <c:pt idx="54">
                  <c:v>2.94</c:v>
                </c:pt>
                <c:pt idx="55">
                  <c:v>2.2999999999999998</c:v>
                </c:pt>
                <c:pt idx="56">
                  <c:v>1.99</c:v>
                </c:pt>
                <c:pt idx="57">
                  <c:v>1.73</c:v>
                </c:pt>
                <c:pt idx="58">
                  <c:v>1.68</c:v>
                </c:pt>
                <c:pt idx="59">
                  <c:v>2.4</c:v>
                </c:pt>
                <c:pt idx="60">
                  <c:v>2.46</c:v>
                </c:pt>
                <c:pt idx="61">
                  <c:v>2.61</c:v>
                </c:pt>
                <c:pt idx="62">
                  <c:v>2.85</c:v>
                </c:pt>
                <c:pt idx="63">
                  <c:v>2.92</c:v>
                </c:pt>
                <c:pt idx="64">
                  <c:v>2.97</c:v>
                </c:pt>
                <c:pt idx="65">
                  <c:v>2.96</c:v>
                </c:pt>
                <c:pt idx="66">
                  <c:v>3.33</c:v>
                </c:pt>
                <c:pt idx="67">
                  <c:v>3.45</c:v>
                </c:pt>
                <c:pt idx="68">
                  <c:v>3.46</c:v>
                </c:pt>
                <c:pt idx="69">
                  <c:v>3.49</c:v>
                </c:pt>
                <c:pt idx="70">
                  <c:v>3.46</c:v>
                </c:pt>
                <c:pt idx="71">
                  <c:v>3.58</c:v>
                </c:pt>
                <c:pt idx="72">
                  <c:v>3.98</c:v>
                </c:pt>
                <c:pt idx="73">
                  <c:v>4.08</c:v>
                </c:pt>
                <c:pt idx="74">
                  <c:v>4.08</c:v>
                </c:pt>
                <c:pt idx="75">
                  <c:v>4.17</c:v>
                </c:pt>
                <c:pt idx="76">
                  <c:v>4.5599999999999996</c:v>
                </c:pt>
                <c:pt idx="77">
                  <c:v>4.91</c:v>
                </c:pt>
                <c:pt idx="78">
                  <c:v>5.41</c:v>
                </c:pt>
                <c:pt idx="79">
                  <c:v>5.56</c:v>
                </c:pt>
                <c:pt idx="80">
                  <c:v>4.82</c:v>
                </c:pt>
                <c:pt idx="81">
                  <c:v>3.99</c:v>
                </c:pt>
                <c:pt idx="82">
                  <c:v>3.89</c:v>
                </c:pt>
                <c:pt idx="83">
                  <c:v>4.17</c:v>
                </c:pt>
                <c:pt idx="84">
                  <c:v>4.79</c:v>
                </c:pt>
                <c:pt idx="85">
                  <c:v>5.98</c:v>
                </c:pt>
                <c:pt idx="86">
                  <c:v>5.95</c:v>
                </c:pt>
                <c:pt idx="87">
                  <c:v>5.92</c:v>
                </c:pt>
                <c:pt idx="88">
                  <c:v>6.57</c:v>
                </c:pt>
                <c:pt idx="89">
                  <c:v>8.33</c:v>
                </c:pt>
                <c:pt idx="90">
                  <c:v>8.98</c:v>
                </c:pt>
                <c:pt idx="91">
                  <c:v>8.94</c:v>
                </c:pt>
                <c:pt idx="92">
                  <c:v>8.56</c:v>
                </c:pt>
                <c:pt idx="93">
                  <c:v>7.88</c:v>
                </c:pt>
                <c:pt idx="94">
                  <c:v>6.71</c:v>
                </c:pt>
                <c:pt idx="95">
                  <c:v>5.57</c:v>
                </c:pt>
                <c:pt idx="96">
                  <c:v>3.86</c:v>
                </c:pt>
                <c:pt idx="97">
                  <c:v>4.57</c:v>
                </c:pt>
                <c:pt idx="98">
                  <c:v>5.48</c:v>
                </c:pt>
                <c:pt idx="99">
                  <c:v>4.75</c:v>
                </c:pt>
                <c:pt idx="100">
                  <c:v>3.55</c:v>
                </c:pt>
                <c:pt idx="101">
                  <c:v>4.3</c:v>
                </c:pt>
                <c:pt idx="102">
                  <c:v>4.74</c:v>
                </c:pt>
                <c:pt idx="103">
                  <c:v>5.15</c:v>
                </c:pt>
                <c:pt idx="104">
                  <c:v>6.54</c:v>
                </c:pt>
                <c:pt idx="105">
                  <c:v>7.82</c:v>
                </c:pt>
                <c:pt idx="106">
                  <c:v>10.56</c:v>
                </c:pt>
                <c:pt idx="107">
                  <c:v>10</c:v>
                </c:pt>
                <c:pt idx="108">
                  <c:v>9.33</c:v>
                </c:pt>
                <c:pt idx="109">
                  <c:v>11.25</c:v>
                </c:pt>
                <c:pt idx="110">
                  <c:v>12.1</c:v>
                </c:pt>
                <c:pt idx="111">
                  <c:v>9.34</c:v>
                </c:pt>
                <c:pt idx="112">
                  <c:v>6.31</c:v>
                </c:pt>
                <c:pt idx="113">
                  <c:v>5.42</c:v>
                </c:pt>
                <c:pt idx="114">
                  <c:v>6.16</c:v>
                </c:pt>
                <c:pt idx="115">
                  <c:v>5.41</c:v>
                </c:pt>
                <c:pt idx="116">
                  <c:v>4.83</c:v>
                </c:pt>
                <c:pt idx="117">
                  <c:v>5.2</c:v>
                </c:pt>
                <c:pt idx="118">
                  <c:v>5.28</c:v>
                </c:pt>
                <c:pt idx="119">
                  <c:v>4.87</c:v>
                </c:pt>
                <c:pt idx="120">
                  <c:v>4.66</c:v>
                </c:pt>
                <c:pt idx="121">
                  <c:v>5.16</c:v>
                </c:pt>
                <c:pt idx="122">
                  <c:v>5.82</c:v>
                </c:pt>
                <c:pt idx="123">
                  <c:v>6.51</c:v>
                </c:pt>
                <c:pt idx="124">
                  <c:v>6.76</c:v>
                </c:pt>
                <c:pt idx="125">
                  <c:v>7.28</c:v>
                </c:pt>
                <c:pt idx="126">
                  <c:v>8.09</c:v>
                </c:pt>
                <c:pt idx="127">
                  <c:v>9.58</c:v>
                </c:pt>
                <c:pt idx="128">
                  <c:v>10.07</c:v>
                </c:pt>
                <c:pt idx="129">
                  <c:v>10.18</c:v>
                </c:pt>
                <c:pt idx="130">
                  <c:v>10.94</c:v>
                </c:pt>
                <c:pt idx="131">
                  <c:v>13.58</c:v>
                </c:pt>
                <c:pt idx="132">
                  <c:v>15.07</c:v>
                </c:pt>
                <c:pt idx="133">
                  <c:v>12.67</c:v>
                </c:pt>
                <c:pt idx="134">
                  <c:v>9.82</c:v>
                </c:pt>
                <c:pt idx="135">
                  <c:v>15.85</c:v>
                </c:pt>
                <c:pt idx="136">
                  <c:v>16.600000000000001</c:v>
                </c:pt>
                <c:pt idx="137">
                  <c:v>17.79</c:v>
                </c:pt>
                <c:pt idx="138">
                  <c:v>17.59</c:v>
                </c:pt>
                <c:pt idx="139">
                  <c:v>13.59</c:v>
                </c:pt>
                <c:pt idx="140">
                  <c:v>14.21</c:v>
                </c:pt>
                <c:pt idx="141">
                  <c:v>14.51</c:v>
                </c:pt>
                <c:pt idx="142">
                  <c:v>11.01</c:v>
                </c:pt>
                <c:pt idx="143">
                  <c:v>9.2799999999999994</c:v>
                </c:pt>
                <c:pt idx="144">
                  <c:v>8.66</c:v>
                </c:pt>
                <c:pt idx="145">
                  <c:v>8.8000000000000007</c:v>
                </c:pt>
                <c:pt idx="146">
                  <c:v>9.4600000000000009</c:v>
                </c:pt>
                <c:pt idx="147">
                  <c:v>9.43</c:v>
                </c:pt>
                <c:pt idx="148">
                  <c:v>9.69</c:v>
                </c:pt>
                <c:pt idx="149">
                  <c:v>10.55</c:v>
                </c:pt>
                <c:pt idx="150">
                  <c:v>11.39</c:v>
                </c:pt>
                <c:pt idx="151">
                  <c:v>9.26</c:v>
                </c:pt>
                <c:pt idx="152">
                  <c:v>8.48</c:v>
                </c:pt>
                <c:pt idx="153">
                  <c:v>7.92</c:v>
                </c:pt>
                <c:pt idx="154">
                  <c:v>7.9</c:v>
                </c:pt>
                <c:pt idx="155">
                  <c:v>8.1</c:v>
                </c:pt>
                <c:pt idx="156">
                  <c:v>7.83</c:v>
                </c:pt>
                <c:pt idx="157">
                  <c:v>6.92</c:v>
                </c:pt>
                <c:pt idx="158">
                  <c:v>6.21</c:v>
                </c:pt>
                <c:pt idx="159">
                  <c:v>6.27</c:v>
                </c:pt>
                <c:pt idx="160">
                  <c:v>6.22</c:v>
                </c:pt>
                <c:pt idx="161">
                  <c:v>6.65</c:v>
                </c:pt>
                <c:pt idx="162">
                  <c:v>6.84</c:v>
                </c:pt>
                <c:pt idx="163">
                  <c:v>6.92</c:v>
                </c:pt>
                <c:pt idx="164">
                  <c:v>6.67</c:v>
                </c:pt>
                <c:pt idx="165">
                  <c:v>7.15</c:v>
                </c:pt>
                <c:pt idx="166">
                  <c:v>7.98</c:v>
                </c:pt>
                <c:pt idx="167">
                  <c:v>8.4700000000000006</c:v>
                </c:pt>
                <c:pt idx="168">
                  <c:v>9.4499999999999993</c:v>
                </c:pt>
                <c:pt idx="169">
                  <c:v>9.73</c:v>
                </c:pt>
                <c:pt idx="170">
                  <c:v>9.08</c:v>
                </c:pt>
                <c:pt idx="171">
                  <c:v>8.61</c:v>
                </c:pt>
                <c:pt idx="172">
                  <c:v>8.25</c:v>
                </c:pt>
                <c:pt idx="173">
                  <c:v>8.24</c:v>
                </c:pt>
                <c:pt idx="174">
                  <c:v>8.16</c:v>
                </c:pt>
                <c:pt idx="175">
                  <c:v>7.74</c:v>
                </c:pt>
                <c:pt idx="176">
                  <c:v>6.43</c:v>
                </c:pt>
                <c:pt idx="177">
                  <c:v>5.86</c:v>
                </c:pt>
                <c:pt idx="178">
                  <c:v>5.65</c:v>
                </c:pt>
                <c:pt idx="179">
                  <c:v>4.82</c:v>
                </c:pt>
                <c:pt idx="180">
                  <c:v>4.0199999999999996</c:v>
                </c:pt>
                <c:pt idx="181">
                  <c:v>3.77</c:v>
                </c:pt>
                <c:pt idx="182">
                  <c:v>3.26</c:v>
                </c:pt>
                <c:pt idx="183">
                  <c:v>3.03</c:v>
                </c:pt>
                <c:pt idx="184">
                  <c:v>3.04</c:v>
                </c:pt>
                <c:pt idx="185">
                  <c:v>3</c:v>
                </c:pt>
                <c:pt idx="186">
                  <c:v>3.06</c:v>
                </c:pt>
                <c:pt idx="187">
                  <c:v>2.99</c:v>
                </c:pt>
                <c:pt idx="188">
                  <c:v>3.21</c:v>
                </c:pt>
                <c:pt idx="189">
                  <c:v>3.94</c:v>
                </c:pt>
                <c:pt idx="190">
                  <c:v>4.49</c:v>
                </c:pt>
                <c:pt idx="191">
                  <c:v>5.17</c:v>
                </c:pt>
                <c:pt idx="192">
                  <c:v>5.8</c:v>
                </c:pt>
                <c:pt idx="193">
                  <c:v>6.02</c:v>
                </c:pt>
                <c:pt idx="194">
                  <c:v>5.8</c:v>
                </c:pt>
                <c:pt idx="195">
                  <c:v>5.72</c:v>
                </c:pt>
                <c:pt idx="196">
                  <c:v>5.37</c:v>
                </c:pt>
                <c:pt idx="197">
                  <c:v>5.24</c:v>
                </c:pt>
                <c:pt idx="198">
                  <c:v>5.31</c:v>
                </c:pt>
                <c:pt idx="199">
                  <c:v>5.28</c:v>
                </c:pt>
                <c:pt idx="200">
                  <c:v>5.28</c:v>
                </c:pt>
                <c:pt idx="201">
                  <c:v>5.52</c:v>
                </c:pt>
                <c:pt idx="202">
                  <c:v>5.53</c:v>
                </c:pt>
                <c:pt idx="203">
                  <c:v>5.51</c:v>
                </c:pt>
                <c:pt idx="204">
                  <c:v>5.52</c:v>
                </c:pt>
                <c:pt idx="205">
                  <c:v>5.5</c:v>
                </c:pt>
                <c:pt idx="206">
                  <c:v>5.53</c:v>
                </c:pt>
                <c:pt idx="207">
                  <c:v>4.8600000000000003</c:v>
                </c:pt>
                <c:pt idx="208">
                  <c:v>4.7300000000000004</c:v>
                </c:pt>
                <c:pt idx="209">
                  <c:v>4.75</c:v>
                </c:pt>
                <c:pt idx="210">
                  <c:v>5.0999999999999996</c:v>
                </c:pt>
                <c:pt idx="211">
                  <c:v>5.3</c:v>
                </c:pt>
                <c:pt idx="212">
                  <c:v>5.68</c:v>
                </c:pt>
                <c:pt idx="213">
                  <c:v>6.27</c:v>
                </c:pt>
                <c:pt idx="214">
                  <c:v>6.52</c:v>
                </c:pt>
                <c:pt idx="215">
                  <c:v>6.47</c:v>
                </c:pt>
                <c:pt idx="216">
                  <c:v>5.6</c:v>
                </c:pt>
                <c:pt idx="217">
                  <c:v>4.33</c:v>
                </c:pt>
                <c:pt idx="218">
                  <c:v>3.5</c:v>
                </c:pt>
                <c:pt idx="219">
                  <c:v>2.13</c:v>
                </c:pt>
                <c:pt idx="220">
                  <c:v>1.73</c:v>
                </c:pt>
                <c:pt idx="221">
                  <c:v>1.75</c:v>
                </c:pt>
                <c:pt idx="222">
                  <c:v>1.74</c:v>
                </c:pt>
                <c:pt idx="223">
                  <c:v>1.44</c:v>
                </c:pt>
                <c:pt idx="224">
                  <c:v>1.25</c:v>
                </c:pt>
                <c:pt idx="225">
                  <c:v>1.25</c:v>
                </c:pt>
                <c:pt idx="226">
                  <c:v>1.02</c:v>
                </c:pt>
                <c:pt idx="227">
                  <c:v>1</c:v>
                </c:pt>
                <c:pt idx="228">
                  <c:v>1</c:v>
                </c:pt>
                <c:pt idx="229">
                  <c:v>1.01</c:v>
                </c:pt>
                <c:pt idx="230">
                  <c:v>1.43</c:v>
                </c:pt>
                <c:pt idx="231">
                  <c:v>1.95</c:v>
                </c:pt>
                <c:pt idx="232">
                  <c:v>2.4700000000000002</c:v>
                </c:pt>
                <c:pt idx="233">
                  <c:v>2.94</c:v>
                </c:pt>
                <c:pt idx="234">
                  <c:v>3.46</c:v>
                </c:pt>
                <c:pt idx="235">
                  <c:v>3.98</c:v>
                </c:pt>
                <c:pt idx="236">
                  <c:v>4.45</c:v>
                </c:pt>
                <c:pt idx="237">
                  <c:v>4.91</c:v>
                </c:pt>
                <c:pt idx="238">
                  <c:v>5.25</c:v>
                </c:pt>
                <c:pt idx="239">
                  <c:v>5.24</c:v>
                </c:pt>
                <c:pt idx="240">
                  <c:v>5.25</c:v>
                </c:pt>
                <c:pt idx="241">
                  <c:v>5.25</c:v>
                </c:pt>
                <c:pt idx="242">
                  <c:v>5.07</c:v>
                </c:pt>
                <c:pt idx="243">
                  <c:v>4.5</c:v>
                </c:pt>
                <c:pt idx="244">
                  <c:v>3.18</c:v>
                </c:pt>
                <c:pt idx="245">
                  <c:v>2.08</c:v>
                </c:pt>
                <c:pt idx="246">
                  <c:v>1.94</c:v>
                </c:pt>
                <c:pt idx="247">
                  <c:v>0.51</c:v>
                </c:pt>
                <c:pt idx="248">
                  <c:v>0.18</c:v>
                </c:pt>
                <c:pt idx="249">
                  <c:v>0.18</c:v>
                </c:pt>
                <c:pt idx="250">
                  <c:v>0.15</c:v>
                </c:pt>
                <c:pt idx="251">
                  <c:v>0.12</c:v>
                </c:pt>
                <c:pt idx="252">
                  <c:v>0.13</c:v>
                </c:pt>
                <c:pt idx="253">
                  <c:v>0.19</c:v>
                </c:pt>
                <c:pt idx="254">
                  <c:v>0.19</c:v>
                </c:pt>
                <c:pt idx="255">
                  <c:v>0.19</c:v>
                </c:pt>
                <c:pt idx="256">
                  <c:v>0.15</c:v>
                </c:pt>
                <c:pt idx="257">
                  <c:v>0.09</c:v>
                </c:pt>
                <c:pt idx="258">
                  <c:v>0.08</c:v>
                </c:pt>
                <c:pt idx="259">
                  <c:v>7.0000000000000007E-2</c:v>
                </c:pt>
                <c:pt idx="260">
                  <c:v>0.1</c:v>
                </c:pt>
                <c:pt idx="261">
                  <c:v>0.15</c:v>
                </c:pt>
                <c:pt idx="262">
                  <c:v>0.14000000000000001</c:v>
                </c:pt>
                <c:pt idx="263">
                  <c:v>0.16</c:v>
                </c:pt>
                <c:pt idx="264">
                  <c:v>0.14000000000000001</c:v>
                </c:pt>
                <c:pt idx="265">
                  <c:v>0.12</c:v>
                </c:pt>
                <c:pt idx="266">
                  <c:v>0.09</c:v>
                </c:pt>
                <c:pt idx="267">
                  <c:v>0.09</c:v>
                </c:pt>
                <c:pt idx="268">
                  <c:v>7.0000000000000007E-2</c:v>
                </c:pt>
                <c:pt idx="269">
                  <c:v>0.09</c:v>
                </c:pt>
                <c:pt idx="270">
                  <c:v>0.09</c:v>
                </c:pt>
                <c:pt idx="271">
                  <c:v>0.1</c:v>
                </c:pt>
                <c:pt idx="272">
                  <c:v>0.11</c:v>
                </c:pt>
                <c:pt idx="273">
                  <c:v>0.13</c:v>
                </c:pt>
                <c:pt idx="274">
                  <c:v>0.13</c:v>
                </c:pt>
                <c:pt idx="275">
                  <c:v>0.16</c:v>
                </c:pt>
                <c:pt idx="276">
                  <c:v>0.36</c:v>
                </c:pt>
                <c:pt idx="277">
                  <c:v>0.37</c:v>
                </c:pt>
                <c:pt idx="278">
                  <c:v>0.39</c:v>
                </c:pt>
                <c:pt idx="279">
                  <c:v>0.45</c:v>
                </c:pt>
                <c:pt idx="280">
                  <c:v>0.7</c:v>
                </c:pt>
                <c:pt idx="281">
                  <c:v>0.95</c:v>
                </c:pt>
                <c:pt idx="282">
                  <c:v>1.1499999999999999</c:v>
                </c:pt>
                <c:pt idx="283">
                  <c:v>1.2</c:v>
                </c:pt>
                <c:pt idx="284">
                  <c:v>1.45</c:v>
                </c:pt>
                <c:pt idx="285">
                  <c:v>1.74</c:v>
                </c:pt>
                <c:pt idx="286">
                  <c:v>1.93</c:v>
                </c:pt>
                <c:pt idx="287">
                  <c:v>2.2200000000000002</c:v>
                </c:pt>
                <c:pt idx="288">
                  <c:v>2.4</c:v>
                </c:pt>
                <c:pt idx="289">
                  <c:v>2.4</c:v>
                </c:pt>
                <c:pt idx="290">
                  <c:v>2.19</c:v>
                </c:pt>
                <c:pt idx="291">
                  <c:v>1.65</c:v>
                </c:pt>
                <c:pt idx="292">
                  <c:v>1.25</c:v>
                </c:pt>
                <c:pt idx="293">
                  <c:v>0.06</c:v>
                </c:pt>
                <c:pt idx="294">
                  <c:v>0.09</c:v>
                </c:pt>
                <c:pt idx="295">
                  <c:v>0.09</c:v>
                </c:pt>
                <c:pt idx="296">
                  <c:v>0.08</c:v>
                </c:pt>
                <c:pt idx="297">
                  <c:v>7.0000000000000007E-2</c:v>
                </c:pt>
                <c:pt idx="298">
                  <c:v>0.09</c:v>
                </c:pt>
                <c:pt idx="299">
                  <c:v>0.08</c:v>
                </c:pt>
                <c:pt idx="300">
                  <c:v>0.12</c:v>
                </c:pt>
                <c:pt idx="301">
                  <c:v>0.77</c:v>
                </c:pt>
                <c:pt idx="302">
                  <c:v>2.1800000000000002</c:v>
                </c:pt>
                <c:pt idx="303">
                  <c:v>3.65</c:v>
                </c:pt>
                <c:pt idx="304">
                  <c:v>4.51</c:v>
                </c:pt>
                <c:pt idx="305">
                  <c:v>4.99</c:v>
                </c:pt>
                <c:pt idx="306">
                  <c:v>5.26</c:v>
                </c:pt>
                <c:pt idx="307">
                  <c:v>5.33</c:v>
                </c:pt>
                <c:pt idx="308">
                  <c:v>5.33</c:v>
                </c:pt>
                <c:pt idx="309">
                  <c:v>5.33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39-4339-BA31-3F8C0665E8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4547792"/>
        <c:axId val="1774539152"/>
      </c:lineChart>
      <c:dateAx>
        <c:axId val="1774547792"/>
        <c:scaling>
          <c:orientation val="minMax"/>
          <c:min val="39539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yyyy" sourceLinked="0"/>
        <c:majorTickMark val="none"/>
        <c:minorTickMark val="none"/>
        <c:tickLblPos val="low"/>
        <c:spPr>
          <a:solidFill>
            <a:schemeClr val="bg1"/>
          </a:solidFill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74539152"/>
        <c:crosses val="autoZero"/>
        <c:auto val="1"/>
        <c:lblOffset val="100"/>
        <c:baseTimeUnit val="months"/>
        <c:majorUnit val="12"/>
        <c:majorTimeUnit val="months"/>
      </c:dateAx>
      <c:valAx>
        <c:axId val="1774539152"/>
        <c:scaling>
          <c:orientation val="minMax"/>
          <c:max val="8"/>
          <c:min val="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% (annual</a:t>
                </a:r>
                <a:r>
                  <a:rPr lang="en-US" baseline="0">
                    <a:solidFill>
                      <a:sysClr val="windowText" lastClr="000000"/>
                    </a:solidFill>
                  </a:rPr>
                  <a:t> </a:t>
                </a:r>
                <a:r>
                  <a:rPr lang="en-US">
                    <a:solidFill>
                      <a:sysClr val="windowText" lastClr="000000"/>
                    </a:solidFill>
                  </a:rPr>
                  <a:t>rate or percent change from year ago)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74547792"/>
        <c:crosses val="autoZero"/>
        <c:crossBetween val="between"/>
        <c:majorUnit val="1"/>
      </c:valAx>
      <c:valAx>
        <c:axId val="88528144"/>
        <c:scaling>
          <c:orientation val="minMax"/>
          <c:max val="1"/>
        </c:scaling>
        <c:delete val="0"/>
        <c:axPos val="r"/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38224"/>
        <c:crosses val="max"/>
        <c:crossBetween val="between"/>
      </c:valAx>
      <c:catAx>
        <c:axId val="88538224"/>
        <c:scaling>
          <c:orientation val="minMax"/>
        </c:scaling>
        <c:delete val="1"/>
        <c:axPos val="b"/>
        <c:majorTickMark val="out"/>
        <c:minorTickMark val="none"/>
        <c:tickLblPos val="nextTo"/>
        <c:crossAx val="88528144"/>
        <c:crosses val="autoZero"/>
        <c:auto val="1"/>
        <c:lblAlgn val="ctr"/>
        <c:lblOffset val="100"/>
        <c:tickLblSkip val="1"/>
        <c:tickMarkSkip val="1"/>
        <c:noMultiLvlLbl val="0"/>
      </c:catAx>
      <c:spPr>
        <a:noFill/>
        <a:ln>
          <a:noFill/>
        </a:ln>
        <a:effectLst/>
      </c:spPr>
    </c:plotArea>
    <c:legend>
      <c:legendPos val="t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5"/>
          <c:order val="0"/>
          <c:tx>
            <c:strRef>
              <c:f>'Chart 2 - Real rate gaps'!$C$2</c:f>
              <c:strCache>
                <c:ptCount val="1"/>
                <c:pt idx="0">
                  <c:v>NBER Recession</c:v>
                </c:pt>
              </c:strCache>
            </c:strRef>
          </c:tx>
          <c:spPr>
            <a:solidFill>
              <a:schemeClr val="accent3">
                <a:alpha val="20000"/>
              </a:schemeClr>
            </a:solidFill>
            <a:ln>
              <a:solidFill>
                <a:schemeClr val="accent3">
                  <a:lumMod val="40000"/>
                  <a:lumOff val="60000"/>
                </a:schemeClr>
              </a:solidFill>
            </a:ln>
          </c:spPr>
          <c:val>
            <c:numRef>
              <c:f>'Chart 2 - Real rate gaps'!$C$3:$C$312</c:f>
              <c:numCache>
                <c:formatCode>General</c:formatCode>
                <c:ptCount val="310"/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31">
                  <c:v>1</c:v>
                </c:pt>
                <c:pt idx="132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216">
                  <c:v>1</c:v>
                </c:pt>
                <c:pt idx="217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91">
                  <c:v>1</c:v>
                </c:pt>
                <c:pt idx="29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1728-456B-9BBA-C47ED46CDD9E}"/>
            </c:ext>
          </c:extLst>
        </c:ser>
        <c:ser>
          <c:idx val="3"/>
          <c:order val="5"/>
          <c:tx>
            <c:strRef>
              <c:f>'Chart 2 - Real rate gaps'!$D$2</c:f>
              <c:strCache>
                <c:ptCount val="1"/>
                <c:pt idx="0">
                  <c:v>NBER Recession</c:v>
                </c:pt>
              </c:strCache>
            </c:strRef>
          </c:tx>
          <c:spPr>
            <a:solidFill>
              <a:schemeClr val="accent3">
                <a:alpha val="20000"/>
              </a:schemeClr>
            </a:solidFill>
            <a:ln>
              <a:solidFill>
                <a:schemeClr val="accent3">
                  <a:lumMod val="40000"/>
                  <a:lumOff val="60000"/>
                </a:schemeClr>
              </a:solidFill>
            </a:ln>
          </c:spPr>
          <c:dPt>
            <c:idx val="244"/>
            <c:bubble3D val="0"/>
            <c:spPr>
              <a:solidFill>
                <a:schemeClr val="accent3">
                  <a:alpha val="20000"/>
                </a:schemeClr>
              </a:solidFill>
              <a:ln>
                <a:solidFill>
                  <a:schemeClr val="accent3">
                    <a:lumMod val="40000"/>
                    <a:lumOff val="60000"/>
                  </a:schemeClr>
                </a:solidFill>
                <a:prstDash val="dash"/>
              </a:ln>
            </c:spPr>
            <c:extLst>
              <c:ext xmlns:c16="http://schemas.microsoft.com/office/drawing/2014/chart" uri="{C3380CC4-5D6E-409C-BE32-E72D297353CC}">
                <c16:uniqueId val="{00000001-3CDE-4A9E-ADCB-15F45FC685A3}"/>
              </c:ext>
            </c:extLst>
          </c:dPt>
          <c:val>
            <c:numRef>
              <c:f>'Chart 2 - Real rate gaps'!$D$3:$D$312</c:f>
              <c:numCache>
                <c:formatCode>General</c:formatCode>
                <c:ptCount val="310"/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-1</c:v>
                </c:pt>
                <c:pt idx="41">
                  <c:v>-1</c:v>
                </c:pt>
                <c:pt idx="42">
                  <c:v>-1</c:v>
                </c:pt>
                <c:pt idx="43">
                  <c:v>-1</c:v>
                </c:pt>
                <c:pt idx="52">
                  <c:v>-1</c:v>
                </c:pt>
                <c:pt idx="53">
                  <c:v>-1</c:v>
                </c:pt>
                <c:pt idx="54">
                  <c:v>-1</c:v>
                </c:pt>
                <c:pt idx="91">
                  <c:v>-1</c:v>
                </c:pt>
                <c:pt idx="92">
                  <c:v>-1</c:v>
                </c:pt>
                <c:pt idx="93">
                  <c:v>-1</c:v>
                </c:pt>
                <c:pt idx="106">
                  <c:v>-1</c:v>
                </c:pt>
                <c:pt idx="107">
                  <c:v>-1</c:v>
                </c:pt>
                <c:pt idx="108">
                  <c:v>-1</c:v>
                </c:pt>
                <c:pt idx="109">
                  <c:v>-1</c:v>
                </c:pt>
                <c:pt idx="110">
                  <c:v>-1</c:v>
                </c:pt>
                <c:pt idx="111">
                  <c:v>-1</c:v>
                </c:pt>
                <c:pt idx="131">
                  <c:v>-1</c:v>
                </c:pt>
                <c:pt idx="132">
                  <c:v>-1</c:v>
                </c:pt>
                <c:pt idx="137">
                  <c:v>-1</c:v>
                </c:pt>
                <c:pt idx="138">
                  <c:v>-1</c:v>
                </c:pt>
                <c:pt idx="139">
                  <c:v>-1</c:v>
                </c:pt>
                <c:pt idx="140">
                  <c:v>-1</c:v>
                </c:pt>
                <c:pt idx="141">
                  <c:v>-1</c:v>
                </c:pt>
                <c:pt idx="173">
                  <c:v>-1</c:v>
                </c:pt>
                <c:pt idx="174">
                  <c:v>-1</c:v>
                </c:pt>
                <c:pt idx="175">
                  <c:v>-1</c:v>
                </c:pt>
                <c:pt idx="216">
                  <c:v>-1</c:v>
                </c:pt>
                <c:pt idx="217">
                  <c:v>-1</c:v>
                </c:pt>
                <c:pt idx="243">
                  <c:v>-1</c:v>
                </c:pt>
                <c:pt idx="244">
                  <c:v>-1</c:v>
                </c:pt>
                <c:pt idx="245">
                  <c:v>-1</c:v>
                </c:pt>
                <c:pt idx="246">
                  <c:v>-1</c:v>
                </c:pt>
                <c:pt idx="247">
                  <c:v>-1</c:v>
                </c:pt>
                <c:pt idx="248">
                  <c:v>-1</c:v>
                </c:pt>
                <c:pt idx="291">
                  <c:v>-1</c:v>
                </c:pt>
                <c:pt idx="292">
                  <c:v>-1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1728-456B-9BBA-C47ED46CDD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538224"/>
        <c:axId val="88528144"/>
      </c:areaChart>
      <c:lineChart>
        <c:grouping val="standard"/>
        <c:varyColors val="0"/>
        <c:ser>
          <c:idx val="1"/>
          <c:order val="1"/>
          <c:tx>
            <c:strRef>
              <c:f>'Chart 2 - Real rate gaps'!$H$2</c:f>
              <c:strCache>
                <c:ptCount val="1"/>
                <c:pt idx="0">
                  <c:v>Real rate gap - with FG (lhs)</c:v>
                </c:pt>
              </c:strCache>
            </c:strRef>
          </c:tx>
          <c:spPr>
            <a:ln w="28575" cap="rnd">
              <a:solidFill>
                <a:srgbClr val="00206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'Chart 2 - Real rate gaps'!$A$3:$A$312</c:f>
              <c:numCache>
                <c:formatCode>m/d/yyyy</c:formatCode>
                <c:ptCount val="310"/>
                <c:pt idx="0">
                  <c:v>17258</c:v>
                </c:pt>
                <c:pt idx="1">
                  <c:v>17349</c:v>
                </c:pt>
                <c:pt idx="2">
                  <c:v>17441</c:v>
                </c:pt>
                <c:pt idx="3">
                  <c:v>17533</c:v>
                </c:pt>
                <c:pt idx="4">
                  <c:v>17624</c:v>
                </c:pt>
                <c:pt idx="5">
                  <c:v>17715</c:v>
                </c:pt>
                <c:pt idx="6">
                  <c:v>17807</c:v>
                </c:pt>
                <c:pt idx="7">
                  <c:v>17899</c:v>
                </c:pt>
                <c:pt idx="8">
                  <c:v>17989</c:v>
                </c:pt>
                <c:pt idx="9">
                  <c:v>18080</c:v>
                </c:pt>
                <c:pt idx="10">
                  <c:v>18172</c:v>
                </c:pt>
                <c:pt idx="11">
                  <c:v>18264</c:v>
                </c:pt>
                <c:pt idx="12">
                  <c:v>18354</c:v>
                </c:pt>
                <c:pt idx="13">
                  <c:v>18445</c:v>
                </c:pt>
                <c:pt idx="14">
                  <c:v>18537</c:v>
                </c:pt>
                <c:pt idx="15">
                  <c:v>18629</c:v>
                </c:pt>
                <c:pt idx="16">
                  <c:v>18719</c:v>
                </c:pt>
                <c:pt idx="17">
                  <c:v>18810</c:v>
                </c:pt>
                <c:pt idx="18">
                  <c:v>18902</c:v>
                </c:pt>
                <c:pt idx="19">
                  <c:v>18994</c:v>
                </c:pt>
                <c:pt idx="20">
                  <c:v>19085</c:v>
                </c:pt>
                <c:pt idx="21">
                  <c:v>19176</c:v>
                </c:pt>
                <c:pt idx="22">
                  <c:v>19268</c:v>
                </c:pt>
                <c:pt idx="23">
                  <c:v>19360</c:v>
                </c:pt>
                <c:pt idx="24">
                  <c:v>19450</c:v>
                </c:pt>
                <c:pt idx="25">
                  <c:v>19541</c:v>
                </c:pt>
                <c:pt idx="26">
                  <c:v>19633</c:v>
                </c:pt>
                <c:pt idx="27">
                  <c:v>19725</c:v>
                </c:pt>
                <c:pt idx="28">
                  <c:v>19815</c:v>
                </c:pt>
                <c:pt idx="29">
                  <c:v>19906</c:v>
                </c:pt>
                <c:pt idx="30">
                  <c:v>19998</c:v>
                </c:pt>
                <c:pt idx="31">
                  <c:v>20090</c:v>
                </c:pt>
                <c:pt idx="32">
                  <c:v>20180</c:v>
                </c:pt>
                <c:pt idx="33">
                  <c:v>20271</c:v>
                </c:pt>
                <c:pt idx="34">
                  <c:v>20363</c:v>
                </c:pt>
                <c:pt idx="35">
                  <c:v>20455</c:v>
                </c:pt>
                <c:pt idx="36">
                  <c:v>20546</c:v>
                </c:pt>
                <c:pt idx="37">
                  <c:v>20637</c:v>
                </c:pt>
                <c:pt idx="38">
                  <c:v>20729</c:v>
                </c:pt>
                <c:pt idx="39">
                  <c:v>20821</c:v>
                </c:pt>
                <c:pt idx="40">
                  <c:v>20911</c:v>
                </c:pt>
                <c:pt idx="41">
                  <c:v>21002</c:v>
                </c:pt>
                <c:pt idx="42">
                  <c:v>21094</c:v>
                </c:pt>
                <c:pt idx="43">
                  <c:v>21186</c:v>
                </c:pt>
                <c:pt idx="44">
                  <c:v>21276</c:v>
                </c:pt>
                <c:pt idx="45">
                  <c:v>21367</c:v>
                </c:pt>
                <c:pt idx="46">
                  <c:v>21459</c:v>
                </c:pt>
                <c:pt idx="47">
                  <c:v>21551</c:v>
                </c:pt>
                <c:pt idx="48">
                  <c:v>21641</c:v>
                </c:pt>
                <c:pt idx="49">
                  <c:v>21732</c:v>
                </c:pt>
                <c:pt idx="50">
                  <c:v>21824</c:v>
                </c:pt>
                <c:pt idx="51">
                  <c:v>21916</c:v>
                </c:pt>
                <c:pt idx="52">
                  <c:v>22007</c:v>
                </c:pt>
                <c:pt idx="53">
                  <c:v>22098</c:v>
                </c:pt>
                <c:pt idx="54">
                  <c:v>22190</c:v>
                </c:pt>
                <c:pt idx="55">
                  <c:v>22282</c:v>
                </c:pt>
                <c:pt idx="56">
                  <c:v>22372</c:v>
                </c:pt>
                <c:pt idx="57">
                  <c:v>22463</c:v>
                </c:pt>
                <c:pt idx="58">
                  <c:v>22555</c:v>
                </c:pt>
                <c:pt idx="59">
                  <c:v>22647</c:v>
                </c:pt>
                <c:pt idx="60">
                  <c:v>22737</c:v>
                </c:pt>
                <c:pt idx="61">
                  <c:v>22828</c:v>
                </c:pt>
                <c:pt idx="62">
                  <c:v>22920</c:v>
                </c:pt>
                <c:pt idx="63">
                  <c:v>23012</c:v>
                </c:pt>
                <c:pt idx="64">
                  <c:v>23102</c:v>
                </c:pt>
                <c:pt idx="65">
                  <c:v>23193</c:v>
                </c:pt>
                <c:pt idx="66">
                  <c:v>23285</c:v>
                </c:pt>
                <c:pt idx="67">
                  <c:v>23377</c:v>
                </c:pt>
                <c:pt idx="68">
                  <c:v>23468</c:v>
                </c:pt>
                <c:pt idx="69">
                  <c:v>23559</c:v>
                </c:pt>
                <c:pt idx="70">
                  <c:v>23651</c:v>
                </c:pt>
                <c:pt idx="71">
                  <c:v>23743</c:v>
                </c:pt>
                <c:pt idx="72">
                  <c:v>23833</c:v>
                </c:pt>
                <c:pt idx="73">
                  <c:v>23924</c:v>
                </c:pt>
                <c:pt idx="74">
                  <c:v>24016</c:v>
                </c:pt>
                <c:pt idx="75">
                  <c:v>24108</c:v>
                </c:pt>
                <c:pt idx="76">
                  <c:v>24198</c:v>
                </c:pt>
                <c:pt idx="77">
                  <c:v>24289</c:v>
                </c:pt>
                <c:pt idx="78">
                  <c:v>24381</c:v>
                </c:pt>
                <c:pt idx="79">
                  <c:v>24473</c:v>
                </c:pt>
                <c:pt idx="80">
                  <c:v>24563</c:v>
                </c:pt>
                <c:pt idx="81">
                  <c:v>24654</c:v>
                </c:pt>
                <c:pt idx="82">
                  <c:v>24746</c:v>
                </c:pt>
                <c:pt idx="83">
                  <c:v>24838</c:v>
                </c:pt>
                <c:pt idx="84">
                  <c:v>24929</c:v>
                </c:pt>
                <c:pt idx="85">
                  <c:v>25020</c:v>
                </c:pt>
                <c:pt idx="86">
                  <c:v>25112</c:v>
                </c:pt>
                <c:pt idx="87">
                  <c:v>25204</c:v>
                </c:pt>
                <c:pt idx="88">
                  <c:v>25294</c:v>
                </c:pt>
                <c:pt idx="89">
                  <c:v>25385</c:v>
                </c:pt>
                <c:pt idx="90">
                  <c:v>25477</c:v>
                </c:pt>
                <c:pt idx="91">
                  <c:v>25569</c:v>
                </c:pt>
                <c:pt idx="92">
                  <c:v>25659</c:v>
                </c:pt>
                <c:pt idx="93">
                  <c:v>25750</c:v>
                </c:pt>
                <c:pt idx="94">
                  <c:v>25842</c:v>
                </c:pt>
                <c:pt idx="95">
                  <c:v>25934</c:v>
                </c:pt>
                <c:pt idx="96">
                  <c:v>26024</c:v>
                </c:pt>
                <c:pt idx="97">
                  <c:v>26115</c:v>
                </c:pt>
                <c:pt idx="98">
                  <c:v>26207</c:v>
                </c:pt>
                <c:pt idx="99">
                  <c:v>26299</c:v>
                </c:pt>
                <c:pt idx="100">
                  <c:v>26390</c:v>
                </c:pt>
                <c:pt idx="101">
                  <c:v>26481</c:v>
                </c:pt>
                <c:pt idx="102">
                  <c:v>26573</c:v>
                </c:pt>
                <c:pt idx="103">
                  <c:v>26665</c:v>
                </c:pt>
                <c:pt idx="104">
                  <c:v>26755</c:v>
                </c:pt>
                <c:pt idx="105">
                  <c:v>26846</c:v>
                </c:pt>
                <c:pt idx="106">
                  <c:v>26938</c:v>
                </c:pt>
                <c:pt idx="107">
                  <c:v>27030</c:v>
                </c:pt>
                <c:pt idx="108">
                  <c:v>27120</c:v>
                </c:pt>
                <c:pt idx="109">
                  <c:v>27211</c:v>
                </c:pt>
                <c:pt idx="110">
                  <c:v>27303</c:v>
                </c:pt>
                <c:pt idx="111">
                  <c:v>27395</c:v>
                </c:pt>
                <c:pt idx="112">
                  <c:v>27485</c:v>
                </c:pt>
                <c:pt idx="113">
                  <c:v>27576</c:v>
                </c:pt>
                <c:pt idx="114">
                  <c:v>27668</c:v>
                </c:pt>
                <c:pt idx="115">
                  <c:v>27760</c:v>
                </c:pt>
                <c:pt idx="116">
                  <c:v>27851</c:v>
                </c:pt>
                <c:pt idx="117">
                  <c:v>27942</c:v>
                </c:pt>
                <c:pt idx="118">
                  <c:v>28034</c:v>
                </c:pt>
                <c:pt idx="119">
                  <c:v>28126</c:v>
                </c:pt>
                <c:pt idx="120">
                  <c:v>28216</c:v>
                </c:pt>
                <c:pt idx="121">
                  <c:v>28307</c:v>
                </c:pt>
                <c:pt idx="122">
                  <c:v>28399</c:v>
                </c:pt>
                <c:pt idx="123">
                  <c:v>28491</c:v>
                </c:pt>
                <c:pt idx="124">
                  <c:v>28581</c:v>
                </c:pt>
                <c:pt idx="125">
                  <c:v>28672</c:v>
                </c:pt>
                <c:pt idx="126">
                  <c:v>28764</c:v>
                </c:pt>
                <c:pt idx="127">
                  <c:v>28856</c:v>
                </c:pt>
                <c:pt idx="128">
                  <c:v>28946</c:v>
                </c:pt>
                <c:pt idx="129">
                  <c:v>29037</c:v>
                </c:pt>
                <c:pt idx="130">
                  <c:v>29129</c:v>
                </c:pt>
                <c:pt idx="131">
                  <c:v>29221</c:v>
                </c:pt>
                <c:pt idx="132">
                  <c:v>29312</c:v>
                </c:pt>
                <c:pt idx="133">
                  <c:v>29403</c:v>
                </c:pt>
                <c:pt idx="134">
                  <c:v>29495</c:v>
                </c:pt>
                <c:pt idx="135">
                  <c:v>29587</c:v>
                </c:pt>
                <c:pt idx="136">
                  <c:v>29677</c:v>
                </c:pt>
                <c:pt idx="137">
                  <c:v>29768</c:v>
                </c:pt>
                <c:pt idx="138">
                  <c:v>29860</c:v>
                </c:pt>
                <c:pt idx="139">
                  <c:v>29952</c:v>
                </c:pt>
                <c:pt idx="140">
                  <c:v>30042</c:v>
                </c:pt>
                <c:pt idx="141">
                  <c:v>30133</c:v>
                </c:pt>
                <c:pt idx="142">
                  <c:v>30225</c:v>
                </c:pt>
                <c:pt idx="143">
                  <c:v>30317</c:v>
                </c:pt>
                <c:pt idx="144">
                  <c:v>30407</c:v>
                </c:pt>
                <c:pt idx="145">
                  <c:v>30498</c:v>
                </c:pt>
                <c:pt idx="146">
                  <c:v>30590</c:v>
                </c:pt>
                <c:pt idx="147">
                  <c:v>30682</c:v>
                </c:pt>
                <c:pt idx="148">
                  <c:v>30773</c:v>
                </c:pt>
                <c:pt idx="149">
                  <c:v>30864</c:v>
                </c:pt>
                <c:pt idx="150">
                  <c:v>30956</c:v>
                </c:pt>
                <c:pt idx="151">
                  <c:v>31048</c:v>
                </c:pt>
                <c:pt idx="152">
                  <c:v>31138</c:v>
                </c:pt>
                <c:pt idx="153">
                  <c:v>31229</c:v>
                </c:pt>
                <c:pt idx="154">
                  <c:v>31321</c:v>
                </c:pt>
                <c:pt idx="155">
                  <c:v>31413</c:v>
                </c:pt>
                <c:pt idx="156">
                  <c:v>31503</c:v>
                </c:pt>
                <c:pt idx="157">
                  <c:v>31594</c:v>
                </c:pt>
                <c:pt idx="158">
                  <c:v>31686</c:v>
                </c:pt>
                <c:pt idx="159">
                  <c:v>31778</c:v>
                </c:pt>
                <c:pt idx="160">
                  <c:v>31868</c:v>
                </c:pt>
                <c:pt idx="161">
                  <c:v>31959</c:v>
                </c:pt>
                <c:pt idx="162">
                  <c:v>32051</c:v>
                </c:pt>
                <c:pt idx="163">
                  <c:v>32143</c:v>
                </c:pt>
                <c:pt idx="164">
                  <c:v>32234</c:v>
                </c:pt>
                <c:pt idx="165">
                  <c:v>32325</c:v>
                </c:pt>
                <c:pt idx="166">
                  <c:v>32417</c:v>
                </c:pt>
                <c:pt idx="167">
                  <c:v>32509</c:v>
                </c:pt>
                <c:pt idx="168">
                  <c:v>32599</c:v>
                </c:pt>
                <c:pt idx="169">
                  <c:v>32690</c:v>
                </c:pt>
                <c:pt idx="170">
                  <c:v>32782</c:v>
                </c:pt>
                <c:pt idx="171">
                  <c:v>32874</c:v>
                </c:pt>
                <c:pt idx="172">
                  <c:v>32964</c:v>
                </c:pt>
                <c:pt idx="173">
                  <c:v>33055</c:v>
                </c:pt>
                <c:pt idx="174">
                  <c:v>33147</c:v>
                </c:pt>
                <c:pt idx="175">
                  <c:v>33239</c:v>
                </c:pt>
                <c:pt idx="176">
                  <c:v>33329</c:v>
                </c:pt>
                <c:pt idx="177">
                  <c:v>33420</c:v>
                </c:pt>
                <c:pt idx="178">
                  <c:v>33512</c:v>
                </c:pt>
                <c:pt idx="179">
                  <c:v>33604</c:v>
                </c:pt>
                <c:pt idx="180">
                  <c:v>33695</c:v>
                </c:pt>
                <c:pt idx="181">
                  <c:v>33786</c:v>
                </c:pt>
                <c:pt idx="182">
                  <c:v>33878</c:v>
                </c:pt>
                <c:pt idx="183">
                  <c:v>33970</c:v>
                </c:pt>
                <c:pt idx="184">
                  <c:v>34060</c:v>
                </c:pt>
                <c:pt idx="185">
                  <c:v>34151</c:v>
                </c:pt>
                <c:pt idx="186">
                  <c:v>34243</c:v>
                </c:pt>
                <c:pt idx="187">
                  <c:v>34335</c:v>
                </c:pt>
                <c:pt idx="188">
                  <c:v>34425</c:v>
                </c:pt>
                <c:pt idx="189">
                  <c:v>34516</c:v>
                </c:pt>
                <c:pt idx="190">
                  <c:v>34608</c:v>
                </c:pt>
                <c:pt idx="191">
                  <c:v>34700</c:v>
                </c:pt>
                <c:pt idx="192">
                  <c:v>34790</c:v>
                </c:pt>
                <c:pt idx="193">
                  <c:v>34881</c:v>
                </c:pt>
                <c:pt idx="194">
                  <c:v>34973</c:v>
                </c:pt>
                <c:pt idx="195">
                  <c:v>35065</c:v>
                </c:pt>
                <c:pt idx="196">
                  <c:v>35156</c:v>
                </c:pt>
                <c:pt idx="197">
                  <c:v>35247</c:v>
                </c:pt>
                <c:pt idx="198">
                  <c:v>35339</c:v>
                </c:pt>
                <c:pt idx="199">
                  <c:v>35431</c:v>
                </c:pt>
                <c:pt idx="200">
                  <c:v>35521</c:v>
                </c:pt>
                <c:pt idx="201">
                  <c:v>35612</c:v>
                </c:pt>
                <c:pt idx="202">
                  <c:v>35704</c:v>
                </c:pt>
                <c:pt idx="203">
                  <c:v>35796</c:v>
                </c:pt>
                <c:pt idx="204">
                  <c:v>35886</c:v>
                </c:pt>
                <c:pt idx="205">
                  <c:v>35977</c:v>
                </c:pt>
                <c:pt idx="206">
                  <c:v>36069</c:v>
                </c:pt>
                <c:pt idx="207">
                  <c:v>36161</c:v>
                </c:pt>
                <c:pt idx="208">
                  <c:v>36251</c:v>
                </c:pt>
                <c:pt idx="209">
                  <c:v>36342</c:v>
                </c:pt>
                <c:pt idx="210">
                  <c:v>36434</c:v>
                </c:pt>
                <c:pt idx="211">
                  <c:v>36526</c:v>
                </c:pt>
                <c:pt idx="212">
                  <c:v>36617</c:v>
                </c:pt>
                <c:pt idx="213">
                  <c:v>36708</c:v>
                </c:pt>
                <c:pt idx="214">
                  <c:v>36800</c:v>
                </c:pt>
                <c:pt idx="215">
                  <c:v>36892</c:v>
                </c:pt>
                <c:pt idx="216">
                  <c:v>36982</c:v>
                </c:pt>
                <c:pt idx="217">
                  <c:v>37073</c:v>
                </c:pt>
                <c:pt idx="218">
                  <c:v>37165</c:v>
                </c:pt>
                <c:pt idx="219">
                  <c:v>37257</c:v>
                </c:pt>
                <c:pt idx="220">
                  <c:v>37347</c:v>
                </c:pt>
                <c:pt idx="221">
                  <c:v>37438</c:v>
                </c:pt>
                <c:pt idx="222">
                  <c:v>37530</c:v>
                </c:pt>
                <c:pt idx="223">
                  <c:v>37622</c:v>
                </c:pt>
                <c:pt idx="224">
                  <c:v>37712</c:v>
                </c:pt>
                <c:pt idx="225">
                  <c:v>37803</c:v>
                </c:pt>
                <c:pt idx="226">
                  <c:v>37895</c:v>
                </c:pt>
                <c:pt idx="227">
                  <c:v>37987</c:v>
                </c:pt>
                <c:pt idx="228">
                  <c:v>38078</c:v>
                </c:pt>
                <c:pt idx="229">
                  <c:v>38169</c:v>
                </c:pt>
                <c:pt idx="230">
                  <c:v>38261</c:v>
                </c:pt>
                <c:pt idx="231">
                  <c:v>38353</c:v>
                </c:pt>
                <c:pt idx="232">
                  <c:v>38443</c:v>
                </c:pt>
                <c:pt idx="233">
                  <c:v>38534</c:v>
                </c:pt>
                <c:pt idx="234">
                  <c:v>38626</c:v>
                </c:pt>
                <c:pt idx="235">
                  <c:v>38718</c:v>
                </c:pt>
                <c:pt idx="236">
                  <c:v>38808</c:v>
                </c:pt>
                <c:pt idx="237">
                  <c:v>38899</c:v>
                </c:pt>
                <c:pt idx="238">
                  <c:v>38991</c:v>
                </c:pt>
                <c:pt idx="239">
                  <c:v>39083</c:v>
                </c:pt>
                <c:pt idx="240">
                  <c:v>39173</c:v>
                </c:pt>
                <c:pt idx="241">
                  <c:v>39264</c:v>
                </c:pt>
                <c:pt idx="242">
                  <c:v>39356</c:v>
                </c:pt>
                <c:pt idx="243">
                  <c:v>39448</c:v>
                </c:pt>
                <c:pt idx="244">
                  <c:v>39539</c:v>
                </c:pt>
                <c:pt idx="245">
                  <c:v>39630</c:v>
                </c:pt>
                <c:pt idx="246">
                  <c:v>39722</c:v>
                </c:pt>
                <c:pt idx="247">
                  <c:v>39814</c:v>
                </c:pt>
                <c:pt idx="248">
                  <c:v>39904</c:v>
                </c:pt>
                <c:pt idx="249">
                  <c:v>39995</c:v>
                </c:pt>
                <c:pt idx="250">
                  <c:v>40087</c:v>
                </c:pt>
                <c:pt idx="251">
                  <c:v>40179</c:v>
                </c:pt>
                <c:pt idx="252">
                  <c:v>40269</c:v>
                </c:pt>
                <c:pt idx="253">
                  <c:v>40360</c:v>
                </c:pt>
                <c:pt idx="254">
                  <c:v>40452</c:v>
                </c:pt>
                <c:pt idx="255">
                  <c:v>40544</c:v>
                </c:pt>
                <c:pt idx="256">
                  <c:v>40634</c:v>
                </c:pt>
                <c:pt idx="257">
                  <c:v>40725</c:v>
                </c:pt>
                <c:pt idx="258">
                  <c:v>40817</c:v>
                </c:pt>
                <c:pt idx="259">
                  <c:v>40909</c:v>
                </c:pt>
                <c:pt idx="260">
                  <c:v>41000</c:v>
                </c:pt>
                <c:pt idx="261">
                  <c:v>41091</c:v>
                </c:pt>
                <c:pt idx="262">
                  <c:v>41183</c:v>
                </c:pt>
                <c:pt idx="263">
                  <c:v>41275</c:v>
                </c:pt>
                <c:pt idx="264">
                  <c:v>41365</c:v>
                </c:pt>
                <c:pt idx="265">
                  <c:v>41456</c:v>
                </c:pt>
                <c:pt idx="266">
                  <c:v>41548</c:v>
                </c:pt>
                <c:pt idx="267">
                  <c:v>41640</c:v>
                </c:pt>
                <c:pt idx="268">
                  <c:v>41730</c:v>
                </c:pt>
                <c:pt idx="269">
                  <c:v>41821</c:v>
                </c:pt>
                <c:pt idx="270">
                  <c:v>41913</c:v>
                </c:pt>
                <c:pt idx="271">
                  <c:v>42005</c:v>
                </c:pt>
                <c:pt idx="272">
                  <c:v>42095</c:v>
                </c:pt>
                <c:pt idx="273">
                  <c:v>42186</c:v>
                </c:pt>
                <c:pt idx="274">
                  <c:v>42278</c:v>
                </c:pt>
                <c:pt idx="275">
                  <c:v>42370</c:v>
                </c:pt>
                <c:pt idx="276">
                  <c:v>42461</c:v>
                </c:pt>
                <c:pt idx="277">
                  <c:v>42552</c:v>
                </c:pt>
                <c:pt idx="278">
                  <c:v>42644</c:v>
                </c:pt>
                <c:pt idx="279">
                  <c:v>42736</c:v>
                </c:pt>
                <c:pt idx="280">
                  <c:v>42826</c:v>
                </c:pt>
                <c:pt idx="281">
                  <c:v>42917</c:v>
                </c:pt>
                <c:pt idx="282">
                  <c:v>43009</c:v>
                </c:pt>
                <c:pt idx="283">
                  <c:v>43101</c:v>
                </c:pt>
                <c:pt idx="284">
                  <c:v>43191</c:v>
                </c:pt>
                <c:pt idx="285">
                  <c:v>43282</c:v>
                </c:pt>
                <c:pt idx="286">
                  <c:v>43374</c:v>
                </c:pt>
                <c:pt idx="287">
                  <c:v>43466</c:v>
                </c:pt>
                <c:pt idx="288">
                  <c:v>43556</c:v>
                </c:pt>
                <c:pt idx="289">
                  <c:v>43647</c:v>
                </c:pt>
                <c:pt idx="290">
                  <c:v>43739</c:v>
                </c:pt>
                <c:pt idx="291">
                  <c:v>43831</c:v>
                </c:pt>
                <c:pt idx="292">
                  <c:v>43922</c:v>
                </c:pt>
                <c:pt idx="293">
                  <c:v>44013</c:v>
                </c:pt>
                <c:pt idx="294">
                  <c:v>44105</c:v>
                </c:pt>
                <c:pt idx="295">
                  <c:v>44197</c:v>
                </c:pt>
                <c:pt idx="296">
                  <c:v>44287</c:v>
                </c:pt>
                <c:pt idx="297">
                  <c:v>44378</c:v>
                </c:pt>
                <c:pt idx="298">
                  <c:v>44470</c:v>
                </c:pt>
                <c:pt idx="299">
                  <c:v>44562</c:v>
                </c:pt>
                <c:pt idx="300">
                  <c:v>44652</c:v>
                </c:pt>
                <c:pt idx="301">
                  <c:v>44743</c:v>
                </c:pt>
                <c:pt idx="302">
                  <c:v>44835</c:v>
                </c:pt>
                <c:pt idx="303">
                  <c:v>44927</c:v>
                </c:pt>
                <c:pt idx="304">
                  <c:v>45017</c:v>
                </c:pt>
                <c:pt idx="305">
                  <c:v>45108</c:v>
                </c:pt>
                <c:pt idx="306">
                  <c:v>45200</c:v>
                </c:pt>
                <c:pt idx="307">
                  <c:v>45292</c:v>
                </c:pt>
                <c:pt idx="308">
                  <c:v>45383</c:v>
                </c:pt>
                <c:pt idx="309">
                  <c:v>45474</c:v>
                </c:pt>
              </c:numCache>
            </c:numRef>
          </c:cat>
          <c:val>
            <c:numRef>
              <c:f>'Chart 2 - Real rate gaps'!$H$3:$H$312</c:f>
              <c:numCache>
                <c:formatCode>m/d/yyyy</c:formatCode>
                <c:ptCount val="310"/>
                <c:pt idx="52" formatCode="0.00">
                  <c:v>0.98414473335785013</c:v>
                </c:pt>
                <c:pt idx="53" formatCode="0.00">
                  <c:v>-2.1797772542855105</c:v>
                </c:pt>
                <c:pt idx="54" formatCode="0.00">
                  <c:v>1.468384795688729</c:v>
                </c:pt>
                <c:pt idx="55" formatCode="0.00">
                  <c:v>1.193238087921868</c:v>
                </c:pt>
                <c:pt idx="56" formatCode="0.00">
                  <c:v>2.1195851297584398</c:v>
                </c:pt>
                <c:pt idx="57" formatCode="0.00">
                  <c:v>2.3952092964565388</c:v>
                </c:pt>
                <c:pt idx="58" formatCode="0.00">
                  <c:v>1.710292573759562</c:v>
                </c:pt>
                <c:pt idx="59" formatCode="0.00">
                  <c:v>-0.93240227340706294</c:v>
                </c:pt>
                <c:pt idx="60" formatCode="0.00">
                  <c:v>-0.11940061218412001</c:v>
                </c:pt>
                <c:pt idx="61" formatCode="0.00">
                  <c:v>-0.89514751608234611</c:v>
                </c:pt>
                <c:pt idx="62" formatCode="0.00">
                  <c:v>0.482199797799017</c:v>
                </c:pt>
                <c:pt idx="63" formatCode="0.00">
                  <c:v>0.22471560753106012</c:v>
                </c:pt>
                <c:pt idx="64" formatCode="0.00">
                  <c:v>0.36163635484777712</c:v>
                </c:pt>
                <c:pt idx="65" formatCode="0.00">
                  <c:v>-0.15799689942895001</c:v>
                </c:pt>
                <c:pt idx="66" formatCode="0.00">
                  <c:v>-0.42785808261622016</c:v>
                </c:pt>
                <c:pt idx="67" formatCode="0.00">
                  <c:v>-0.14715322276986997</c:v>
                </c:pt>
                <c:pt idx="68" formatCode="0.00">
                  <c:v>-1.7778847719468203</c:v>
                </c:pt>
                <c:pt idx="69" formatCode="0.00">
                  <c:v>-3.6465354068123603</c:v>
                </c:pt>
                <c:pt idx="70" formatCode="0.00">
                  <c:v>0.47667956425771996</c:v>
                </c:pt>
                <c:pt idx="71" formatCode="0.00">
                  <c:v>0.77878228428613006</c:v>
                </c:pt>
                <c:pt idx="72" formatCode="0.00">
                  <c:v>-0.86563229914751005</c:v>
                </c:pt>
                <c:pt idx="73" formatCode="0.00">
                  <c:v>-0.72063711678294018</c:v>
                </c:pt>
                <c:pt idx="74" formatCode="0.00">
                  <c:v>0.3722227399095801</c:v>
                </c:pt>
                <c:pt idx="75" formatCode="0.00">
                  <c:v>8.9912897125139946E-2</c:v>
                </c:pt>
                <c:pt idx="76" formatCode="0.00">
                  <c:v>0.44033004928990005</c:v>
                </c:pt>
                <c:pt idx="77" formatCode="0.00">
                  <c:v>-0.32810694127411999</c:v>
                </c:pt>
                <c:pt idx="78" formatCode="0.00">
                  <c:v>-1.6233743187093599</c:v>
                </c:pt>
                <c:pt idx="79" formatCode="0.00">
                  <c:v>-2.2901335934570599</c:v>
                </c:pt>
                <c:pt idx="80" formatCode="0.00">
                  <c:v>1.889472523492145</c:v>
                </c:pt>
                <c:pt idx="81" formatCode="0.00">
                  <c:v>1.5630713730897809</c:v>
                </c:pt>
                <c:pt idx="82" formatCode="0.00">
                  <c:v>-0.56687469445414596</c:v>
                </c:pt>
                <c:pt idx="83" formatCode="0.00">
                  <c:v>-0.31556641266184299</c:v>
                </c:pt>
                <c:pt idx="84" formatCode="0.00">
                  <c:v>0.60662682307437699</c:v>
                </c:pt>
                <c:pt idx="85" formatCode="0.00">
                  <c:v>-2.4787626831008405</c:v>
                </c:pt>
                <c:pt idx="86" formatCode="0.00">
                  <c:v>-1.2172338415373898</c:v>
                </c:pt>
                <c:pt idx="87" formatCode="0.00">
                  <c:v>0.84860673985759094</c:v>
                </c:pt>
                <c:pt idx="88" formatCode="0.00">
                  <c:v>-2.0264245911517196</c:v>
                </c:pt>
                <c:pt idx="89" formatCode="0.00">
                  <c:v>-3.7046930276223797</c:v>
                </c:pt>
                <c:pt idx="90" formatCode="0.00">
                  <c:v>-3.1066103205504998</c:v>
                </c:pt>
                <c:pt idx="91" formatCode="0.00">
                  <c:v>-5.1834509248519698</c:v>
                </c:pt>
                <c:pt idx="92" formatCode="0.00">
                  <c:v>-2.7508326695602703</c:v>
                </c:pt>
                <c:pt idx="93" formatCode="0.00">
                  <c:v>1.0372342659121401</c:v>
                </c:pt>
                <c:pt idx="94" formatCode="0.00">
                  <c:v>1.4525302940525118</c:v>
                </c:pt>
                <c:pt idx="95" formatCode="0.00">
                  <c:v>1.910138110324695</c:v>
                </c:pt>
                <c:pt idx="96" formatCode="0.00">
                  <c:v>4.1065231671390512</c:v>
                </c:pt>
                <c:pt idx="97" formatCode="0.00">
                  <c:v>2.4652834134829229</c:v>
                </c:pt>
                <c:pt idx="98" formatCode="0.00">
                  <c:v>1.4074272950954261</c:v>
                </c:pt>
                <c:pt idx="99" formatCode="0.00">
                  <c:v>9.148722908007989E-2</c:v>
                </c:pt>
                <c:pt idx="100" formatCode="0.00">
                  <c:v>0.43895531668617704</c:v>
                </c:pt>
                <c:pt idx="101" formatCode="0.00">
                  <c:v>-0.21473409051547998</c:v>
                </c:pt>
                <c:pt idx="102" formatCode="0.00">
                  <c:v>1.2480661422299872</c:v>
                </c:pt>
                <c:pt idx="103" formatCode="0.00">
                  <c:v>1.2240530421200231</c:v>
                </c:pt>
                <c:pt idx="104" formatCode="0.00">
                  <c:v>0.17938966216220997</c:v>
                </c:pt>
                <c:pt idx="105" formatCode="0.00">
                  <c:v>-1.7279990506786698</c:v>
                </c:pt>
                <c:pt idx="106" formatCode="0.00">
                  <c:v>-3.5849941803687306</c:v>
                </c:pt>
                <c:pt idx="107" formatCode="0.00">
                  <c:v>-3.5749425523261502</c:v>
                </c:pt>
                <c:pt idx="108" formatCode="0.00">
                  <c:v>-2.7170000062240103</c:v>
                </c:pt>
                <c:pt idx="109" formatCode="0.00">
                  <c:v>-3.8093930088335997</c:v>
                </c:pt>
                <c:pt idx="110" formatCode="0.00">
                  <c:v>-4.6354319743313104</c:v>
                </c:pt>
                <c:pt idx="111" formatCode="0.00">
                  <c:v>2.3608444143551637</c:v>
                </c:pt>
                <c:pt idx="112" formatCode="0.00">
                  <c:v>6.0173865661025099</c:v>
                </c:pt>
                <c:pt idx="113" formatCode="0.00">
                  <c:v>5.0363778247585493</c:v>
                </c:pt>
                <c:pt idx="114" formatCode="0.00">
                  <c:v>2.2825796852181268</c:v>
                </c:pt>
                <c:pt idx="115" formatCode="0.00">
                  <c:v>3.2119860111006844</c:v>
                </c:pt>
                <c:pt idx="116" formatCode="0.00">
                  <c:v>1.2153955706889221</c:v>
                </c:pt>
                <c:pt idx="117" formatCode="0.00">
                  <c:v>2.4552468162739243</c:v>
                </c:pt>
                <c:pt idx="118" formatCode="0.00">
                  <c:v>1.284273510030165</c:v>
                </c:pt>
                <c:pt idx="119" formatCode="0.00">
                  <c:v>4.4287462596343996</c:v>
                </c:pt>
                <c:pt idx="120" formatCode="0.00">
                  <c:v>3.8339751227663803</c:v>
                </c:pt>
                <c:pt idx="121" formatCode="0.00">
                  <c:v>1.1537742104370237</c:v>
                </c:pt>
                <c:pt idx="122" formatCode="0.00">
                  <c:v>1.873421250408192</c:v>
                </c:pt>
                <c:pt idx="123" formatCode="0.00">
                  <c:v>-0.51743151446334457</c:v>
                </c:pt>
                <c:pt idx="124" formatCode="0.00">
                  <c:v>1.8086997829108831</c:v>
                </c:pt>
                <c:pt idx="125" formatCode="0.00">
                  <c:v>-0.28173859180738203</c:v>
                </c:pt>
                <c:pt idx="126" formatCode="0.00">
                  <c:v>1.5616890337792713</c:v>
                </c:pt>
                <c:pt idx="127" formatCode="0.00">
                  <c:v>-0.37363224037524034</c:v>
                </c:pt>
                <c:pt idx="128" formatCode="0.00">
                  <c:v>-1.2631999661233597</c:v>
                </c:pt>
                <c:pt idx="129" formatCode="0.00">
                  <c:v>0.55965829862079008</c:v>
                </c:pt>
                <c:pt idx="130" formatCode="0.00">
                  <c:v>-2.3561686908513799</c:v>
                </c:pt>
                <c:pt idx="131" formatCode="0.00">
                  <c:v>-4.3278299293838298</c:v>
                </c:pt>
                <c:pt idx="132" formatCode="0.00">
                  <c:v>-2.6124878109862406</c:v>
                </c:pt>
                <c:pt idx="133" formatCode="0.00">
                  <c:v>2.5307476928747801</c:v>
                </c:pt>
                <c:pt idx="134" formatCode="0.00">
                  <c:v>3.0437681712478044</c:v>
                </c:pt>
                <c:pt idx="135" formatCode="0.00">
                  <c:v>-4.7573405917734792</c:v>
                </c:pt>
                <c:pt idx="136" formatCode="0.00">
                  <c:v>-2.6975646714617305</c:v>
                </c:pt>
                <c:pt idx="137" formatCode="0.00">
                  <c:v>-3.3839179176497289</c:v>
                </c:pt>
                <c:pt idx="138" formatCode="0.00">
                  <c:v>1.4989722376464805</c:v>
                </c:pt>
                <c:pt idx="139" formatCode="0.00">
                  <c:v>4.8158602300541</c:v>
                </c:pt>
                <c:pt idx="140" formatCode="0.00">
                  <c:v>2.2838374948992808</c:v>
                </c:pt>
                <c:pt idx="141" formatCode="0.00">
                  <c:v>0.68107691173243978</c:v>
                </c:pt>
                <c:pt idx="142" formatCode="0.00">
                  <c:v>1.9708770791925398</c:v>
                </c:pt>
                <c:pt idx="143" formatCode="0.00">
                  <c:v>4.6888329198896033</c:v>
                </c:pt>
                <c:pt idx="144" formatCode="0.00">
                  <c:v>5.3785944824408602</c:v>
                </c:pt>
                <c:pt idx="145" formatCode="0.00">
                  <c:v>2.2281196458505197</c:v>
                </c:pt>
                <c:pt idx="146" formatCode="0.00">
                  <c:v>0.53943043464956997</c:v>
                </c:pt>
                <c:pt idx="147" formatCode="0.00">
                  <c:v>1.50696213120982</c:v>
                </c:pt>
                <c:pt idx="148" formatCode="0.00">
                  <c:v>1.1144199677714197</c:v>
                </c:pt>
                <c:pt idx="149" formatCode="0.00">
                  <c:v>0.53093984760159962</c:v>
                </c:pt>
                <c:pt idx="150" formatCode="0.00">
                  <c:v>1.2632909453736199</c:v>
                </c:pt>
                <c:pt idx="151" formatCode="0.00">
                  <c:v>2.9389691533642299</c:v>
                </c:pt>
                <c:pt idx="152" formatCode="0.00">
                  <c:v>1.9368601602989099</c:v>
                </c:pt>
                <c:pt idx="153" formatCode="0.00">
                  <c:v>3.1595931895403799</c:v>
                </c:pt>
                <c:pt idx="154" formatCode="0.00">
                  <c:v>2.2468193373919099</c:v>
                </c:pt>
                <c:pt idx="155" formatCode="0.00">
                  <c:v>1.7655195715049401</c:v>
                </c:pt>
                <c:pt idx="156" formatCode="0.00">
                  <c:v>-0.73161596291687037</c:v>
                </c:pt>
                <c:pt idx="157" formatCode="0.00">
                  <c:v>1.87264153437304</c:v>
                </c:pt>
                <c:pt idx="158" formatCode="0.00">
                  <c:v>-0.8321059219258804</c:v>
                </c:pt>
                <c:pt idx="159" formatCode="0.00">
                  <c:v>0.15163317983508007</c:v>
                </c:pt>
                <c:pt idx="160" formatCode="0.00">
                  <c:v>-2.5324868072413498</c:v>
                </c:pt>
                <c:pt idx="161" formatCode="0.00">
                  <c:v>-1.7914534100077697</c:v>
                </c:pt>
                <c:pt idx="162" formatCode="0.00">
                  <c:v>-0.79635085429526997</c:v>
                </c:pt>
                <c:pt idx="163" formatCode="0.00">
                  <c:v>-0.49025829266692034</c:v>
                </c:pt>
                <c:pt idx="164" formatCode="0.00">
                  <c:v>-1.2668424582096796</c:v>
                </c:pt>
                <c:pt idx="165" formatCode="0.00">
                  <c:v>-0.55162007684933023</c:v>
                </c:pt>
                <c:pt idx="166" formatCode="0.00">
                  <c:v>-1.5124304565019102</c:v>
                </c:pt>
                <c:pt idx="167" formatCode="0.00">
                  <c:v>-2.6349536911947409</c:v>
                </c:pt>
                <c:pt idx="168" formatCode="0.00">
                  <c:v>-3.1771056687062105</c:v>
                </c:pt>
                <c:pt idx="169" formatCode="0.00">
                  <c:v>-2.5841103635094704</c:v>
                </c:pt>
                <c:pt idx="170" formatCode="0.00">
                  <c:v>-1.3313523389840096</c:v>
                </c:pt>
                <c:pt idx="171" formatCode="0.00">
                  <c:v>-1.5734430046801302</c:v>
                </c:pt>
                <c:pt idx="172" formatCode="0.00">
                  <c:v>-4.1850455817543093</c:v>
                </c:pt>
                <c:pt idx="173" formatCode="0.00">
                  <c:v>-1.6606195335911504</c:v>
                </c:pt>
                <c:pt idx="174" formatCode="0.00">
                  <c:v>-1.0534807121421803</c:v>
                </c:pt>
                <c:pt idx="175" formatCode="0.00">
                  <c:v>-1.0645194547201502</c:v>
                </c:pt>
                <c:pt idx="176" formatCode="0.00">
                  <c:v>1.6410705528313303</c:v>
                </c:pt>
                <c:pt idx="177" formatCode="0.00">
                  <c:v>0.55796510423661005</c:v>
                </c:pt>
                <c:pt idx="178" formatCode="0.00">
                  <c:v>0.75712200802049989</c:v>
                </c:pt>
                <c:pt idx="179" formatCode="0.00">
                  <c:v>1.205145540402992</c:v>
                </c:pt>
                <c:pt idx="180" formatCode="0.00">
                  <c:v>0.45754435459378606</c:v>
                </c:pt>
                <c:pt idx="181" formatCode="0.00">
                  <c:v>0.41285589827651503</c:v>
                </c:pt>
                <c:pt idx="182" formatCode="0.00">
                  <c:v>0.80030737531223006</c:v>
                </c:pt>
                <c:pt idx="183" formatCode="0.00">
                  <c:v>1.9658766180797069</c:v>
                </c:pt>
                <c:pt idx="184" formatCode="0.00">
                  <c:v>0.61677935105116799</c:v>
                </c:pt>
                <c:pt idx="185" formatCode="0.00">
                  <c:v>-1.1414202191482368</c:v>
                </c:pt>
                <c:pt idx="186" formatCode="0.00">
                  <c:v>-1.9860236993252258</c:v>
                </c:pt>
                <c:pt idx="187" formatCode="0.00">
                  <c:v>0.90633657608353102</c:v>
                </c:pt>
                <c:pt idx="188" formatCode="0.00">
                  <c:v>-0.36537380753235105</c:v>
                </c:pt>
                <c:pt idx="189" formatCode="0.00">
                  <c:v>-0.65416195496191021</c:v>
                </c:pt>
                <c:pt idx="190" formatCode="0.00">
                  <c:v>-1.0771828187864303</c:v>
                </c:pt>
                <c:pt idx="191" formatCode="0.00">
                  <c:v>-1.9740508295493804</c:v>
                </c:pt>
                <c:pt idx="192" formatCode="0.00">
                  <c:v>-0.15587140520366027</c:v>
                </c:pt>
                <c:pt idx="193" formatCode="0.00">
                  <c:v>0.78449268276053008</c:v>
                </c:pt>
                <c:pt idx="194" formatCode="0.00">
                  <c:v>-3.1896987126419862E-2</c:v>
                </c:pt>
                <c:pt idx="195" formatCode="0.00">
                  <c:v>0.8200813423877702</c:v>
                </c:pt>
                <c:pt idx="196" formatCode="0.00">
                  <c:v>1.7757383128322002</c:v>
                </c:pt>
                <c:pt idx="197" formatCode="0.00">
                  <c:v>-0.75193183080612958</c:v>
                </c:pt>
                <c:pt idx="198" formatCode="0.00">
                  <c:v>-1.3020599847104997</c:v>
                </c:pt>
                <c:pt idx="199" formatCode="0.00">
                  <c:v>-1.0466401205129698</c:v>
                </c:pt>
                <c:pt idx="200" formatCode="0.00">
                  <c:v>-0.63683637273752991</c:v>
                </c:pt>
                <c:pt idx="201" formatCode="0.00">
                  <c:v>-1.2036156607599198</c:v>
                </c:pt>
                <c:pt idx="202" formatCode="0.00">
                  <c:v>-1.6193994440178696</c:v>
                </c:pt>
                <c:pt idx="203" formatCode="0.00">
                  <c:v>-1.3864476021272703</c:v>
                </c:pt>
                <c:pt idx="204" formatCode="0.00">
                  <c:v>0.70672008836912026</c:v>
                </c:pt>
                <c:pt idx="205" formatCode="0.00">
                  <c:v>0.33521614941841005</c:v>
                </c:pt>
                <c:pt idx="206" formatCode="0.00">
                  <c:v>4.320940604861967E-2</c:v>
                </c:pt>
                <c:pt idx="207" formatCode="0.00">
                  <c:v>-1.1725912033679498</c:v>
                </c:pt>
                <c:pt idx="208" formatCode="0.00">
                  <c:v>0.37542250438345004</c:v>
                </c:pt>
                <c:pt idx="209" formatCode="0.00">
                  <c:v>-0.47930932050533004</c:v>
                </c:pt>
                <c:pt idx="210" formatCode="0.00">
                  <c:v>-9.8176827850680048E-2</c:v>
                </c:pt>
                <c:pt idx="211" formatCode="0.00">
                  <c:v>-1.5430771434914403</c:v>
                </c:pt>
                <c:pt idx="212" formatCode="0.00">
                  <c:v>-5.8558416052500988</c:v>
                </c:pt>
                <c:pt idx="213" formatCode="0.00">
                  <c:v>-2.6030344989399898</c:v>
                </c:pt>
                <c:pt idx="214" formatCode="0.00">
                  <c:v>-2.87928918966597</c:v>
                </c:pt>
                <c:pt idx="215" formatCode="0.00">
                  <c:v>-3.01383346730226</c:v>
                </c:pt>
                <c:pt idx="216" formatCode="0.00">
                  <c:v>-3.6975750053317302</c:v>
                </c:pt>
                <c:pt idx="217" formatCode="0.00">
                  <c:v>-2.857982332910014E-2</c:v>
                </c:pt>
                <c:pt idx="218" formatCode="0.00">
                  <c:v>0.44191393484732</c:v>
                </c:pt>
                <c:pt idx="219" formatCode="0.00">
                  <c:v>0.22040445059704733</c:v>
                </c:pt>
                <c:pt idx="220" formatCode="0.00">
                  <c:v>2.1705432396683801</c:v>
                </c:pt>
                <c:pt idx="221" formatCode="0.00">
                  <c:v>-0.9437766494192481</c:v>
                </c:pt>
                <c:pt idx="222" formatCode="0.00">
                  <c:v>-1.657221449170825</c:v>
                </c:pt>
                <c:pt idx="223" formatCode="0.00">
                  <c:v>0.99500672929977596</c:v>
                </c:pt>
                <c:pt idx="224" formatCode="0.00">
                  <c:v>7.6826619188630985E-2</c:v>
                </c:pt>
                <c:pt idx="225" formatCode="0.00">
                  <c:v>1.5804335039680359</c:v>
                </c:pt>
                <c:pt idx="226" formatCode="0.00">
                  <c:v>2.3954619454736759</c:v>
                </c:pt>
                <c:pt idx="227" formatCode="0.00">
                  <c:v>0.77157316712452495</c:v>
                </c:pt>
                <c:pt idx="228" formatCode="0.00">
                  <c:v>0.29201098584318985</c:v>
                </c:pt>
                <c:pt idx="229" formatCode="0.00">
                  <c:v>1.7471569250027101</c:v>
                </c:pt>
                <c:pt idx="230" formatCode="0.00">
                  <c:v>6.3881530917140994E-2</c:v>
                </c:pt>
                <c:pt idx="231" formatCode="0.00">
                  <c:v>-1.1897509628191592</c:v>
                </c:pt>
                <c:pt idx="232" formatCode="0.00">
                  <c:v>0.9964976972918449</c:v>
                </c:pt>
                <c:pt idx="233" formatCode="0.00">
                  <c:v>-1.8793298522223238</c:v>
                </c:pt>
                <c:pt idx="234" formatCode="0.00">
                  <c:v>-1.9836767961692401</c:v>
                </c:pt>
                <c:pt idx="235" formatCode="0.00">
                  <c:v>-1.77474449926543</c:v>
                </c:pt>
                <c:pt idx="236" formatCode="0.00">
                  <c:v>-2.5167109333638504</c:v>
                </c:pt>
                <c:pt idx="237" formatCode="0.00">
                  <c:v>-3.2301800117091197</c:v>
                </c:pt>
                <c:pt idx="238" formatCode="0.00">
                  <c:v>-3.4950032396955195</c:v>
                </c:pt>
                <c:pt idx="239" formatCode="0.00">
                  <c:v>-4.7767993772227708</c:v>
                </c:pt>
                <c:pt idx="240" formatCode="0.00">
                  <c:v>-3.8555229213202695</c:v>
                </c:pt>
                <c:pt idx="241" formatCode="0.00">
                  <c:v>-1.5095726219719099</c:v>
                </c:pt>
                <c:pt idx="242" formatCode="0.00">
                  <c:v>-2.67625099914732</c:v>
                </c:pt>
                <c:pt idx="243" formatCode="0.00">
                  <c:v>-3.1966486425088201</c:v>
                </c:pt>
                <c:pt idx="244" formatCode="0.00">
                  <c:v>-1.0901987979191101</c:v>
                </c:pt>
                <c:pt idx="245" formatCode="0.00">
                  <c:v>-0.416267492337349</c:v>
                </c:pt>
                <c:pt idx="246" formatCode="0.00">
                  <c:v>1.4298248373521103</c:v>
                </c:pt>
                <c:pt idx="247" formatCode="0.00">
                  <c:v>2.0514698033665688</c:v>
                </c:pt>
                <c:pt idx="248" formatCode="0.00">
                  <c:v>3.3327446245504415</c:v>
                </c:pt>
                <c:pt idx="249" formatCode="0.00">
                  <c:v>4.6152088357756398</c:v>
                </c:pt>
                <c:pt idx="250" formatCode="0.00">
                  <c:v>3.3391349989541093</c:v>
                </c:pt>
                <c:pt idx="251" formatCode="0.00">
                  <c:v>4.7749651174248804</c:v>
                </c:pt>
                <c:pt idx="252" formatCode="0.00">
                  <c:v>2.4250702881077997</c:v>
                </c:pt>
                <c:pt idx="253" formatCode="0.00">
                  <c:v>0.95322764715276009</c:v>
                </c:pt>
                <c:pt idx="254" formatCode="0.00">
                  <c:v>0.843519979203739</c:v>
                </c:pt>
                <c:pt idx="255" formatCode="0.00">
                  <c:v>2.3569151485534499</c:v>
                </c:pt>
                <c:pt idx="256" formatCode="0.00">
                  <c:v>0.33473927994752994</c:v>
                </c:pt>
                <c:pt idx="257" formatCode="0.00">
                  <c:v>1.1731850338928498</c:v>
                </c:pt>
                <c:pt idx="258" formatCode="0.00">
                  <c:v>1.4459812448716902</c:v>
                </c:pt>
                <c:pt idx="259" formatCode="0.00">
                  <c:v>0.32890183871032996</c:v>
                </c:pt>
                <c:pt idx="260" formatCode="0.00">
                  <c:v>-0.19382837919766005</c:v>
                </c:pt>
                <c:pt idx="261" formatCode="0.00">
                  <c:v>0.49948557001905991</c:v>
                </c:pt>
                <c:pt idx="262" formatCode="0.00">
                  <c:v>-0.31059165183304005</c:v>
                </c:pt>
                <c:pt idx="263" formatCode="0.00">
                  <c:v>-0.51110937776614207</c:v>
                </c:pt>
                <c:pt idx="264" formatCode="0.00">
                  <c:v>1.3710909220702199</c:v>
                </c:pt>
                <c:pt idx="265" formatCode="0.00">
                  <c:v>1.3401017404600999</c:v>
                </c:pt>
                <c:pt idx="266" formatCode="0.00">
                  <c:v>2.2596980172286001</c:v>
                </c:pt>
                <c:pt idx="267" formatCode="0.00">
                  <c:v>3.0688812699527301</c:v>
                </c:pt>
                <c:pt idx="268" formatCode="0.00">
                  <c:v>1.7657316207118201</c:v>
                </c:pt>
                <c:pt idx="269" formatCode="0.00">
                  <c:v>0.73067141326162988</c:v>
                </c:pt>
                <c:pt idx="270" formatCode="0.00">
                  <c:v>1.3631865118303099</c:v>
                </c:pt>
                <c:pt idx="271" formatCode="0.00">
                  <c:v>-0.58752738599887389</c:v>
                </c:pt>
                <c:pt idx="272" formatCode="0.00">
                  <c:v>0.93936508303762001</c:v>
                </c:pt>
                <c:pt idx="273" formatCode="0.00">
                  <c:v>0.77365892570047978</c:v>
                </c:pt>
                <c:pt idx="274" formatCode="0.00">
                  <c:v>0.28829115357928004</c:v>
                </c:pt>
                <c:pt idx="275" formatCode="0.00">
                  <c:v>8.9917591777251005E-2</c:v>
                </c:pt>
                <c:pt idx="276" formatCode="0.00">
                  <c:v>-0.33147194671201902</c:v>
                </c:pt>
                <c:pt idx="277" formatCode="0.00">
                  <c:v>1.436813812855009E-2</c:v>
                </c:pt>
                <c:pt idx="278" formatCode="0.00">
                  <c:v>0.29277298036206001</c:v>
                </c:pt>
                <c:pt idx="279" formatCode="0.00">
                  <c:v>0.98753333189160997</c:v>
                </c:pt>
                <c:pt idx="280" formatCode="0.00">
                  <c:v>0.10070031714610506</c:v>
                </c:pt>
                <c:pt idx="281" formatCode="0.00">
                  <c:v>-0.42768824316353921</c:v>
                </c:pt>
                <c:pt idx="282" formatCode="0.00">
                  <c:v>0.52202035597698493</c:v>
                </c:pt>
                <c:pt idx="283" formatCode="0.00">
                  <c:v>0.60311824641968292</c:v>
                </c:pt>
                <c:pt idx="284" formatCode="0.00">
                  <c:v>-1.04102407261045</c:v>
                </c:pt>
                <c:pt idx="285" formatCode="0.00">
                  <c:v>-0.86116043604943704</c:v>
                </c:pt>
                <c:pt idx="286" formatCode="0.00">
                  <c:v>-0.401559846101257</c:v>
                </c:pt>
                <c:pt idx="287" formatCode="0.00">
                  <c:v>-1.5334577343366802</c:v>
                </c:pt>
                <c:pt idx="288" formatCode="0.00">
                  <c:v>0.11776897157697408</c:v>
                </c:pt>
                <c:pt idx="289" formatCode="0.00">
                  <c:v>1.0712778653846569</c:v>
                </c:pt>
                <c:pt idx="290" formatCode="0.00">
                  <c:v>-0.58220934313516393</c:v>
                </c:pt>
                <c:pt idx="291" formatCode="0.00">
                  <c:v>-2.1130933988200482</c:v>
                </c:pt>
                <c:pt idx="292" formatCode="0.00">
                  <c:v>2.413176286692952</c:v>
                </c:pt>
                <c:pt idx="293" formatCode="0.00">
                  <c:v>3.5738346323497847</c:v>
                </c:pt>
                <c:pt idx="294" formatCode="0.00">
                  <c:v>4.3456476462262899</c:v>
                </c:pt>
                <c:pt idx="295" formatCode="0.00">
                  <c:v>4.2414859382235903</c:v>
                </c:pt>
                <c:pt idx="296" formatCode="0.00">
                  <c:v>3.0466498467858001</c:v>
                </c:pt>
                <c:pt idx="297" formatCode="0.00">
                  <c:v>0.47223394659673978</c:v>
                </c:pt>
                <c:pt idx="298" formatCode="0.00">
                  <c:v>0.32617072805877978</c:v>
                </c:pt>
                <c:pt idx="299" formatCode="0.00">
                  <c:v>-2.0148795728032902</c:v>
                </c:pt>
                <c:pt idx="300" formatCode="0.00">
                  <c:v>-2.9433579919864798</c:v>
                </c:pt>
                <c:pt idx="301" formatCode="0.00">
                  <c:v>-2.9074294221101429</c:v>
                </c:pt>
                <c:pt idx="302" formatCode="0.00">
                  <c:v>-2.0546854180596319</c:v>
                </c:pt>
                <c:pt idx="303" formatCode="0.00">
                  <c:v>-1.497809317078338</c:v>
                </c:pt>
                <c:pt idx="304" formatCode="0.00">
                  <c:v>-4.6519307768690297</c:v>
                </c:pt>
                <c:pt idx="305" formatCode="0.00">
                  <c:v>3.5636963805099064E-3</c:v>
                </c:pt>
                <c:pt idx="306" formatCode="0.00">
                  <c:v>-0.40797127054457993</c:v>
                </c:pt>
                <c:pt idx="307" formatCode="0.00">
                  <c:v>0.64987252235138993</c:v>
                </c:pt>
                <c:pt idx="308" formatCode="0.00">
                  <c:v>2.07558326790492</c:v>
                </c:pt>
                <c:pt idx="309" formatCode="0.00">
                  <c:v>1.9401114606591299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1728-456B-9BBA-C47ED46CDD9E}"/>
            </c:ext>
          </c:extLst>
        </c:ser>
        <c:ser>
          <c:idx val="2"/>
          <c:order val="2"/>
          <c:tx>
            <c:strRef>
              <c:f>'Chart 2 - Real rate gaps'!$J$2</c:f>
              <c:strCache>
                <c:ptCount val="1"/>
                <c:pt idx="0">
                  <c:v>Real rate gap - without FG (lhs)</c:v>
                </c:pt>
              </c:strCache>
            </c:strRef>
          </c:tx>
          <c:spPr>
            <a:ln w="28575" cap="rnd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  <c:marker>
            <c:symbol val="none"/>
          </c:marker>
          <c:dPt>
            <c:idx val="244"/>
            <c:bubble3D val="0"/>
            <c:spPr>
              <a:ln w="28575" cap="rnd">
                <a:solidFill>
                  <a:schemeClr val="tx1">
                    <a:lumMod val="65000"/>
                    <a:lumOff val="35000"/>
                  </a:schemeClr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E-1728-456B-9BBA-C47ED46CDD9E}"/>
              </c:ext>
            </c:extLst>
          </c:dPt>
          <c:cat>
            <c:numRef>
              <c:f>'Chart 2 - Real rate gaps'!$A$3:$A$312</c:f>
              <c:numCache>
                <c:formatCode>m/d/yyyy</c:formatCode>
                <c:ptCount val="310"/>
                <c:pt idx="0">
                  <c:v>17258</c:v>
                </c:pt>
                <c:pt idx="1">
                  <c:v>17349</c:v>
                </c:pt>
                <c:pt idx="2">
                  <c:v>17441</c:v>
                </c:pt>
                <c:pt idx="3">
                  <c:v>17533</c:v>
                </c:pt>
                <c:pt idx="4">
                  <c:v>17624</c:v>
                </c:pt>
                <c:pt idx="5">
                  <c:v>17715</c:v>
                </c:pt>
                <c:pt idx="6">
                  <c:v>17807</c:v>
                </c:pt>
                <c:pt idx="7">
                  <c:v>17899</c:v>
                </c:pt>
                <c:pt idx="8">
                  <c:v>17989</c:v>
                </c:pt>
                <c:pt idx="9">
                  <c:v>18080</c:v>
                </c:pt>
                <c:pt idx="10">
                  <c:v>18172</c:v>
                </c:pt>
                <c:pt idx="11">
                  <c:v>18264</c:v>
                </c:pt>
                <c:pt idx="12">
                  <c:v>18354</c:v>
                </c:pt>
                <c:pt idx="13">
                  <c:v>18445</c:v>
                </c:pt>
                <c:pt idx="14">
                  <c:v>18537</c:v>
                </c:pt>
                <c:pt idx="15">
                  <c:v>18629</c:v>
                </c:pt>
                <c:pt idx="16">
                  <c:v>18719</c:v>
                </c:pt>
                <c:pt idx="17">
                  <c:v>18810</c:v>
                </c:pt>
                <c:pt idx="18">
                  <c:v>18902</c:v>
                </c:pt>
                <c:pt idx="19">
                  <c:v>18994</c:v>
                </c:pt>
                <c:pt idx="20">
                  <c:v>19085</c:v>
                </c:pt>
                <c:pt idx="21">
                  <c:v>19176</c:v>
                </c:pt>
                <c:pt idx="22">
                  <c:v>19268</c:v>
                </c:pt>
                <c:pt idx="23">
                  <c:v>19360</c:v>
                </c:pt>
                <c:pt idx="24">
                  <c:v>19450</c:v>
                </c:pt>
                <c:pt idx="25">
                  <c:v>19541</c:v>
                </c:pt>
                <c:pt idx="26">
                  <c:v>19633</c:v>
                </c:pt>
                <c:pt idx="27">
                  <c:v>19725</c:v>
                </c:pt>
                <c:pt idx="28">
                  <c:v>19815</c:v>
                </c:pt>
                <c:pt idx="29">
                  <c:v>19906</c:v>
                </c:pt>
                <c:pt idx="30">
                  <c:v>19998</c:v>
                </c:pt>
                <c:pt idx="31">
                  <c:v>20090</c:v>
                </c:pt>
                <c:pt idx="32">
                  <c:v>20180</c:v>
                </c:pt>
                <c:pt idx="33">
                  <c:v>20271</c:v>
                </c:pt>
                <c:pt idx="34">
                  <c:v>20363</c:v>
                </c:pt>
                <c:pt idx="35">
                  <c:v>20455</c:v>
                </c:pt>
                <c:pt idx="36">
                  <c:v>20546</c:v>
                </c:pt>
                <c:pt idx="37">
                  <c:v>20637</c:v>
                </c:pt>
                <c:pt idx="38">
                  <c:v>20729</c:v>
                </c:pt>
                <c:pt idx="39">
                  <c:v>20821</c:v>
                </c:pt>
                <c:pt idx="40">
                  <c:v>20911</c:v>
                </c:pt>
                <c:pt idx="41">
                  <c:v>21002</c:v>
                </c:pt>
                <c:pt idx="42">
                  <c:v>21094</c:v>
                </c:pt>
                <c:pt idx="43">
                  <c:v>21186</c:v>
                </c:pt>
                <c:pt idx="44">
                  <c:v>21276</c:v>
                </c:pt>
                <c:pt idx="45">
                  <c:v>21367</c:v>
                </c:pt>
                <c:pt idx="46">
                  <c:v>21459</c:v>
                </c:pt>
                <c:pt idx="47">
                  <c:v>21551</c:v>
                </c:pt>
                <c:pt idx="48">
                  <c:v>21641</c:v>
                </c:pt>
                <c:pt idx="49">
                  <c:v>21732</c:v>
                </c:pt>
                <c:pt idx="50">
                  <c:v>21824</c:v>
                </c:pt>
                <c:pt idx="51">
                  <c:v>21916</c:v>
                </c:pt>
                <c:pt idx="52">
                  <c:v>22007</c:v>
                </c:pt>
                <c:pt idx="53">
                  <c:v>22098</c:v>
                </c:pt>
                <c:pt idx="54">
                  <c:v>22190</c:v>
                </c:pt>
                <c:pt idx="55">
                  <c:v>22282</c:v>
                </c:pt>
                <c:pt idx="56">
                  <c:v>22372</c:v>
                </c:pt>
                <c:pt idx="57">
                  <c:v>22463</c:v>
                </c:pt>
                <c:pt idx="58">
                  <c:v>22555</c:v>
                </c:pt>
                <c:pt idx="59">
                  <c:v>22647</c:v>
                </c:pt>
                <c:pt idx="60">
                  <c:v>22737</c:v>
                </c:pt>
                <c:pt idx="61">
                  <c:v>22828</c:v>
                </c:pt>
                <c:pt idx="62">
                  <c:v>22920</c:v>
                </c:pt>
                <c:pt idx="63">
                  <c:v>23012</c:v>
                </c:pt>
                <c:pt idx="64">
                  <c:v>23102</c:v>
                </c:pt>
                <c:pt idx="65">
                  <c:v>23193</c:v>
                </c:pt>
                <c:pt idx="66">
                  <c:v>23285</c:v>
                </c:pt>
                <c:pt idx="67">
                  <c:v>23377</c:v>
                </c:pt>
                <c:pt idx="68">
                  <c:v>23468</c:v>
                </c:pt>
                <c:pt idx="69">
                  <c:v>23559</c:v>
                </c:pt>
                <c:pt idx="70">
                  <c:v>23651</c:v>
                </c:pt>
                <c:pt idx="71">
                  <c:v>23743</c:v>
                </c:pt>
                <c:pt idx="72">
                  <c:v>23833</c:v>
                </c:pt>
                <c:pt idx="73">
                  <c:v>23924</c:v>
                </c:pt>
                <c:pt idx="74">
                  <c:v>24016</c:v>
                </c:pt>
                <c:pt idx="75">
                  <c:v>24108</c:v>
                </c:pt>
                <c:pt idx="76">
                  <c:v>24198</c:v>
                </c:pt>
                <c:pt idx="77">
                  <c:v>24289</c:v>
                </c:pt>
                <c:pt idx="78">
                  <c:v>24381</c:v>
                </c:pt>
                <c:pt idx="79">
                  <c:v>24473</c:v>
                </c:pt>
                <c:pt idx="80">
                  <c:v>24563</c:v>
                </c:pt>
                <c:pt idx="81">
                  <c:v>24654</c:v>
                </c:pt>
                <c:pt idx="82">
                  <c:v>24746</c:v>
                </c:pt>
                <c:pt idx="83">
                  <c:v>24838</c:v>
                </c:pt>
                <c:pt idx="84">
                  <c:v>24929</c:v>
                </c:pt>
                <c:pt idx="85">
                  <c:v>25020</c:v>
                </c:pt>
                <c:pt idx="86">
                  <c:v>25112</c:v>
                </c:pt>
                <c:pt idx="87">
                  <c:v>25204</c:v>
                </c:pt>
                <c:pt idx="88">
                  <c:v>25294</c:v>
                </c:pt>
                <c:pt idx="89">
                  <c:v>25385</c:v>
                </c:pt>
                <c:pt idx="90">
                  <c:v>25477</c:v>
                </c:pt>
                <c:pt idx="91">
                  <c:v>25569</c:v>
                </c:pt>
                <c:pt idx="92">
                  <c:v>25659</c:v>
                </c:pt>
                <c:pt idx="93">
                  <c:v>25750</c:v>
                </c:pt>
                <c:pt idx="94">
                  <c:v>25842</c:v>
                </c:pt>
                <c:pt idx="95">
                  <c:v>25934</c:v>
                </c:pt>
                <c:pt idx="96">
                  <c:v>26024</c:v>
                </c:pt>
                <c:pt idx="97">
                  <c:v>26115</c:v>
                </c:pt>
                <c:pt idx="98">
                  <c:v>26207</c:v>
                </c:pt>
                <c:pt idx="99">
                  <c:v>26299</c:v>
                </c:pt>
                <c:pt idx="100">
                  <c:v>26390</c:v>
                </c:pt>
                <c:pt idx="101">
                  <c:v>26481</c:v>
                </c:pt>
                <c:pt idx="102">
                  <c:v>26573</c:v>
                </c:pt>
                <c:pt idx="103">
                  <c:v>26665</c:v>
                </c:pt>
                <c:pt idx="104">
                  <c:v>26755</c:v>
                </c:pt>
                <c:pt idx="105">
                  <c:v>26846</c:v>
                </c:pt>
                <c:pt idx="106">
                  <c:v>26938</c:v>
                </c:pt>
                <c:pt idx="107">
                  <c:v>27030</c:v>
                </c:pt>
                <c:pt idx="108">
                  <c:v>27120</c:v>
                </c:pt>
                <c:pt idx="109">
                  <c:v>27211</c:v>
                </c:pt>
                <c:pt idx="110">
                  <c:v>27303</c:v>
                </c:pt>
                <c:pt idx="111">
                  <c:v>27395</c:v>
                </c:pt>
                <c:pt idx="112">
                  <c:v>27485</c:v>
                </c:pt>
                <c:pt idx="113">
                  <c:v>27576</c:v>
                </c:pt>
                <c:pt idx="114">
                  <c:v>27668</c:v>
                </c:pt>
                <c:pt idx="115">
                  <c:v>27760</c:v>
                </c:pt>
                <c:pt idx="116">
                  <c:v>27851</c:v>
                </c:pt>
                <c:pt idx="117">
                  <c:v>27942</c:v>
                </c:pt>
                <c:pt idx="118">
                  <c:v>28034</c:v>
                </c:pt>
                <c:pt idx="119">
                  <c:v>28126</c:v>
                </c:pt>
                <c:pt idx="120">
                  <c:v>28216</c:v>
                </c:pt>
                <c:pt idx="121">
                  <c:v>28307</c:v>
                </c:pt>
                <c:pt idx="122">
                  <c:v>28399</c:v>
                </c:pt>
                <c:pt idx="123">
                  <c:v>28491</c:v>
                </c:pt>
                <c:pt idx="124">
                  <c:v>28581</c:v>
                </c:pt>
                <c:pt idx="125">
                  <c:v>28672</c:v>
                </c:pt>
                <c:pt idx="126">
                  <c:v>28764</c:v>
                </c:pt>
                <c:pt idx="127">
                  <c:v>28856</c:v>
                </c:pt>
                <c:pt idx="128">
                  <c:v>28946</c:v>
                </c:pt>
                <c:pt idx="129">
                  <c:v>29037</c:v>
                </c:pt>
                <c:pt idx="130">
                  <c:v>29129</c:v>
                </c:pt>
                <c:pt idx="131">
                  <c:v>29221</c:v>
                </c:pt>
                <c:pt idx="132">
                  <c:v>29312</c:v>
                </c:pt>
                <c:pt idx="133">
                  <c:v>29403</c:v>
                </c:pt>
                <c:pt idx="134">
                  <c:v>29495</c:v>
                </c:pt>
                <c:pt idx="135">
                  <c:v>29587</c:v>
                </c:pt>
                <c:pt idx="136">
                  <c:v>29677</c:v>
                </c:pt>
                <c:pt idx="137">
                  <c:v>29768</c:v>
                </c:pt>
                <c:pt idx="138">
                  <c:v>29860</c:v>
                </c:pt>
                <c:pt idx="139">
                  <c:v>29952</c:v>
                </c:pt>
                <c:pt idx="140">
                  <c:v>30042</c:v>
                </c:pt>
                <c:pt idx="141">
                  <c:v>30133</c:v>
                </c:pt>
                <c:pt idx="142">
                  <c:v>30225</c:v>
                </c:pt>
                <c:pt idx="143">
                  <c:v>30317</c:v>
                </c:pt>
                <c:pt idx="144">
                  <c:v>30407</c:v>
                </c:pt>
                <c:pt idx="145">
                  <c:v>30498</c:v>
                </c:pt>
                <c:pt idx="146">
                  <c:v>30590</c:v>
                </c:pt>
                <c:pt idx="147">
                  <c:v>30682</c:v>
                </c:pt>
                <c:pt idx="148">
                  <c:v>30773</c:v>
                </c:pt>
                <c:pt idx="149">
                  <c:v>30864</c:v>
                </c:pt>
                <c:pt idx="150">
                  <c:v>30956</c:v>
                </c:pt>
                <c:pt idx="151">
                  <c:v>31048</c:v>
                </c:pt>
                <c:pt idx="152">
                  <c:v>31138</c:v>
                </c:pt>
                <c:pt idx="153">
                  <c:v>31229</c:v>
                </c:pt>
                <c:pt idx="154">
                  <c:v>31321</c:v>
                </c:pt>
                <c:pt idx="155">
                  <c:v>31413</c:v>
                </c:pt>
                <c:pt idx="156">
                  <c:v>31503</c:v>
                </c:pt>
                <c:pt idx="157">
                  <c:v>31594</c:v>
                </c:pt>
                <c:pt idx="158">
                  <c:v>31686</c:v>
                </c:pt>
                <c:pt idx="159">
                  <c:v>31778</c:v>
                </c:pt>
                <c:pt idx="160">
                  <c:v>31868</c:v>
                </c:pt>
                <c:pt idx="161">
                  <c:v>31959</c:v>
                </c:pt>
                <c:pt idx="162">
                  <c:v>32051</c:v>
                </c:pt>
                <c:pt idx="163">
                  <c:v>32143</c:v>
                </c:pt>
                <c:pt idx="164">
                  <c:v>32234</c:v>
                </c:pt>
                <c:pt idx="165">
                  <c:v>32325</c:v>
                </c:pt>
                <c:pt idx="166">
                  <c:v>32417</c:v>
                </c:pt>
                <c:pt idx="167">
                  <c:v>32509</c:v>
                </c:pt>
                <c:pt idx="168">
                  <c:v>32599</c:v>
                </c:pt>
                <c:pt idx="169">
                  <c:v>32690</c:v>
                </c:pt>
                <c:pt idx="170">
                  <c:v>32782</c:v>
                </c:pt>
                <c:pt idx="171">
                  <c:v>32874</c:v>
                </c:pt>
                <c:pt idx="172">
                  <c:v>32964</c:v>
                </c:pt>
                <c:pt idx="173">
                  <c:v>33055</c:v>
                </c:pt>
                <c:pt idx="174">
                  <c:v>33147</c:v>
                </c:pt>
                <c:pt idx="175">
                  <c:v>33239</c:v>
                </c:pt>
                <c:pt idx="176">
                  <c:v>33329</c:v>
                </c:pt>
                <c:pt idx="177">
                  <c:v>33420</c:v>
                </c:pt>
                <c:pt idx="178">
                  <c:v>33512</c:v>
                </c:pt>
                <c:pt idx="179">
                  <c:v>33604</c:v>
                </c:pt>
                <c:pt idx="180">
                  <c:v>33695</c:v>
                </c:pt>
                <c:pt idx="181">
                  <c:v>33786</c:v>
                </c:pt>
                <c:pt idx="182">
                  <c:v>33878</c:v>
                </c:pt>
                <c:pt idx="183">
                  <c:v>33970</c:v>
                </c:pt>
                <c:pt idx="184">
                  <c:v>34060</c:v>
                </c:pt>
                <c:pt idx="185">
                  <c:v>34151</c:v>
                </c:pt>
                <c:pt idx="186">
                  <c:v>34243</c:v>
                </c:pt>
                <c:pt idx="187">
                  <c:v>34335</c:v>
                </c:pt>
                <c:pt idx="188">
                  <c:v>34425</c:v>
                </c:pt>
                <c:pt idx="189">
                  <c:v>34516</c:v>
                </c:pt>
                <c:pt idx="190">
                  <c:v>34608</c:v>
                </c:pt>
                <c:pt idx="191">
                  <c:v>34700</c:v>
                </c:pt>
                <c:pt idx="192">
                  <c:v>34790</c:v>
                </c:pt>
                <c:pt idx="193">
                  <c:v>34881</c:v>
                </c:pt>
                <c:pt idx="194">
                  <c:v>34973</c:v>
                </c:pt>
                <c:pt idx="195">
                  <c:v>35065</c:v>
                </c:pt>
                <c:pt idx="196">
                  <c:v>35156</c:v>
                </c:pt>
                <c:pt idx="197">
                  <c:v>35247</c:v>
                </c:pt>
                <c:pt idx="198">
                  <c:v>35339</c:v>
                </c:pt>
                <c:pt idx="199">
                  <c:v>35431</c:v>
                </c:pt>
                <c:pt idx="200">
                  <c:v>35521</c:v>
                </c:pt>
                <c:pt idx="201">
                  <c:v>35612</c:v>
                </c:pt>
                <c:pt idx="202">
                  <c:v>35704</c:v>
                </c:pt>
                <c:pt idx="203">
                  <c:v>35796</c:v>
                </c:pt>
                <c:pt idx="204">
                  <c:v>35886</c:v>
                </c:pt>
                <c:pt idx="205">
                  <c:v>35977</c:v>
                </c:pt>
                <c:pt idx="206">
                  <c:v>36069</c:v>
                </c:pt>
                <c:pt idx="207">
                  <c:v>36161</c:v>
                </c:pt>
                <c:pt idx="208">
                  <c:v>36251</c:v>
                </c:pt>
                <c:pt idx="209">
                  <c:v>36342</c:v>
                </c:pt>
                <c:pt idx="210">
                  <c:v>36434</c:v>
                </c:pt>
                <c:pt idx="211">
                  <c:v>36526</c:v>
                </c:pt>
                <c:pt idx="212">
                  <c:v>36617</c:v>
                </c:pt>
                <c:pt idx="213">
                  <c:v>36708</c:v>
                </c:pt>
                <c:pt idx="214">
                  <c:v>36800</c:v>
                </c:pt>
                <c:pt idx="215">
                  <c:v>36892</c:v>
                </c:pt>
                <c:pt idx="216">
                  <c:v>36982</c:v>
                </c:pt>
                <c:pt idx="217">
                  <c:v>37073</c:v>
                </c:pt>
                <c:pt idx="218">
                  <c:v>37165</c:v>
                </c:pt>
                <c:pt idx="219">
                  <c:v>37257</c:v>
                </c:pt>
                <c:pt idx="220">
                  <c:v>37347</c:v>
                </c:pt>
                <c:pt idx="221">
                  <c:v>37438</c:v>
                </c:pt>
                <c:pt idx="222">
                  <c:v>37530</c:v>
                </c:pt>
                <c:pt idx="223">
                  <c:v>37622</c:v>
                </c:pt>
                <c:pt idx="224">
                  <c:v>37712</c:v>
                </c:pt>
                <c:pt idx="225">
                  <c:v>37803</c:v>
                </c:pt>
                <c:pt idx="226">
                  <c:v>37895</c:v>
                </c:pt>
                <c:pt idx="227">
                  <c:v>37987</c:v>
                </c:pt>
                <c:pt idx="228">
                  <c:v>38078</c:v>
                </c:pt>
                <c:pt idx="229">
                  <c:v>38169</c:v>
                </c:pt>
                <c:pt idx="230">
                  <c:v>38261</c:v>
                </c:pt>
                <c:pt idx="231">
                  <c:v>38353</c:v>
                </c:pt>
                <c:pt idx="232">
                  <c:v>38443</c:v>
                </c:pt>
                <c:pt idx="233">
                  <c:v>38534</c:v>
                </c:pt>
                <c:pt idx="234">
                  <c:v>38626</c:v>
                </c:pt>
                <c:pt idx="235">
                  <c:v>38718</c:v>
                </c:pt>
                <c:pt idx="236">
                  <c:v>38808</c:v>
                </c:pt>
                <c:pt idx="237">
                  <c:v>38899</c:v>
                </c:pt>
                <c:pt idx="238">
                  <c:v>38991</c:v>
                </c:pt>
                <c:pt idx="239">
                  <c:v>39083</c:v>
                </c:pt>
                <c:pt idx="240">
                  <c:v>39173</c:v>
                </c:pt>
                <c:pt idx="241">
                  <c:v>39264</c:v>
                </c:pt>
                <c:pt idx="242">
                  <c:v>39356</c:v>
                </c:pt>
                <c:pt idx="243">
                  <c:v>39448</c:v>
                </c:pt>
                <c:pt idx="244">
                  <c:v>39539</c:v>
                </c:pt>
                <c:pt idx="245">
                  <c:v>39630</c:v>
                </c:pt>
                <c:pt idx="246">
                  <c:v>39722</c:v>
                </c:pt>
                <c:pt idx="247">
                  <c:v>39814</c:v>
                </c:pt>
                <c:pt idx="248">
                  <c:v>39904</c:v>
                </c:pt>
                <c:pt idx="249">
                  <c:v>39995</c:v>
                </c:pt>
                <c:pt idx="250">
                  <c:v>40087</c:v>
                </c:pt>
                <c:pt idx="251">
                  <c:v>40179</c:v>
                </c:pt>
                <c:pt idx="252">
                  <c:v>40269</c:v>
                </c:pt>
                <c:pt idx="253">
                  <c:v>40360</c:v>
                </c:pt>
                <c:pt idx="254">
                  <c:v>40452</c:v>
                </c:pt>
                <c:pt idx="255">
                  <c:v>40544</c:v>
                </c:pt>
                <c:pt idx="256">
                  <c:v>40634</c:v>
                </c:pt>
                <c:pt idx="257">
                  <c:v>40725</c:v>
                </c:pt>
                <c:pt idx="258">
                  <c:v>40817</c:v>
                </c:pt>
                <c:pt idx="259">
                  <c:v>40909</c:v>
                </c:pt>
                <c:pt idx="260">
                  <c:v>41000</c:v>
                </c:pt>
                <c:pt idx="261">
                  <c:v>41091</c:v>
                </c:pt>
                <c:pt idx="262">
                  <c:v>41183</c:v>
                </c:pt>
                <c:pt idx="263">
                  <c:v>41275</c:v>
                </c:pt>
                <c:pt idx="264">
                  <c:v>41365</c:v>
                </c:pt>
                <c:pt idx="265">
                  <c:v>41456</c:v>
                </c:pt>
                <c:pt idx="266">
                  <c:v>41548</c:v>
                </c:pt>
                <c:pt idx="267">
                  <c:v>41640</c:v>
                </c:pt>
                <c:pt idx="268">
                  <c:v>41730</c:v>
                </c:pt>
                <c:pt idx="269">
                  <c:v>41821</c:v>
                </c:pt>
                <c:pt idx="270">
                  <c:v>41913</c:v>
                </c:pt>
                <c:pt idx="271">
                  <c:v>42005</c:v>
                </c:pt>
                <c:pt idx="272">
                  <c:v>42095</c:v>
                </c:pt>
                <c:pt idx="273">
                  <c:v>42186</c:v>
                </c:pt>
                <c:pt idx="274">
                  <c:v>42278</c:v>
                </c:pt>
                <c:pt idx="275">
                  <c:v>42370</c:v>
                </c:pt>
                <c:pt idx="276">
                  <c:v>42461</c:v>
                </c:pt>
                <c:pt idx="277">
                  <c:v>42552</c:v>
                </c:pt>
                <c:pt idx="278">
                  <c:v>42644</c:v>
                </c:pt>
                <c:pt idx="279">
                  <c:v>42736</c:v>
                </c:pt>
                <c:pt idx="280">
                  <c:v>42826</c:v>
                </c:pt>
                <c:pt idx="281">
                  <c:v>42917</c:v>
                </c:pt>
                <c:pt idx="282">
                  <c:v>43009</c:v>
                </c:pt>
                <c:pt idx="283">
                  <c:v>43101</c:v>
                </c:pt>
                <c:pt idx="284">
                  <c:v>43191</c:v>
                </c:pt>
                <c:pt idx="285">
                  <c:v>43282</c:v>
                </c:pt>
                <c:pt idx="286">
                  <c:v>43374</c:v>
                </c:pt>
                <c:pt idx="287">
                  <c:v>43466</c:v>
                </c:pt>
                <c:pt idx="288">
                  <c:v>43556</c:v>
                </c:pt>
                <c:pt idx="289">
                  <c:v>43647</c:v>
                </c:pt>
                <c:pt idx="290">
                  <c:v>43739</c:v>
                </c:pt>
                <c:pt idx="291">
                  <c:v>43831</c:v>
                </c:pt>
                <c:pt idx="292">
                  <c:v>43922</c:v>
                </c:pt>
                <c:pt idx="293">
                  <c:v>44013</c:v>
                </c:pt>
                <c:pt idx="294">
                  <c:v>44105</c:v>
                </c:pt>
                <c:pt idx="295">
                  <c:v>44197</c:v>
                </c:pt>
                <c:pt idx="296">
                  <c:v>44287</c:v>
                </c:pt>
                <c:pt idx="297">
                  <c:v>44378</c:v>
                </c:pt>
                <c:pt idx="298">
                  <c:v>44470</c:v>
                </c:pt>
                <c:pt idx="299">
                  <c:v>44562</c:v>
                </c:pt>
                <c:pt idx="300">
                  <c:v>44652</c:v>
                </c:pt>
                <c:pt idx="301">
                  <c:v>44743</c:v>
                </c:pt>
                <c:pt idx="302">
                  <c:v>44835</c:v>
                </c:pt>
                <c:pt idx="303">
                  <c:v>44927</c:v>
                </c:pt>
                <c:pt idx="304">
                  <c:v>45017</c:v>
                </c:pt>
                <c:pt idx="305">
                  <c:v>45108</c:v>
                </c:pt>
                <c:pt idx="306">
                  <c:v>45200</c:v>
                </c:pt>
                <c:pt idx="307">
                  <c:v>45292</c:v>
                </c:pt>
                <c:pt idx="308">
                  <c:v>45383</c:v>
                </c:pt>
                <c:pt idx="309">
                  <c:v>45474</c:v>
                </c:pt>
              </c:numCache>
            </c:numRef>
          </c:cat>
          <c:val>
            <c:numRef>
              <c:f>'Chart 2 - Real rate gaps'!$J$3:$J$312</c:f>
              <c:numCache>
                <c:formatCode>General</c:formatCode>
                <c:ptCount val="310"/>
                <c:pt idx="52" formatCode="0.00">
                  <c:v>0.98874011456991995</c:v>
                </c:pt>
                <c:pt idx="53" formatCode="0.00">
                  <c:v>-2.1740415619801405</c:v>
                </c:pt>
                <c:pt idx="54" formatCode="0.00">
                  <c:v>1.4753184456424309</c:v>
                </c:pt>
                <c:pt idx="55" formatCode="0.00">
                  <c:v>1.2014514136605041</c:v>
                </c:pt>
                <c:pt idx="56" formatCode="0.00">
                  <c:v>2.1291680147755381</c:v>
                </c:pt>
                <c:pt idx="57" formatCode="0.00">
                  <c:v>2.4062560293428401</c:v>
                </c:pt>
                <c:pt idx="58" formatCode="0.00">
                  <c:v>1.7229022683601491</c:v>
                </c:pt>
                <c:pt idx="59" formatCode="0.00">
                  <c:v>-0.91812387544466101</c:v>
                </c:pt>
                <c:pt idx="60" formatCode="0.00">
                  <c:v>-0.10333894588443793</c:v>
                </c:pt>
                <c:pt idx="61" formatCode="0.00">
                  <c:v>-0.87717688161757612</c:v>
                </c:pt>
                <c:pt idx="62" formatCode="0.00">
                  <c:v>0.50221872924809507</c:v>
                </c:pt>
                <c:pt idx="63" formatCode="0.00">
                  <c:v>0.24693884300932001</c:v>
                </c:pt>
                <c:pt idx="64" formatCode="0.00">
                  <c:v>0.38624113631170898</c:v>
                </c:pt>
                <c:pt idx="65" formatCode="0.00">
                  <c:v>-0.13080359291841015</c:v>
                </c:pt>
                <c:pt idx="66" formatCode="0.00">
                  <c:v>-0.39782127562601022</c:v>
                </c:pt>
                <c:pt idx="67" formatCode="0.00">
                  <c:v>-0.1139439012834802</c:v>
                </c:pt>
                <c:pt idx="68" formatCode="0.00">
                  <c:v>-1.7414171290873701</c:v>
                </c:pt>
                <c:pt idx="69" formatCode="0.00">
                  <c:v>-3.61875184751805</c:v>
                </c:pt>
                <c:pt idx="70" formatCode="0.00">
                  <c:v>0.50156725683280001</c:v>
                </c:pt>
                <c:pt idx="71" formatCode="0.00">
                  <c:v>0.80261820758295999</c:v>
                </c:pt>
                <c:pt idx="72" formatCode="0.00">
                  <c:v>-0.84219858671426007</c:v>
                </c:pt>
                <c:pt idx="73" formatCode="0.00">
                  <c:v>-0.69732715504916021</c:v>
                </c:pt>
                <c:pt idx="74" formatCode="0.00">
                  <c:v>0.39555462778829975</c:v>
                </c:pt>
                <c:pt idx="75" formatCode="0.00">
                  <c:v>0.11335341679132993</c:v>
                </c:pt>
                <c:pt idx="76" formatCode="0.00">
                  <c:v>0.46393327242275983</c:v>
                </c:pt>
                <c:pt idx="77" formatCode="0.00">
                  <c:v>-0.30430791194579987</c:v>
                </c:pt>
                <c:pt idx="78" formatCode="0.00">
                  <c:v>-1.5993608669697301</c:v>
                </c:pt>
                <c:pt idx="79" formatCode="0.00">
                  <c:v>-2.2658973592717504</c:v>
                </c:pt>
                <c:pt idx="80" formatCode="0.00">
                  <c:v>1.9139326460254489</c:v>
                </c:pt>
                <c:pt idx="81" formatCode="0.00">
                  <c:v>1.5877514433280662</c:v>
                </c:pt>
                <c:pt idx="82" formatCode="0.00">
                  <c:v>-0.54198202130904005</c:v>
                </c:pt>
                <c:pt idx="83" formatCode="0.00">
                  <c:v>-0.29047066374369501</c:v>
                </c:pt>
                <c:pt idx="84" formatCode="0.00">
                  <c:v>0.63191484093479211</c:v>
                </c:pt>
                <c:pt idx="85" formatCode="0.00">
                  <c:v>-2.4532938244856197</c:v>
                </c:pt>
                <c:pt idx="86" formatCode="0.00">
                  <c:v>-1.1915957211295802</c:v>
                </c:pt>
                <c:pt idx="87" formatCode="0.00">
                  <c:v>0.87440271805218606</c:v>
                </c:pt>
                <c:pt idx="88" formatCode="0.00">
                  <c:v>-2.0004817710382601</c:v>
                </c:pt>
                <c:pt idx="89" formatCode="0.00">
                  <c:v>-3.6786138689900998</c:v>
                </c:pt>
                <c:pt idx="90" formatCode="0.00">
                  <c:v>-3.0804047625126199</c:v>
                </c:pt>
                <c:pt idx="91" formatCode="0.00">
                  <c:v>-5.1571283533920012</c:v>
                </c:pt>
                <c:pt idx="92" formatCode="0.00">
                  <c:v>-2.7244019891334705</c:v>
                </c:pt>
                <c:pt idx="93" formatCode="0.00">
                  <c:v>1.0637644947440403</c:v>
                </c:pt>
                <c:pt idx="94" formatCode="0.00">
                  <c:v>1.4791516349229761</c:v>
                </c:pt>
                <c:pt idx="95" formatCode="0.00">
                  <c:v>1.936841918922185</c:v>
                </c:pt>
                <c:pt idx="96" formatCode="0.00">
                  <c:v>4.1333000957821655</c:v>
                </c:pt>
                <c:pt idx="97" formatCode="0.00">
                  <c:v>2.4921226669588057</c:v>
                </c:pt>
                <c:pt idx="98" formatCode="0.00">
                  <c:v>1.4343152913903139</c:v>
                </c:pt>
                <c:pt idx="99" formatCode="0.00">
                  <c:v>0.1185618751175499</c:v>
                </c:pt>
                <c:pt idx="100" formatCode="0.00">
                  <c:v>0.466210147343181</c:v>
                </c:pt>
                <c:pt idx="101" formatCode="0.00">
                  <c:v>-0.18730193664732986</c:v>
                </c:pt>
                <c:pt idx="102" formatCode="0.00">
                  <c:v>1.2756755851214643</c:v>
                </c:pt>
                <c:pt idx="103" formatCode="0.00">
                  <c:v>1.251842084836954</c:v>
                </c:pt>
                <c:pt idx="104" formatCode="0.00">
                  <c:v>0.20736261395743005</c:v>
                </c:pt>
                <c:pt idx="105" formatCode="0.00">
                  <c:v>-1.6998361160979605</c:v>
                </c:pt>
                <c:pt idx="106" formatCode="0.00">
                  <c:v>-3.5566335777406</c:v>
                </c:pt>
                <c:pt idx="107" formatCode="0.00">
                  <c:v>-3.54637508132826</c:v>
                </c:pt>
                <c:pt idx="108" formatCode="0.00">
                  <c:v>-2.6882150086000198</c:v>
                </c:pt>
                <c:pt idx="109" formatCode="0.00">
                  <c:v>-3.7803783976626799</c:v>
                </c:pt>
                <c:pt idx="110" formatCode="0.00">
                  <c:v>-4.6061742433444497</c:v>
                </c:pt>
                <c:pt idx="111" formatCode="0.00">
                  <c:v>2.3903601958058869</c:v>
                </c:pt>
                <c:pt idx="112" formatCode="0.00">
                  <c:v>6.0471767682800603</c:v>
                </c:pt>
                <c:pt idx="113" formatCode="0.00">
                  <c:v>5.0664602797770391</c:v>
                </c:pt>
                <c:pt idx="114" formatCode="0.00">
                  <c:v>2.312973713676131</c:v>
                </c:pt>
                <c:pt idx="115" formatCode="0.00">
                  <c:v>3.2427124508952798</c:v>
                </c:pt>
                <c:pt idx="116" formatCode="0.00">
                  <c:v>1.246476806039571</c:v>
                </c:pt>
                <c:pt idx="117" formatCode="0.00">
                  <c:v>2.4867068051282559</c:v>
                </c:pt>
                <c:pt idx="118" formatCode="0.00">
                  <c:v>1.3161378080679971</c:v>
                </c:pt>
                <c:pt idx="119" formatCode="0.00">
                  <c:v>4.4610420389743002</c:v>
                </c:pt>
                <c:pt idx="120" formatCode="0.00">
                  <c:v>3.8667311830324902</c:v>
                </c:pt>
                <c:pt idx="121" formatCode="0.00">
                  <c:v>1.1870209786243671</c:v>
                </c:pt>
                <c:pt idx="122" formatCode="0.00">
                  <c:v>1.9071907629819358</c:v>
                </c:pt>
                <c:pt idx="123" formatCode="0.00">
                  <c:v>-0.4831056608493966</c:v>
                </c:pt>
                <c:pt idx="124" formatCode="0.00">
                  <c:v>1.8436170240128282</c:v>
                </c:pt>
                <c:pt idx="125" formatCode="0.00">
                  <c:v>-0.24619370450580602</c:v>
                </c:pt>
                <c:pt idx="126" formatCode="0.00">
                  <c:v>1.5978985264722549</c:v>
                </c:pt>
                <c:pt idx="127" formatCode="0.00">
                  <c:v>-0.33672159673711999</c:v>
                </c:pt>
                <c:pt idx="128" formatCode="0.00">
                  <c:v>-1.2255544897466901</c:v>
                </c:pt>
                <c:pt idx="129" formatCode="0.00">
                  <c:v>0.59806398776687009</c:v>
                </c:pt>
                <c:pt idx="130" formatCode="0.00">
                  <c:v>-2.3169978605416297</c:v>
                </c:pt>
                <c:pt idx="131" formatCode="0.00">
                  <c:v>-4.2879346563430101</c:v>
                </c:pt>
                <c:pt idx="132" formatCode="0.00">
                  <c:v>-2.5716567359544396</c:v>
                </c:pt>
                <c:pt idx="133" formatCode="0.00">
                  <c:v>2.5721134439486599</c:v>
                </c:pt>
                <c:pt idx="134" formatCode="0.00">
                  <c:v>3.0855813636213179</c:v>
                </c:pt>
                <c:pt idx="135" formatCode="0.00">
                  <c:v>-4.7152452802178804</c:v>
                </c:pt>
                <c:pt idx="136" formatCode="0.00">
                  <c:v>-2.6551862036678502</c:v>
                </c:pt>
                <c:pt idx="137" formatCode="0.00">
                  <c:v>-3.3413639719802397</c:v>
                </c:pt>
                <c:pt idx="138" formatCode="0.00">
                  <c:v>1.5417322016242299</c:v>
                </c:pt>
                <c:pt idx="139" formatCode="0.00">
                  <c:v>4.8587412960853502</c:v>
                </c:pt>
                <c:pt idx="140" formatCode="0.00">
                  <c:v>2.326884711253939</c:v>
                </c:pt>
                <c:pt idx="141" formatCode="0.00">
                  <c:v>0.72421614685803881</c:v>
                </c:pt>
                <c:pt idx="142" formatCode="0.00">
                  <c:v>2.0141614230109397</c:v>
                </c:pt>
                <c:pt idx="143" formatCode="0.00">
                  <c:v>4.7321933733781698</c:v>
                </c:pt>
                <c:pt idx="144" formatCode="0.00">
                  <c:v>5.4220685184693798</c:v>
                </c:pt>
                <c:pt idx="145" formatCode="0.00">
                  <c:v>2.2717244329970701</c:v>
                </c:pt>
                <c:pt idx="146" formatCode="0.00">
                  <c:v>0.5830944985280504</c:v>
                </c:pt>
                <c:pt idx="147" formatCode="0.00">
                  <c:v>1.5506799817700299</c:v>
                </c:pt>
                <c:pt idx="148" formatCode="0.00">
                  <c:v>1.1582680156089804</c:v>
                </c:pt>
                <c:pt idx="149" formatCode="0.00">
                  <c:v>0.57492661946164958</c:v>
                </c:pt>
                <c:pt idx="150" formatCode="0.00">
                  <c:v>1.3073410135319801</c:v>
                </c:pt>
                <c:pt idx="151" formatCode="0.00">
                  <c:v>2.9830766430895204</c:v>
                </c:pt>
                <c:pt idx="152" formatCode="0.00">
                  <c:v>1.9811033320705702</c:v>
                </c:pt>
                <c:pt idx="153" formatCode="0.00">
                  <c:v>3.2039810309339396</c:v>
                </c:pt>
                <c:pt idx="154" formatCode="0.00">
                  <c:v>2.2912753542607094</c:v>
                </c:pt>
                <c:pt idx="155" formatCode="0.00">
                  <c:v>1.8100381257634202</c:v>
                </c:pt>
                <c:pt idx="156" formatCode="0.00">
                  <c:v>-0.68695481146763981</c:v>
                </c:pt>
                <c:pt idx="157" formatCode="0.00">
                  <c:v>1.9174547690639101</c:v>
                </c:pt>
                <c:pt idx="158" formatCode="0.00">
                  <c:v>-0.78721828550406991</c:v>
                </c:pt>
                <c:pt idx="159" formatCode="0.00">
                  <c:v>0.19658974245465011</c:v>
                </c:pt>
                <c:pt idx="160" formatCode="0.00">
                  <c:v>-2.4873794192052499</c:v>
                </c:pt>
                <c:pt idx="161" formatCode="0.00">
                  <c:v>-1.74618521548547</c:v>
                </c:pt>
                <c:pt idx="162" formatCode="0.00">
                  <c:v>-0.75100087790575998</c:v>
                </c:pt>
                <c:pt idx="163" formatCode="0.00">
                  <c:v>-0.44483188761118031</c:v>
                </c:pt>
                <c:pt idx="164" formatCode="0.00">
                  <c:v>-1.2212557727104398</c:v>
                </c:pt>
                <c:pt idx="165" formatCode="0.00">
                  <c:v>-0.50586264491603039</c:v>
                </c:pt>
                <c:pt idx="166" formatCode="0.00">
                  <c:v>-1.4665828789870701</c:v>
                </c:pt>
                <c:pt idx="167" formatCode="0.00">
                  <c:v>-2.5890212981851093</c:v>
                </c:pt>
                <c:pt idx="168" formatCode="0.00">
                  <c:v>-3.1310025731044595</c:v>
                </c:pt>
                <c:pt idx="169" formatCode="0.00">
                  <c:v>-2.5378257140031799</c:v>
                </c:pt>
                <c:pt idx="170" formatCode="0.00">
                  <c:v>-1.2849687045201001</c:v>
                </c:pt>
                <c:pt idx="171" formatCode="0.00">
                  <c:v>-1.52696592146967</c:v>
                </c:pt>
                <c:pt idx="172" formatCode="0.00">
                  <c:v>-4.1383871338815403</c:v>
                </c:pt>
                <c:pt idx="173" formatCode="0.00">
                  <c:v>-1.6137687344963503</c:v>
                </c:pt>
                <c:pt idx="174" formatCode="0.00">
                  <c:v>-1.0065226398751603</c:v>
                </c:pt>
                <c:pt idx="175" formatCode="0.00">
                  <c:v>-1.01746015068814</c:v>
                </c:pt>
                <c:pt idx="176" formatCode="0.00">
                  <c:v>1.68832106080047</c:v>
                </c:pt>
                <c:pt idx="177" formatCode="0.00">
                  <c:v>0.60541775112289997</c:v>
                </c:pt>
                <c:pt idx="178" formatCode="0.00">
                  <c:v>0.80468971844310011</c:v>
                </c:pt>
                <c:pt idx="179" formatCode="0.00">
                  <c:v>1.2528233863781748</c:v>
                </c:pt>
                <c:pt idx="180" formatCode="0.00">
                  <c:v>0.50542744472280599</c:v>
                </c:pt>
                <c:pt idx="181" formatCode="0.00">
                  <c:v>0.46091541960319804</c:v>
                </c:pt>
                <c:pt idx="182" formatCode="0.00">
                  <c:v>0.84853019919655392</c:v>
                </c:pt>
                <c:pt idx="183" formatCode="0.00">
                  <c:v>2.0142546210378849</c:v>
                </c:pt>
                <c:pt idx="184" formatCode="0.00">
                  <c:v>0.66530576009382802</c:v>
                </c:pt>
                <c:pt idx="185" formatCode="0.00">
                  <c:v>-1.0927522136335899</c:v>
                </c:pt>
                <c:pt idx="186" formatCode="0.00">
                  <c:v>-1.9372216310336849</c:v>
                </c:pt>
                <c:pt idx="187" formatCode="0.00">
                  <c:v>0.95526399323331401</c:v>
                </c:pt>
                <c:pt idx="188" formatCode="0.00">
                  <c:v>-0.31633131274478299</c:v>
                </c:pt>
                <c:pt idx="189" formatCode="0.00">
                  <c:v>-0.60501656710469986</c:v>
                </c:pt>
                <c:pt idx="190" formatCode="0.00">
                  <c:v>-1.0279489981307899</c:v>
                </c:pt>
                <c:pt idx="191" formatCode="0.00">
                  <c:v>-1.9247456967929399</c:v>
                </c:pt>
                <c:pt idx="192" formatCode="0.00">
                  <c:v>-0.10651515997452998</c:v>
                </c:pt>
                <c:pt idx="193" formatCode="0.00">
                  <c:v>0.83387630019449999</c:v>
                </c:pt>
                <c:pt idx="194" formatCode="0.00">
                  <c:v>1.748620799470002E-2</c:v>
                </c:pt>
                <c:pt idx="195" formatCode="0.00">
                  <c:v>0.86943169225753003</c:v>
                </c:pt>
                <c:pt idx="196" formatCode="0.00">
                  <c:v>1.8250181223022397</c:v>
                </c:pt>
                <c:pt idx="197" formatCode="0.00">
                  <c:v>-0.70276625225901013</c:v>
                </c:pt>
                <c:pt idx="198" formatCode="0.00">
                  <c:v>-1.2530591362246999</c:v>
                </c:pt>
                <c:pt idx="199" formatCode="0.00">
                  <c:v>-0.99786222501058042</c:v>
                </c:pt>
                <c:pt idx="200" formatCode="0.00">
                  <c:v>-0.58834840723298987</c:v>
                </c:pt>
                <c:pt idx="201" formatCode="0.00">
                  <c:v>-1.1554945165902999</c:v>
                </c:pt>
                <c:pt idx="202" formatCode="0.00">
                  <c:v>-1.5717332335728704</c:v>
                </c:pt>
                <c:pt idx="203" formatCode="0.00">
                  <c:v>-1.3393371307000601</c:v>
                </c:pt>
                <c:pt idx="204" formatCode="0.00">
                  <c:v>0.75315966466929041</c:v>
                </c:pt>
                <c:pt idx="205" formatCode="0.00">
                  <c:v>0.38085345612321042</c:v>
                </c:pt>
                <c:pt idx="206" formatCode="0.00">
                  <c:v>8.7894746612189767E-2</c:v>
                </c:pt>
                <c:pt idx="207" formatCode="0.00">
                  <c:v>-1.1290282173786799</c:v>
                </c:pt>
                <c:pt idx="208" formatCode="0.00">
                  <c:v>0.41766938584241009</c:v>
                </c:pt>
                <c:pt idx="209" formatCode="0.00">
                  <c:v>-0.43859866258135005</c:v>
                </c:pt>
                <c:pt idx="210" formatCode="0.00">
                  <c:v>-5.9252269909010113E-2</c:v>
                </c:pt>
                <c:pt idx="211" formatCode="0.00">
                  <c:v>-1.5062221372467697</c:v>
                </c:pt>
                <c:pt idx="212" formatCode="0.00">
                  <c:v>-5.8213774798600095</c:v>
                </c:pt>
                <c:pt idx="213" formatCode="0.00">
                  <c:v>-2.5713253097041502</c:v>
                </c:pt>
                <c:pt idx="214" formatCode="0.00">
                  <c:v>-2.85074718371731</c:v>
                </c:pt>
                <c:pt idx="215" formatCode="0.00">
                  <c:v>-2.9889252462754303</c:v>
                </c:pt>
                <c:pt idx="216" formatCode="0.00">
                  <c:v>-3.6768284759533301</c:v>
                </c:pt>
                <c:pt idx="217" formatCode="0.00">
                  <c:v>-1.2592039549550016E-2</c:v>
                </c:pt>
                <c:pt idx="218" formatCode="0.00">
                  <c:v>0.45246791982358014</c:v>
                </c:pt>
                <c:pt idx="219" formatCode="0.00">
                  <c:v>0.22476158678595948</c:v>
                </c:pt>
                <c:pt idx="220" formatCode="0.00">
                  <c:v>2.1678411813731069</c:v>
                </c:pt>
                <c:pt idx="221" formatCode="0.00">
                  <c:v>-0.95451232400420016</c:v>
                </c:pt>
                <c:pt idx="222" formatCode="0.00">
                  <c:v>-1.677091708848703</c:v>
                </c:pt>
                <c:pt idx="223" formatCode="0.00">
                  <c:v>0.96475796314016082</c:v>
                </c:pt>
                <c:pt idx="224" formatCode="0.00">
                  <c:v>3.4793844818765018E-2</c:v>
                </c:pt>
                <c:pt idx="225" formatCode="0.00">
                  <c:v>1.5250284479197518</c:v>
                </c:pt>
                <c:pt idx="226" formatCode="0.00">
                  <c:v>2.3248893974328633</c:v>
                </c:pt>
                <c:pt idx="227" formatCode="0.00">
                  <c:v>0.68380334230711393</c:v>
                </c:pt>
                <c:pt idx="228" formatCode="0.00">
                  <c:v>0.18474779874580016</c:v>
                </c:pt>
                <c:pt idx="229" formatCode="0.00">
                  <c:v>1.61780139978865</c:v>
                </c:pt>
                <c:pt idx="230" formatCode="0.00">
                  <c:v>-9.0510646202274003E-2</c:v>
                </c:pt>
                <c:pt idx="231" formatCode="0.00">
                  <c:v>-1.372519056685348</c:v>
                </c:pt>
                <c:pt idx="232" formatCode="0.00">
                  <c:v>0.78156092773059005</c:v>
                </c:pt>
                <c:pt idx="233" formatCode="0.00">
                  <c:v>-2.1307514733476709</c:v>
                </c:pt>
                <c:pt idx="234" formatCode="0.00">
                  <c:v>-2.2765076680118099</c:v>
                </c:pt>
                <c:pt idx="235" formatCode="0.00">
                  <c:v>-2.11462209720478</c:v>
                </c:pt>
                <c:pt idx="236" formatCode="0.00">
                  <c:v>-2.9101185388609303</c:v>
                </c:pt>
                <c:pt idx="237" formatCode="0.00">
                  <c:v>-3.6846195155254597</c:v>
                </c:pt>
                <c:pt idx="238" formatCode="0.00">
                  <c:v>-4.0192274703796702</c:v>
                </c:pt>
                <c:pt idx="239" formatCode="0.00">
                  <c:v>-5.3811356092499993</c:v>
                </c:pt>
                <c:pt idx="240" formatCode="0.00">
                  <c:v>-4.5523399250262493</c:v>
                </c:pt>
                <c:pt idx="241" formatCode="0.00">
                  <c:v>-2.3139789711300804</c:v>
                </c:pt>
                <c:pt idx="242" formatCode="0.00">
                  <c:v>-3.6071729023441694</c:v>
                </c:pt>
                <c:pt idx="243" formatCode="0.00">
                  <c:v>-4.2785393436118593</c:v>
                </c:pt>
                <c:pt idx="244" formatCode="0.00">
                  <c:v>-2.3558095506281198</c:v>
                </c:pt>
                <c:pt idx="245" formatCode="0.00">
                  <c:v>-1.9112232948426278</c:v>
                </c:pt>
                <c:pt idx="246" formatCode="0.00">
                  <c:v>-0.36096807490169852</c:v>
                </c:pt>
                <c:pt idx="247" formatCode="0.00">
                  <c:v>1.0217255876896112</c:v>
                </c:pt>
                <c:pt idx="248" formatCode="0.00">
                  <c:v>2.3883437727550381</c:v>
                </c:pt>
                <c:pt idx="249" formatCode="0.00">
                  <c:v>3.60785229784865</c:v>
                </c:pt>
                <c:pt idx="250" formatCode="0.00">
                  <c:v>1.9664390768839397</c:v>
                </c:pt>
                <c:pt idx="251" formatCode="0.00">
                  <c:v>4.0748958066632603</c:v>
                </c:pt>
                <c:pt idx="252" formatCode="0.00">
                  <c:v>2.0000076603771797</c:v>
                </c:pt>
                <c:pt idx="253" formatCode="0.00">
                  <c:v>0.58057561659608981</c:v>
                </c:pt>
                <c:pt idx="254" formatCode="0.00">
                  <c:v>0.7764161261242849</c:v>
                </c:pt>
                <c:pt idx="255" formatCode="0.00">
                  <c:v>2.3273353752277997</c:v>
                </c:pt>
                <c:pt idx="256" formatCode="0.00">
                  <c:v>8.1042321262200012E-2</c:v>
                </c:pt>
                <c:pt idx="257" formatCode="0.00">
                  <c:v>1.2331382270934501</c:v>
                </c:pt>
                <c:pt idx="258" formatCode="0.00">
                  <c:v>1.97287539355674</c:v>
                </c:pt>
                <c:pt idx="259" formatCode="0.00">
                  <c:v>1.1166625606367799</c:v>
                </c:pt>
                <c:pt idx="260" formatCode="0.00">
                  <c:v>8.5923211975039937E-2</c:v>
                </c:pt>
                <c:pt idx="261" formatCode="0.00">
                  <c:v>1.31924589336633</c:v>
                </c:pt>
                <c:pt idx="262" formatCode="0.00">
                  <c:v>0.21722322726034982</c:v>
                </c:pt>
                <c:pt idx="263" formatCode="0.00">
                  <c:v>-0.61561721412779402</c:v>
                </c:pt>
                <c:pt idx="264" formatCode="0.00">
                  <c:v>1.46848467787199</c:v>
                </c:pt>
                <c:pt idx="265" formatCode="0.00">
                  <c:v>1.5624747722208401</c:v>
                </c:pt>
                <c:pt idx="266" formatCode="0.00">
                  <c:v>2.4760724213905201</c:v>
                </c:pt>
                <c:pt idx="267" formatCode="0.00">
                  <c:v>3.3004175282570998</c:v>
                </c:pt>
                <c:pt idx="268" formatCode="0.00">
                  <c:v>2.0138344957129402</c:v>
                </c:pt>
                <c:pt idx="269" formatCode="0.00">
                  <c:v>0.92447430555984011</c:v>
                </c:pt>
                <c:pt idx="270" formatCode="0.00">
                  <c:v>1.89153546862516</c:v>
                </c:pt>
                <c:pt idx="271" formatCode="0.00">
                  <c:v>1.5310518597309919E-2</c:v>
                </c:pt>
                <c:pt idx="272" formatCode="0.00">
                  <c:v>1.8969266002052083</c:v>
                </c:pt>
                <c:pt idx="273" formatCode="0.00">
                  <c:v>1.5104372961439603</c:v>
                </c:pt>
                <c:pt idx="274" formatCode="0.00">
                  <c:v>0.89382969634072995</c:v>
                </c:pt>
                <c:pt idx="275" formatCode="0.00">
                  <c:v>0.63118927779830203</c:v>
                </c:pt>
                <c:pt idx="276" formatCode="0.00">
                  <c:v>0.18793088611780207</c:v>
                </c:pt>
                <c:pt idx="277" formatCode="0.00">
                  <c:v>0.52731655843557013</c:v>
                </c:pt>
                <c:pt idx="278" formatCode="0.00">
                  <c:v>0.8013287158848299</c:v>
                </c:pt>
                <c:pt idx="279" formatCode="0.00">
                  <c:v>1.49373136417874</c:v>
                </c:pt>
                <c:pt idx="280" formatCode="0.00">
                  <c:v>0.61070039245307295</c:v>
                </c:pt>
                <c:pt idx="281" formatCode="0.00">
                  <c:v>9.1459245534420974E-2</c:v>
                </c:pt>
                <c:pt idx="282" formatCode="0.00">
                  <c:v>1.055214704309535</c:v>
                </c:pt>
                <c:pt idx="283" formatCode="0.00">
                  <c:v>1.1549856065706319</c:v>
                </c:pt>
                <c:pt idx="284" formatCode="0.00">
                  <c:v>-0.4661037972563114</c:v>
                </c:pt>
                <c:pt idx="285" formatCode="0.00">
                  <c:v>-0.25878348576614402</c:v>
                </c:pt>
                <c:pt idx="286" formatCode="0.00">
                  <c:v>0.23615207112012998</c:v>
                </c:pt>
                <c:pt idx="287" formatCode="0.00">
                  <c:v>-0.91072148175789192</c:v>
                </c:pt>
                <c:pt idx="288" formatCode="0.00">
                  <c:v>0.71738251888393301</c:v>
                </c:pt>
                <c:pt idx="289" formatCode="0.00">
                  <c:v>1.609550806771898</c:v>
                </c:pt>
                <c:pt idx="290" formatCode="0.00">
                  <c:v>-0.15214618170328498</c:v>
                </c:pt>
                <c:pt idx="291" formatCode="0.00">
                  <c:v>-1.8291002330096338</c:v>
                </c:pt>
                <c:pt idx="292" formatCode="0.00">
                  <c:v>1.8540312729438919</c:v>
                </c:pt>
                <c:pt idx="293" formatCode="0.00">
                  <c:v>6.1365652520937441</c:v>
                </c:pt>
                <c:pt idx="294" formatCode="0.00">
                  <c:v>4.89465599670371</c:v>
                </c:pt>
                <c:pt idx="295" formatCode="0.00">
                  <c:v>5.0297357182176698</c:v>
                </c:pt>
                <c:pt idx="296" formatCode="0.00">
                  <c:v>3.3419424234900696</c:v>
                </c:pt>
                <c:pt idx="297" formatCode="0.00">
                  <c:v>0.17728449711923</c:v>
                </c:pt>
                <c:pt idx="298" formatCode="0.00">
                  <c:v>0.89245182884450047</c:v>
                </c:pt>
                <c:pt idx="299" formatCode="0.00">
                  <c:v>-1.9760957607874401</c:v>
                </c:pt>
                <c:pt idx="300" formatCode="0.00">
                  <c:v>-2.9737667057345503</c:v>
                </c:pt>
                <c:pt idx="301" formatCode="0.00">
                  <c:v>-2.737005591769909</c:v>
                </c:pt>
                <c:pt idx="302" formatCode="0.00">
                  <c:v>-1.0904030519744889</c:v>
                </c:pt>
                <c:pt idx="303" formatCode="0.00">
                  <c:v>0.30221877429708777</c:v>
                </c:pt>
                <c:pt idx="304" formatCode="0.00">
                  <c:v>-4.1100233257426</c:v>
                </c:pt>
                <c:pt idx="305" formatCode="0.00">
                  <c:v>0.67569674943941993</c:v>
                </c:pt>
                <c:pt idx="306" formatCode="0.00">
                  <c:v>-0.33774412485607019</c:v>
                </c:pt>
                <c:pt idx="307" formatCode="0.00">
                  <c:v>0.72627946350600014</c:v>
                </c:pt>
                <c:pt idx="308" formatCode="0.00">
                  <c:v>1.8316595415108001</c:v>
                </c:pt>
                <c:pt idx="309" formatCode="0.00">
                  <c:v>1.5028500133087901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1728-456B-9BBA-C47ED46CDD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4547792"/>
        <c:axId val="1774539152"/>
      </c:lineChart>
      <c:lineChart>
        <c:grouping val="standard"/>
        <c:varyColors val="0"/>
        <c:ser>
          <c:idx val="0"/>
          <c:order val="3"/>
          <c:tx>
            <c:strRef>
              <c:f>'Chart 2 - Real rate gaps'!$I$2</c:f>
              <c:strCache>
                <c:ptCount val="1"/>
                <c:pt idx="0">
                  <c:v>5-year real rate gap - with FG (rhs)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'Chart 2 - Real rate gaps'!$A$3:$A$312</c:f>
              <c:numCache>
                <c:formatCode>m/d/yyyy</c:formatCode>
                <c:ptCount val="310"/>
                <c:pt idx="0">
                  <c:v>17258</c:v>
                </c:pt>
                <c:pt idx="1">
                  <c:v>17349</c:v>
                </c:pt>
                <c:pt idx="2">
                  <c:v>17441</c:v>
                </c:pt>
                <c:pt idx="3">
                  <c:v>17533</c:v>
                </c:pt>
                <c:pt idx="4">
                  <c:v>17624</c:v>
                </c:pt>
                <c:pt idx="5">
                  <c:v>17715</c:v>
                </c:pt>
                <c:pt idx="6">
                  <c:v>17807</c:v>
                </c:pt>
                <c:pt idx="7">
                  <c:v>17899</c:v>
                </c:pt>
                <c:pt idx="8">
                  <c:v>17989</c:v>
                </c:pt>
                <c:pt idx="9">
                  <c:v>18080</c:v>
                </c:pt>
                <c:pt idx="10">
                  <c:v>18172</c:v>
                </c:pt>
                <c:pt idx="11">
                  <c:v>18264</c:v>
                </c:pt>
                <c:pt idx="12">
                  <c:v>18354</c:v>
                </c:pt>
                <c:pt idx="13">
                  <c:v>18445</c:v>
                </c:pt>
                <c:pt idx="14">
                  <c:v>18537</c:v>
                </c:pt>
                <c:pt idx="15">
                  <c:v>18629</c:v>
                </c:pt>
                <c:pt idx="16">
                  <c:v>18719</c:v>
                </c:pt>
                <c:pt idx="17">
                  <c:v>18810</c:v>
                </c:pt>
                <c:pt idx="18">
                  <c:v>18902</c:v>
                </c:pt>
                <c:pt idx="19">
                  <c:v>18994</c:v>
                </c:pt>
                <c:pt idx="20">
                  <c:v>19085</c:v>
                </c:pt>
                <c:pt idx="21">
                  <c:v>19176</c:v>
                </c:pt>
                <c:pt idx="22">
                  <c:v>19268</c:v>
                </c:pt>
                <c:pt idx="23">
                  <c:v>19360</c:v>
                </c:pt>
                <c:pt idx="24">
                  <c:v>19450</c:v>
                </c:pt>
                <c:pt idx="25">
                  <c:v>19541</c:v>
                </c:pt>
                <c:pt idx="26">
                  <c:v>19633</c:v>
                </c:pt>
                <c:pt idx="27">
                  <c:v>19725</c:v>
                </c:pt>
                <c:pt idx="28">
                  <c:v>19815</c:v>
                </c:pt>
                <c:pt idx="29">
                  <c:v>19906</c:v>
                </c:pt>
                <c:pt idx="30">
                  <c:v>19998</c:v>
                </c:pt>
                <c:pt idx="31">
                  <c:v>20090</c:v>
                </c:pt>
                <c:pt idx="32">
                  <c:v>20180</c:v>
                </c:pt>
                <c:pt idx="33">
                  <c:v>20271</c:v>
                </c:pt>
                <c:pt idx="34">
                  <c:v>20363</c:v>
                </c:pt>
                <c:pt idx="35">
                  <c:v>20455</c:v>
                </c:pt>
                <c:pt idx="36">
                  <c:v>20546</c:v>
                </c:pt>
                <c:pt idx="37">
                  <c:v>20637</c:v>
                </c:pt>
                <c:pt idx="38">
                  <c:v>20729</c:v>
                </c:pt>
                <c:pt idx="39">
                  <c:v>20821</c:v>
                </c:pt>
                <c:pt idx="40">
                  <c:v>20911</c:v>
                </c:pt>
                <c:pt idx="41">
                  <c:v>21002</c:v>
                </c:pt>
                <c:pt idx="42">
                  <c:v>21094</c:v>
                </c:pt>
                <c:pt idx="43">
                  <c:v>21186</c:v>
                </c:pt>
                <c:pt idx="44">
                  <c:v>21276</c:v>
                </c:pt>
                <c:pt idx="45">
                  <c:v>21367</c:v>
                </c:pt>
                <c:pt idx="46">
                  <c:v>21459</c:v>
                </c:pt>
                <c:pt idx="47">
                  <c:v>21551</c:v>
                </c:pt>
                <c:pt idx="48">
                  <c:v>21641</c:v>
                </c:pt>
                <c:pt idx="49">
                  <c:v>21732</c:v>
                </c:pt>
                <c:pt idx="50">
                  <c:v>21824</c:v>
                </c:pt>
                <c:pt idx="51">
                  <c:v>21916</c:v>
                </c:pt>
                <c:pt idx="52">
                  <c:v>22007</c:v>
                </c:pt>
                <c:pt idx="53">
                  <c:v>22098</c:v>
                </c:pt>
                <c:pt idx="54">
                  <c:v>22190</c:v>
                </c:pt>
                <c:pt idx="55">
                  <c:v>22282</c:v>
                </c:pt>
                <c:pt idx="56">
                  <c:v>22372</c:v>
                </c:pt>
                <c:pt idx="57">
                  <c:v>22463</c:v>
                </c:pt>
                <c:pt idx="58">
                  <c:v>22555</c:v>
                </c:pt>
                <c:pt idx="59">
                  <c:v>22647</c:v>
                </c:pt>
                <c:pt idx="60">
                  <c:v>22737</c:v>
                </c:pt>
                <c:pt idx="61">
                  <c:v>22828</c:v>
                </c:pt>
                <c:pt idx="62">
                  <c:v>22920</c:v>
                </c:pt>
                <c:pt idx="63">
                  <c:v>23012</c:v>
                </c:pt>
                <c:pt idx="64">
                  <c:v>23102</c:v>
                </c:pt>
                <c:pt idx="65">
                  <c:v>23193</c:v>
                </c:pt>
                <c:pt idx="66">
                  <c:v>23285</c:v>
                </c:pt>
                <c:pt idx="67">
                  <c:v>23377</c:v>
                </c:pt>
                <c:pt idx="68">
                  <c:v>23468</c:v>
                </c:pt>
                <c:pt idx="69">
                  <c:v>23559</c:v>
                </c:pt>
                <c:pt idx="70">
                  <c:v>23651</c:v>
                </c:pt>
                <c:pt idx="71">
                  <c:v>23743</c:v>
                </c:pt>
                <c:pt idx="72">
                  <c:v>23833</c:v>
                </c:pt>
                <c:pt idx="73">
                  <c:v>23924</c:v>
                </c:pt>
                <c:pt idx="74">
                  <c:v>24016</c:v>
                </c:pt>
                <c:pt idx="75">
                  <c:v>24108</c:v>
                </c:pt>
                <c:pt idx="76">
                  <c:v>24198</c:v>
                </c:pt>
                <c:pt idx="77">
                  <c:v>24289</c:v>
                </c:pt>
                <c:pt idx="78">
                  <c:v>24381</c:v>
                </c:pt>
                <c:pt idx="79">
                  <c:v>24473</c:v>
                </c:pt>
                <c:pt idx="80">
                  <c:v>24563</c:v>
                </c:pt>
                <c:pt idx="81">
                  <c:v>24654</c:v>
                </c:pt>
                <c:pt idx="82">
                  <c:v>24746</c:v>
                </c:pt>
                <c:pt idx="83">
                  <c:v>24838</c:v>
                </c:pt>
                <c:pt idx="84">
                  <c:v>24929</c:v>
                </c:pt>
                <c:pt idx="85">
                  <c:v>25020</c:v>
                </c:pt>
                <c:pt idx="86">
                  <c:v>25112</c:v>
                </c:pt>
                <c:pt idx="87">
                  <c:v>25204</c:v>
                </c:pt>
                <c:pt idx="88">
                  <c:v>25294</c:v>
                </c:pt>
                <c:pt idx="89">
                  <c:v>25385</c:v>
                </c:pt>
                <c:pt idx="90">
                  <c:v>25477</c:v>
                </c:pt>
                <c:pt idx="91">
                  <c:v>25569</c:v>
                </c:pt>
                <c:pt idx="92">
                  <c:v>25659</c:v>
                </c:pt>
                <c:pt idx="93">
                  <c:v>25750</c:v>
                </c:pt>
                <c:pt idx="94">
                  <c:v>25842</c:v>
                </c:pt>
                <c:pt idx="95">
                  <c:v>25934</c:v>
                </c:pt>
                <c:pt idx="96">
                  <c:v>26024</c:v>
                </c:pt>
                <c:pt idx="97">
                  <c:v>26115</c:v>
                </c:pt>
                <c:pt idx="98">
                  <c:v>26207</c:v>
                </c:pt>
                <c:pt idx="99">
                  <c:v>26299</c:v>
                </c:pt>
                <c:pt idx="100">
                  <c:v>26390</c:v>
                </c:pt>
                <c:pt idx="101">
                  <c:v>26481</c:v>
                </c:pt>
                <c:pt idx="102">
                  <c:v>26573</c:v>
                </c:pt>
                <c:pt idx="103">
                  <c:v>26665</c:v>
                </c:pt>
                <c:pt idx="104">
                  <c:v>26755</c:v>
                </c:pt>
                <c:pt idx="105">
                  <c:v>26846</c:v>
                </c:pt>
                <c:pt idx="106">
                  <c:v>26938</c:v>
                </c:pt>
                <c:pt idx="107">
                  <c:v>27030</c:v>
                </c:pt>
                <c:pt idx="108">
                  <c:v>27120</c:v>
                </c:pt>
                <c:pt idx="109">
                  <c:v>27211</c:v>
                </c:pt>
                <c:pt idx="110">
                  <c:v>27303</c:v>
                </c:pt>
                <c:pt idx="111">
                  <c:v>27395</c:v>
                </c:pt>
                <c:pt idx="112">
                  <c:v>27485</c:v>
                </c:pt>
                <c:pt idx="113">
                  <c:v>27576</c:v>
                </c:pt>
                <c:pt idx="114">
                  <c:v>27668</c:v>
                </c:pt>
                <c:pt idx="115">
                  <c:v>27760</c:v>
                </c:pt>
                <c:pt idx="116">
                  <c:v>27851</c:v>
                </c:pt>
                <c:pt idx="117">
                  <c:v>27942</c:v>
                </c:pt>
                <c:pt idx="118">
                  <c:v>28034</c:v>
                </c:pt>
                <c:pt idx="119">
                  <c:v>28126</c:v>
                </c:pt>
                <c:pt idx="120">
                  <c:v>28216</c:v>
                </c:pt>
                <c:pt idx="121">
                  <c:v>28307</c:v>
                </c:pt>
                <c:pt idx="122">
                  <c:v>28399</c:v>
                </c:pt>
                <c:pt idx="123">
                  <c:v>28491</c:v>
                </c:pt>
                <c:pt idx="124">
                  <c:v>28581</c:v>
                </c:pt>
                <c:pt idx="125">
                  <c:v>28672</c:v>
                </c:pt>
                <c:pt idx="126">
                  <c:v>28764</c:v>
                </c:pt>
                <c:pt idx="127">
                  <c:v>28856</c:v>
                </c:pt>
                <c:pt idx="128">
                  <c:v>28946</c:v>
                </c:pt>
                <c:pt idx="129">
                  <c:v>29037</c:v>
                </c:pt>
                <c:pt idx="130">
                  <c:v>29129</c:v>
                </c:pt>
                <c:pt idx="131">
                  <c:v>29221</c:v>
                </c:pt>
                <c:pt idx="132">
                  <c:v>29312</c:v>
                </c:pt>
                <c:pt idx="133">
                  <c:v>29403</c:v>
                </c:pt>
                <c:pt idx="134">
                  <c:v>29495</c:v>
                </c:pt>
                <c:pt idx="135">
                  <c:v>29587</c:v>
                </c:pt>
                <c:pt idx="136">
                  <c:v>29677</c:v>
                </c:pt>
                <c:pt idx="137">
                  <c:v>29768</c:v>
                </c:pt>
                <c:pt idx="138">
                  <c:v>29860</c:v>
                </c:pt>
                <c:pt idx="139">
                  <c:v>29952</c:v>
                </c:pt>
                <c:pt idx="140">
                  <c:v>30042</c:v>
                </c:pt>
                <c:pt idx="141">
                  <c:v>30133</c:v>
                </c:pt>
                <c:pt idx="142">
                  <c:v>30225</c:v>
                </c:pt>
                <c:pt idx="143">
                  <c:v>30317</c:v>
                </c:pt>
                <c:pt idx="144">
                  <c:v>30407</c:v>
                </c:pt>
                <c:pt idx="145">
                  <c:v>30498</c:v>
                </c:pt>
                <c:pt idx="146">
                  <c:v>30590</c:v>
                </c:pt>
                <c:pt idx="147">
                  <c:v>30682</c:v>
                </c:pt>
                <c:pt idx="148">
                  <c:v>30773</c:v>
                </c:pt>
                <c:pt idx="149">
                  <c:v>30864</c:v>
                </c:pt>
                <c:pt idx="150">
                  <c:v>30956</c:v>
                </c:pt>
                <c:pt idx="151">
                  <c:v>31048</c:v>
                </c:pt>
                <c:pt idx="152">
                  <c:v>31138</c:v>
                </c:pt>
                <c:pt idx="153">
                  <c:v>31229</c:v>
                </c:pt>
                <c:pt idx="154">
                  <c:v>31321</c:v>
                </c:pt>
                <c:pt idx="155">
                  <c:v>31413</c:v>
                </c:pt>
                <c:pt idx="156">
                  <c:v>31503</c:v>
                </c:pt>
                <c:pt idx="157">
                  <c:v>31594</c:v>
                </c:pt>
                <c:pt idx="158">
                  <c:v>31686</c:v>
                </c:pt>
                <c:pt idx="159">
                  <c:v>31778</c:v>
                </c:pt>
                <c:pt idx="160">
                  <c:v>31868</c:v>
                </c:pt>
                <c:pt idx="161">
                  <c:v>31959</c:v>
                </c:pt>
                <c:pt idx="162">
                  <c:v>32051</c:v>
                </c:pt>
                <c:pt idx="163">
                  <c:v>32143</c:v>
                </c:pt>
                <c:pt idx="164">
                  <c:v>32234</c:v>
                </c:pt>
                <c:pt idx="165">
                  <c:v>32325</c:v>
                </c:pt>
                <c:pt idx="166">
                  <c:v>32417</c:v>
                </c:pt>
                <c:pt idx="167">
                  <c:v>32509</c:v>
                </c:pt>
                <c:pt idx="168">
                  <c:v>32599</c:v>
                </c:pt>
                <c:pt idx="169">
                  <c:v>32690</c:v>
                </c:pt>
                <c:pt idx="170">
                  <c:v>32782</c:v>
                </c:pt>
                <c:pt idx="171">
                  <c:v>32874</c:v>
                </c:pt>
                <c:pt idx="172">
                  <c:v>32964</c:v>
                </c:pt>
                <c:pt idx="173">
                  <c:v>33055</c:v>
                </c:pt>
                <c:pt idx="174">
                  <c:v>33147</c:v>
                </c:pt>
                <c:pt idx="175">
                  <c:v>33239</c:v>
                </c:pt>
                <c:pt idx="176">
                  <c:v>33329</c:v>
                </c:pt>
                <c:pt idx="177">
                  <c:v>33420</c:v>
                </c:pt>
                <c:pt idx="178">
                  <c:v>33512</c:v>
                </c:pt>
                <c:pt idx="179">
                  <c:v>33604</c:v>
                </c:pt>
                <c:pt idx="180">
                  <c:v>33695</c:v>
                </c:pt>
                <c:pt idx="181">
                  <c:v>33786</c:v>
                </c:pt>
                <c:pt idx="182">
                  <c:v>33878</c:v>
                </c:pt>
                <c:pt idx="183">
                  <c:v>33970</c:v>
                </c:pt>
                <c:pt idx="184">
                  <c:v>34060</c:v>
                </c:pt>
                <c:pt idx="185">
                  <c:v>34151</c:v>
                </c:pt>
                <c:pt idx="186">
                  <c:v>34243</c:v>
                </c:pt>
                <c:pt idx="187">
                  <c:v>34335</c:v>
                </c:pt>
                <c:pt idx="188">
                  <c:v>34425</c:v>
                </c:pt>
                <c:pt idx="189">
                  <c:v>34516</c:v>
                </c:pt>
                <c:pt idx="190">
                  <c:v>34608</c:v>
                </c:pt>
                <c:pt idx="191">
                  <c:v>34700</c:v>
                </c:pt>
                <c:pt idx="192">
                  <c:v>34790</c:v>
                </c:pt>
                <c:pt idx="193">
                  <c:v>34881</c:v>
                </c:pt>
                <c:pt idx="194">
                  <c:v>34973</c:v>
                </c:pt>
                <c:pt idx="195">
                  <c:v>35065</c:v>
                </c:pt>
                <c:pt idx="196">
                  <c:v>35156</c:v>
                </c:pt>
                <c:pt idx="197">
                  <c:v>35247</c:v>
                </c:pt>
                <c:pt idx="198">
                  <c:v>35339</c:v>
                </c:pt>
                <c:pt idx="199">
                  <c:v>35431</c:v>
                </c:pt>
                <c:pt idx="200">
                  <c:v>35521</c:v>
                </c:pt>
                <c:pt idx="201">
                  <c:v>35612</c:v>
                </c:pt>
                <c:pt idx="202">
                  <c:v>35704</c:v>
                </c:pt>
                <c:pt idx="203">
                  <c:v>35796</c:v>
                </c:pt>
                <c:pt idx="204">
                  <c:v>35886</c:v>
                </c:pt>
                <c:pt idx="205">
                  <c:v>35977</c:v>
                </c:pt>
                <c:pt idx="206">
                  <c:v>36069</c:v>
                </c:pt>
                <c:pt idx="207">
                  <c:v>36161</c:v>
                </c:pt>
                <c:pt idx="208">
                  <c:v>36251</c:v>
                </c:pt>
                <c:pt idx="209">
                  <c:v>36342</c:v>
                </c:pt>
                <c:pt idx="210">
                  <c:v>36434</c:v>
                </c:pt>
                <c:pt idx="211">
                  <c:v>36526</c:v>
                </c:pt>
                <c:pt idx="212">
                  <c:v>36617</c:v>
                </c:pt>
                <c:pt idx="213">
                  <c:v>36708</c:v>
                </c:pt>
                <c:pt idx="214">
                  <c:v>36800</c:v>
                </c:pt>
                <c:pt idx="215">
                  <c:v>36892</c:v>
                </c:pt>
                <c:pt idx="216">
                  <c:v>36982</c:v>
                </c:pt>
                <c:pt idx="217">
                  <c:v>37073</c:v>
                </c:pt>
                <c:pt idx="218">
                  <c:v>37165</c:v>
                </c:pt>
                <c:pt idx="219">
                  <c:v>37257</c:v>
                </c:pt>
                <c:pt idx="220">
                  <c:v>37347</c:v>
                </c:pt>
                <c:pt idx="221">
                  <c:v>37438</c:v>
                </c:pt>
                <c:pt idx="222">
                  <c:v>37530</c:v>
                </c:pt>
                <c:pt idx="223">
                  <c:v>37622</c:v>
                </c:pt>
                <c:pt idx="224">
                  <c:v>37712</c:v>
                </c:pt>
                <c:pt idx="225">
                  <c:v>37803</c:v>
                </c:pt>
                <c:pt idx="226">
                  <c:v>37895</c:v>
                </c:pt>
                <c:pt idx="227">
                  <c:v>37987</c:v>
                </c:pt>
                <c:pt idx="228">
                  <c:v>38078</c:v>
                </c:pt>
                <c:pt idx="229">
                  <c:v>38169</c:v>
                </c:pt>
                <c:pt idx="230">
                  <c:v>38261</c:v>
                </c:pt>
                <c:pt idx="231">
                  <c:v>38353</c:v>
                </c:pt>
                <c:pt idx="232">
                  <c:v>38443</c:v>
                </c:pt>
                <c:pt idx="233">
                  <c:v>38534</c:v>
                </c:pt>
                <c:pt idx="234">
                  <c:v>38626</c:v>
                </c:pt>
                <c:pt idx="235">
                  <c:v>38718</c:v>
                </c:pt>
                <c:pt idx="236">
                  <c:v>38808</c:v>
                </c:pt>
                <c:pt idx="237">
                  <c:v>38899</c:v>
                </c:pt>
                <c:pt idx="238">
                  <c:v>38991</c:v>
                </c:pt>
                <c:pt idx="239">
                  <c:v>39083</c:v>
                </c:pt>
                <c:pt idx="240">
                  <c:v>39173</c:v>
                </c:pt>
                <c:pt idx="241">
                  <c:v>39264</c:v>
                </c:pt>
                <c:pt idx="242">
                  <c:v>39356</c:v>
                </c:pt>
                <c:pt idx="243">
                  <c:v>39448</c:v>
                </c:pt>
                <c:pt idx="244">
                  <c:v>39539</c:v>
                </c:pt>
                <c:pt idx="245">
                  <c:v>39630</c:v>
                </c:pt>
                <c:pt idx="246">
                  <c:v>39722</c:v>
                </c:pt>
                <c:pt idx="247">
                  <c:v>39814</c:v>
                </c:pt>
                <c:pt idx="248">
                  <c:v>39904</c:v>
                </c:pt>
                <c:pt idx="249">
                  <c:v>39995</c:v>
                </c:pt>
                <c:pt idx="250">
                  <c:v>40087</c:v>
                </c:pt>
                <c:pt idx="251">
                  <c:v>40179</c:v>
                </c:pt>
                <c:pt idx="252">
                  <c:v>40269</c:v>
                </c:pt>
                <c:pt idx="253">
                  <c:v>40360</c:v>
                </c:pt>
                <c:pt idx="254">
                  <c:v>40452</c:v>
                </c:pt>
                <c:pt idx="255">
                  <c:v>40544</c:v>
                </c:pt>
                <c:pt idx="256">
                  <c:v>40634</c:v>
                </c:pt>
                <c:pt idx="257">
                  <c:v>40725</c:v>
                </c:pt>
                <c:pt idx="258">
                  <c:v>40817</c:v>
                </c:pt>
                <c:pt idx="259">
                  <c:v>40909</c:v>
                </c:pt>
                <c:pt idx="260">
                  <c:v>41000</c:v>
                </c:pt>
                <c:pt idx="261">
                  <c:v>41091</c:v>
                </c:pt>
                <c:pt idx="262">
                  <c:v>41183</c:v>
                </c:pt>
                <c:pt idx="263">
                  <c:v>41275</c:v>
                </c:pt>
                <c:pt idx="264">
                  <c:v>41365</c:v>
                </c:pt>
                <c:pt idx="265">
                  <c:v>41456</c:v>
                </c:pt>
                <c:pt idx="266">
                  <c:v>41548</c:v>
                </c:pt>
                <c:pt idx="267">
                  <c:v>41640</c:v>
                </c:pt>
                <c:pt idx="268">
                  <c:v>41730</c:v>
                </c:pt>
                <c:pt idx="269">
                  <c:v>41821</c:v>
                </c:pt>
                <c:pt idx="270">
                  <c:v>41913</c:v>
                </c:pt>
                <c:pt idx="271">
                  <c:v>42005</c:v>
                </c:pt>
                <c:pt idx="272">
                  <c:v>42095</c:v>
                </c:pt>
                <c:pt idx="273">
                  <c:v>42186</c:v>
                </c:pt>
                <c:pt idx="274">
                  <c:v>42278</c:v>
                </c:pt>
                <c:pt idx="275">
                  <c:v>42370</c:v>
                </c:pt>
                <c:pt idx="276">
                  <c:v>42461</c:v>
                </c:pt>
                <c:pt idx="277">
                  <c:v>42552</c:v>
                </c:pt>
                <c:pt idx="278">
                  <c:v>42644</c:v>
                </c:pt>
                <c:pt idx="279">
                  <c:v>42736</c:v>
                </c:pt>
                <c:pt idx="280">
                  <c:v>42826</c:v>
                </c:pt>
                <c:pt idx="281">
                  <c:v>42917</c:v>
                </c:pt>
                <c:pt idx="282">
                  <c:v>43009</c:v>
                </c:pt>
                <c:pt idx="283">
                  <c:v>43101</c:v>
                </c:pt>
                <c:pt idx="284">
                  <c:v>43191</c:v>
                </c:pt>
                <c:pt idx="285">
                  <c:v>43282</c:v>
                </c:pt>
                <c:pt idx="286">
                  <c:v>43374</c:v>
                </c:pt>
                <c:pt idx="287">
                  <c:v>43466</c:v>
                </c:pt>
                <c:pt idx="288">
                  <c:v>43556</c:v>
                </c:pt>
                <c:pt idx="289">
                  <c:v>43647</c:v>
                </c:pt>
                <c:pt idx="290">
                  <c:v>43739</c:v>
                </c:pt>
                <c:pt idx="291">
                  <c:v>43831</c:v>
                </c:pt>
                <c:pt idx="292">
                  <c:v>43922</c:v>
                </c:pt>
                <c:pt idx="293">
                  <c:v>44013</c:v>
                </c:pt>
                <c:pt idx="294">
                  <c:v>44105</c:v>
                </c:pt>
                <c:pt idx="295">
                  <c:v>44197</c:v>
                </c:pt>
                <c:pt idx="296">
                  <c:v>44287</c:v>
                </c:pt>
                <c:pt idx="297">
                  <c:v>44378</c:v>
                </c:pt>
                <c:pt idx="298">
                  <c:v>44470</c:v>
                </c:pt>
                <c:pt idx="299">
                  <c:v>44562</c:v>
                </c:pt>
                <c:pt idx="300">
                  <c:v>44652</c:v>
                </c:pt>
                <c:pt idx="301">
                  <c:v>44743</c:v>
                </c:pt>
                <c:pt idx="302">
                  <c:v>44835</c:v>
                </c:pt>
                <c:pt idx="303">
                  <c:v>44927</c:v>
                </c:pt>
                <c:pt idx="304">
                  <c:v>45017</c:v>
                </c:pt>
                <c:pt idx="305">
                  <c:v>45108</c:v>
                </c:pt>
                <c:pt idx="306">
                  <c:v>45200</c:v>
                </c:pt>
                <c:pt idx="307">
                  <c:v>45292</c:v>
                </c:pt>
                <c:pt idx="308">
                  <c:v>45383</c:v>
                </c:pt>
                <c:pt idx="309">
                  <c:v>45474</c:v>
                </c:pt>
              </c:numCache>
            </c:numRef>
          </c:cat>
          <c:val>
            <c:numRef>
              <c:f>'Chart 2 - Real rate gaps'!$I$3:$I$312</c:f>
              <c:numCache>
                <c:formatCode>General</c:formatCode>
                <c:ptCount val="310"/>
                <c:pt idx="52">
                  <c:v>0.21538900308538977</c:v>
                </c:pt>
                <c:pt idx="53">
                  <c:v>0.29669614042315029</c:v>
                </c:pt>
                <c:pt idx="54">
                  <c:v>0.32520531889717974</c:v>
                </c:pt>
                <c:pt idx="55">
                  <c:v>0.30407803697186031</c:v>
                </c:pt>
                <c:pt idx="56">
                  <c:v>0.33406960233579008</c:v>
                </c:pt>
                <c:pt idx="57">
                  <c:v>0.30636396056427007</c:v>
                </c:pt>
                <c:pt idx="58">
                  <c:v>0.29183698871401997</c:v>
                </c:pt>
                <c:pt idx="59">
                  <c:v>0.26245220361191013</c:v>
                </c:pt>
                <c:pt idx="60">
                  <c:v>0.2784285414324903</c:v>
                </c:pt>
                <c:pt idx="61">
                  <c:v>0.23230553578458002</c:v>
                </c:pt>
                <c:pt idx="62">
                  <c:v>0.26159565455064016</c:v>
                </c:pt>
                <c:pt idx="63">
                  <c:v>0.27765899888945</c:v>
                </c:pt>
                <c:pt idx="64">
                  <c:v>0.25422512397059016</c:v>
                </c:pt>
                <c:pt idx="65">
                  <c:v>0.16605338740444031</c:v>
                </c:pt>
                <c:pt idx="66">
                  <c:v>0.18305107392856979</c:v>
                </c:pt>
                <c:pt idx="67">
                  <c:v>0.16564683313910011</c:v>
                </c:pt>
                <c:pt idx="68">
                  <c:v>9.7563135383230026E-2</c:v>
                </c:pt>
                <c:pt idx="69">
                  <c:v>9.5712677949649994E-2</c:v>
                </c:pt>
                <c:pt idx="70">
                  <c:v>6.8663894405029957E-2</c:v>
                </c:pt>
                <c:pt idx="71">
                  <c:v>5.2645604031200222E-2</c:v>
                </c:pt>
                <c:pt idx="72">
                  <c:v>-2.2557742795509927E-2</c:v>
                </c:pt>
                <c:pt idx="73">
                  <c:v>-4.2081716765640209E-2</c:v>
                </c:pt>
                <c:pt idx="74">
                  <c:v>-7.0316921979169944E-2</c:v>
                </c:pt>
                <c:pt idx="75">
                  <c:v>-9.9657423330759887E-2</c:v>
                </c:pt>
                <c:pt idx="76">
                  <c:v>-0.11054352682627</c:v>
                </c:pt>
                <c:pt idx="77">
                  <c:v>-3.9796463669770077E-2</c:v>
                </c:pt>
                <c:pt idx="78">
                  <c:v>-2.3416845926300667E-3</c:v>
                </c:pt>
                <c:pt idx="79">
                  <c:v>4.2426462078709815E-2</c:v>
                </c:pt>
                <c:pt idx="80">
                  <c:v>3.804523982977992E-2</c:v>
                </c:pt>
                <c:pt idx="81">
                  <c:v>-4.4874143469650019E-2</c:v>
                </c:pt>
                <c:pt idx="82">
                  <c:v>-1.2871403256379921E-2</c:v>
                </c:pt>
                <c:pt idx="83">
                  <c:v>-5.0558638123429755E-2</c:v>
                </c:pt>
                <c:pt idx="84">
                  <c:v>-1.1716468228629928E-2</c:v>
                </c:pt>
                <c:pt idx="85">
                  <c:v>4.6044709316869881E-2</c:v>
                </c:pt>
                <c:pt idx="86">
                  <c:v>2.8480510891397692E-3</c:v>
                </c:pt>
                <c:pt idx="87">
                  <c:v>-3.5250834315280422E-2</c:v>
                </c:pt>
                <c:pt idx="88">
                  <c:v>-5.2222371240270071E-2</c:v>
                </c:pt>
                <c:pt idx="89">
                  <c:v>2.6129624261240103E-2</c:v>
                </c:pt>
                <c:pt idx="90">
                  <c:v>2.0357187785439823E-2</c:v>
                </c:pt>
                <c:pt idx="91">
                  <c:v>8.1705773764010114E-2</c:v>
                </c:pt>
                <c:pt idx="92">
                  <c:v>8.1626554329970125E-2</c:v>
                </c:pt>
                <c:pt idx="93">
                  <c:v>0.10576369727281998</c:v>
                </c:pt>
                <c:pt idx="94">
                  <c:v>6.5601786677410123E-2</c:v>
                </c:pt>
                <c:pt idx="95">
                  <c:v>9.6012508180059797E-2</c:v>
                </c:pt>
                <c:pt idx="96">
                  <c:v>3.3059257253349905E-2</c:v>
                </c:pt>
                <c:pt idx="97">
                  <c:v>1.7941570100969972E-2</c:v>
                </c:pt>
                <c:pt idx="98">
                  <c:v>5.5784153680979998E-2</c:v>
                </c:pt>
                <c:pt idx="99">
                  <c:v>-2.3924673452120127E-2</c:v>
                </c:pt>
                <c:pt idx="100">
                  <c:v>-6.7206180857469988E-2</c:v>
                </c:pt>
                <c:pt idx="101">
                  <c:v>-5.0812244098159987E-2</c:v>
                </c:pt>
                <c:pt idx="102">
                  <c:v>-4.3960712994810081E-2</c:v>
                </c:pt>
                <c:pt idx="103">
                  <c:v>-0.12395213360901991</c:v>
                </c:pt>
                <c:pt idx="104">
                  <c:v>-0.12386813545069009</c:v>
                </c:pt>
                <c:pt idx="105">
                  <c:v>-5.6678870001019899E-2</c:v>
                </c:pt>
                <c:pt idx="106">
                  <c:v>2.3106213989509961E-2</c:v>
                </c:pt>
                <c:pt idx="107">
                  <c:v>2.4017321183600115E-2</c:v>
                </c:pt>
                <c:pt idx="108">
                  <c:v>4.5274725619779854E-2</c:v>
                </c:pt>
                <c:pt idx="109">
                  <c:v>0.12988475515603981</c:v>
                </c:pt>
                <c:pt idx="110">
                  <c:v>0.19145439716979995</c:v>
                </c:pt>
                <c:pt idx="111">
                  <c:v>0.25138618103703014</c:v>
                </c:pt>
                <c:pt idx="112">
                  <c:v>0.26086973927831991</c:v>
                </c:pt>
                <c:pt idx="113">
                  <c:v>0.18527752989292012</c:v>
                </c:pt>
                <c:pt idx="114">
                  <c:v>0.15981869131714999</c:v>
                </c:pt>
                <c:pt idx="115">
                  <c:v>0.13859459067392987</c:v>
                </c:pt>
                <c:pt idx="116">
                  <c:v>5.857067703109986E-2</c:v>
                </c:pt>
                <c:pt idx="117">
                  <c:v>7.4261410686089935E-2</c:v>
                </c:pt>
                <c:pt idx="118">
                  <c:v>0.10927221283687993</c:v>
                </c:pt>
                <c:pt idx="119">
                  <c:v>5.0634978357209981E-2</c:v>
                </c:pt>
                <c:pt idx="120">
                  <c:v>2.8368887760100048E-2</c:v>
                </c:pt>
                <c:pt idx="121">
                  <c:v>-3.9144204169379915E-2</c:v>
                </c:pt>
                <c:pt idx="122">
                  <c:v>4.6666570774296368E-3</c:v>
                </c:pt>
                <c:pt idx="123">
                  <c:v>-3.6871225830026333E-4</c:v>
                </c:pt>
                <c:pt idx="124">
                  <c:v>-4.3086437945900613E-3</c:v>
                </c:pt>
                <c:pt idx="125">
                  <c:v>-0.1458084921929701</c:v>
                </c:pt>
                <c:pt idx="126">
                  <c:v>-0.11041432430052023</c:v>
                </c:pt>
                <c:pt idx="127">
                  <c:v>-8.2814572292139843E-2</c:v>
                </c:pt>
                <c:pt idx="128">
                  <c:v>-0.10110135433222966</c:v>
                </c:pt>
                <c:pt idx="129">
                  <c:v>-3.4103570917989767E-2</c:v>
                </c:pt>
                <c:pt idx="130">
                  <c:v>-9.6502783218459953E-2</c:v>
                </c:pt>
                <c:pt idx="131">
                  <c:v>8.060261611202435E-4</c:v>
                </c:pt>
                <c:pt idx="132">
                  <c:v>2.6523087948319812E-2</c:v>
                </c:pt>
                <c:pt idx="133">
                  <c:v>0.15628093773442009</c:v>
                </c:pt>
                <c:pt idx="134">
                  <c:v>-5.191759217732983E-2</c:v>
                </c:pt>
                <c:pt idx="135">
                  <c:v>4.8377680216100005E-2</c:v>
                </c:pt>
                <c:pt idx="136">
                  <c:v>5.1198245030580125E-2</c:v>
                </c:pt>
                <c:pt idx="137">
                  <c:v>5.3225246067120091E-2</c:v>
                </c:pt>
                <c:pt idx="138">
                  <c:v>9.3797477024879949E-2</c:v>
                </c:pt>
                <c:pt idx="139">
                  <c:v>5.028026024007004E-2</c:v>
                </c:pt>
                <c:pt idx="140">
                  <c:v>0.22042850553004012</c:v>
                </c:pt>
                <c:pt idx="141">
                  <c:v>0.29366653309809987</c:v>
                </c:pt>
                <c:pt idx="142">
                  <c:v>0.26174620286455985</c:v>
                </c:pt>
                <c:pt idx="143">
                  <c:v>0.22063261367705</c:v>
                </c:pt>
                <c:pt idx="144">
                  <c:v>0.20005776964661015</c:v>
                </c:pt>
                <c:pt idx="145">
                  <c:v>0.13182971764071993</c:v>
                </c:pt>
                <c:pt idx="146">
                  <c:v>8.6752721250140219E-2</c:v>
                </c:pt>
                <c:pt idx="147">
                  <c:v>-9.4072590557900959E-3</c:v>
                </c:pt>
                <c:pt idx="148">
                  <c:v>-1.7638775952160124E-2</c:v>
                </c:pt>
                <c:pt idx="149">
                  <c:v>-5.612465856302995E-2</c:v>
                </c:pt>
                <c:pt idx="150">
                  <c:v>-1.3675454915179852E-2</c:v>
                </c:pt>
                <c:pt idx="151">
                  <c:v>-8.3747806858500251E-2</c:v>
                </c:pt>
                <c:pt idx="152">
                  <c:v>8.8955699216302087E-3</c:v>
                </c:pt>
                <c:pt idx="153">
                  <c:v>-3.0308974145089707E-2</c:v>
                </c:pt>
                <c:pt idx="154">
                  <c:v>-5.7050818928399138E-3</c:v>
                </c:pt>
                <c:pt idx="155">
                  <c:v>-5.2868892650010046E-2</c:v>
                </c:pt>
                <c:pt idx="156">
                  <c:v>1.5977664557779825E-2</c:v>
                </c:pt>
                <c:pt idx="157">
                  <c:v>-2.7955017450800312E-3</c:v>
                </c:pt>
                <c:pt idx="158">
                  <c:v>-1.6762351422690003E-2</c:v>
                </c:pt>
                <c:pt idx="159">
                  <c:v>-2.9906486982389957E-2</c:v>
                </c:pt>
                <c:pt idx="160">
                  <c:v>-2.5080943418649859E-2</c:v>
                </c:pt>
                <c:pt idx="161">
                  <c:v>-8.8411212834279773E-2</c:v>
                </c:pt>
                <c:pt idx="162">
                  <c:v>-0.12751294003034985</c:v>
                </c:pt>
                <c:pt idx="163">
                  <c:v>-0.11281576483031985</c:v>
                </c:pt>
                <c:pt idx="164">
                  <c:v>-0.11513462186722023</c:v>
                </c:pt>
                <c:pt idx="165">
                  <c:v>-0.13751248613848999</c:v>
                </c:pt>
                <c:pt idx="166">
                  <c:v>-9.6556384453399868E-2</c:v>
                </c:pt>
                <c:pt idx="167">
                  <c:v>-0.15249346474774006</c:v>
                </c:pt>
                <c:pt idx="168">
                  <c:v>-0.14878522040238984</c:v>
                </c:pt>
                <c:pt idx="169">
                  <c:v>-0.15896046461620017</c:v>
                </c:pt>
                <c:pt idx="170">
                  <c:v>-0.24262179048785004</c:v>
                </c:pt>
                <c:pt idx="171">
                  <c:v>-0.19163420516805996</c:v>
                </c:pt>
                <c:pt idx="172">
                  <c:v>-0.19797342705566034</c:v>
                </c:pt>
                <c:pt idx="173">
                  <c:v>-0.11448514725250014</c:v>
                </c:pt>
                <c:pt idx="174">
                  <c:v>-0.13828944768650997</c:v>
                </c:pt>
                <c:pt idx="175">
                  <c:v>-0.10738481236115005</c:v>
                </c:pt>
                <c:pt idx="176">
                  <c:v>-8.7644387297910242E-2</c:v>
                </c:pt>
                <c:pt idx="177">
                  <c:v>-0.11717946960324976</c:v>
                </c:pt>
                <c:pt idx="178">
                  <c:v>-8.5818534817560188E-2</c:v>
                </c:pt>
                <c:pt idx="179">
                  <c:v>-8.2960134105789951E-2</c:v>
                </c:pt>
                <c:pt idx="180">
                  <c:v>-7.6967731440079845E-2</c:v>
                </c:pt>
                <c:pt idx="181">
                  <c:v>-0.13702323542260997</c:v>
                </c:pt>
                <c:pt idx="182">
                  <c:v>-0.12203645722195011</c:v>
                </c:pt>
                <c:pt idx="183">
                  <c:v>-0.15278377623655004</c:v>
                </c:pt>
                <c:pt idx="184">
                  <c:v>-0.15121799955955018</c:v>
                </c:pt>
                <c:pt idx="185">
                  <c:v>-0.20293070147986003</c:v>
                </c:pt>
                <c:pt idx="186">
                  <c:v>-0.23092031138319991</c:v>
                </c:pt>
                <c:pt idx="187">
                  <c:v>-0.31428762365377994</c:v>
                </c:pt>
                <c:pt idx="188">
                  <c:v>-0.32712939359658</c:v>
                </c:pt>
                <c:pt idx="189">
                  <c:v>-0.33724460558836</c:v>
                </c:pt>
                <c:pt idx="190">
                  <c:v>-0.34322815263160988</c:v>
                </c:pt>
                <c:pt idx="191">
                  <c:v>-0.38538517233586989</c:v>
                </c:pt>
                <c:pt idx="192">
                  <c:v>-0.37098277789469014</c:v>
                </c:pt>
                <c:pt idx="193">
                  <c:v>-0.32198684528954979</c:v>
                </c:pt>
                <c:pt idx="194">
                  <c:v>-0.35145251034321001</c:v>
                </c:pt>
                <c:pt idx="195">
                  <c:v>-0.33736584952532001</c:v>
                </c:pt>
                <c:pt idx="196">
                  <c:v>-0.35113536513169974</c:v>
                </c:pt>
                <c:pt idx="197">
                  <c:v>-0.37478178766036985</c:v>
                </c:pt>
                <c:pt idx="198">
                  <c:v>-0.3839937687218602</c:v>
                </c:pt>
                <c:pt idx="199">
                  <c:v>-0.36919688409899987</c:v>
                </c:pt>
                <c:pt idx="200">
                  <c:v>-0.38222429034479033</c:v>
                </c:pt>
                <c:pt idx="201">
                  <c:v>-0.38615484157698976</c:v>
                </c:pt>
                <c:pt idx="202">
                  <c:v>-0.45118122852665987</c:v>
                </c:pt>
                <c:pt idx="203">
                  <c:v>-0.3761367802892801</c:v>
                </c:pt>
                <c:pt idx="204">
                  <c:v>-0.38975939055657038</c:v>
                </c:pt>
                <c:pt idx="205">
                  <c:v>-0.3915321414281201</c:v>
                </c:pt>
                <c:pt idx="206">
                  <c:v>-0.35204600259447005</c:v>
                </c:pt>
                <c:pt idx="207">
                  <c:v>-0.41126358449829992</c:v>
                </c:pt>
                <c:pt idx="208">
                  <c:v>-0.37732848869890967</c:v>
                </c:pt>
                <c:pt idx="209">
                  <c:v>-0.40880720988407004</c:v>
                </c:pt>
                <c:pt idx="210">
                  <c:v>-0.40852179308305026</c:v>
                </c:pt>
                <c:pt idx="211">
                  <c:v>-0.36261635257742997</c:v>
                </c:pt>
                <c:pt idx="212">
                  <c:v>-0.37521439635283027</c:v>
                </c:pt>
                <c:pt idx="213">
                  <c:v>-0.38371508150039002</c:v>
                </c:pt>
                <c:pt idx="214">
                  <c:v>-0.33749006769232004</c:v>
                </c:pt>
                <c:pt idx="215">
                  <c:v>-0.33832792789263011</c:v>
                </c:pt>
                <c:pt idx="216">
                  <c:v>-0.3028201084047899</c:v>
                </c:pt>
                <c:pt idx="217">
                  <c:v>-0.32444559823205998</c:v>
                </c:pt>
                <c:pt idx="218">
                  <c:v>-0.35060156655419994</c:v>
                </c:pt>
                <c:pt idx="219">
                  <c:v>-0.32570220244187009</c:v>
                </c:pt>
                <c:pt idx="220">
                  <c:v>-0.33669470717010985</c:v>
                </c:pt>
                <c:pt idx="221">
                  <c:v>-0.32521137818242996</c:v>
                </c:pt>
                <c:pt idx="222">
                  <c:v>-0.31335265766062981</c:v>
                </c:pt>
                <c:pt idx="223">
                  <c:v>-0.32260351043999003</c:v>
                </c:pt>
                <c:pt idx="224">
                  <c:v>-0.35567998394658007</c:v>
                </c:pt>
                <c:pt idx="225">
                  <c:v>-0.35553963956016998</c:v>
                </c:pt>
                <c:pt idx="226">
                  <c:v>-0.35800591193833009</c:v>
                </c:pt>
                <c:pt idx="227">
                  <c:v>-0.33877293423097998</c:v>
                </c:pt>
                <c:pt idx="228">
                  <c:v>-0.31557915038894979</c:v>
                </c:pt>
                <c:pt idx="229">
                  <c:v>-0.34605515428050992</c:v>
                </c:pt>
                <c:pt idx="230">
                  <c:v>-0.33721430799273988</c:v>
                </c:pt>
                <c:pt idx="231">
                  <c:v>-0.33726558252303018</c:v>
                </c:pt>
                <c:pt idx="232">
                  <c:v>-0.32544129955116996</c:v>
                </c:pt>
                <c:pt idx="233">
                  <c:v>-0.35477790439042001</c:v>
                </c:pt>
                <c:pt idx="234">
                  <c:v>-0.36269089206152993</c:v>
                </c:pt>
                <c:pt idx="235">
                  <c:v>-0.33584016414420992</c:v>
                </c:pt>
                <c:pt idx="236">
                  <c:v>-0.35166002761507009</c:v>
                </c:pt>
                <c:pt idx="237">
                  <c:v>-0.29790038592623014</c:v>
                </c:pt>
                <c:pt idx="238">
                  <c:v>-0.31757284640803007</c:v>
                </c:pt>
                <c:pt idx="239">
                  <c:v>-0.33630531405083985</c:v>
                </c:pt>
                <c:pt idx="240">
                  <c:v>-0.27284445848547989</c:v>
                </c:pt>
                <c:pt idx="241">
                  <c:v>-0.30842391050650009</c:v>
                </c:pt>
                <c:pt idx="242">
                  <c:v>-0.29819447620863015</c:v>
                </c:pt>
                <c:pt idx="243">
                  <c:v>-0.28715911853469001</c:v>
                </c:pt>
                <c:pt idx="244">
                  <c:v>-0.30046659284751986</c:v>
                </c:pt>
                <c:pt idx="245">
                  <c:v>-0.33357997729071998</c:v>
                </c:pt>
                <c:pt idx="246">
                  <c:v>-0.26205218075323011</c:v>
                </c:pt>
                <c:pt idx="247">
                  <c:v>-0.13928428598642661</c:v>
                </c:pt>
                <c:pt idx="248">
                  <c:v>-1.856294850505702E-2</c:v>
                </c:pt>
                <c:pt idx="249">
                  <c:v>6.7103790407492925E-2</c:v>
                </c:pt>
                <c:pt idx="250">
                  <c:v>2.8083115897184041E-2</c:v>
                </c:pt>
                <c:pt idx="251">
                  <c:v>0.12052911951610301</c:v>
                </c:pt>
                <c:pt idx="252">
                  <c:v>9.4104099141658959E-2</c:v>
                </c:pt>
                <c:pt idx="253">
                  <c:v>-4.6320440177219299E-2</c:v>
                </c:pt>
                <c:pt idx="254">
                  <c:v>1.3785222647797411E-2</c:v>
                </c:pt>
                <c:pt idx="255">
                  <c:v>4.1218047457895396E-2</c:v>
                </c:pt>
                <c:pt idx="256">
                  <c:v>0.15104439710631101</c:v>
                </c:pt>
                <c:pt idx="257">
                  <c:v>4.8621180477004006E-2</c:v>
                </c:pt>
                <c:pt idx="258">
                  <c:v>-2.3711467978553058E-2</c:v>
                </c:pt>
                <c:pt idx="259">
                  <c:v>-5.9751185210883961E-2</c:v>
                </c:pt>
                <c:pt idx="260">
                  <c:v>-1.7074796729578012E-2</c:v>
                </c:pt>
                <c:pt idx="261">
                  <c:v>-5.9056104938410847E-3</c:v>
                </c:pt>
                <c:pt idx="262">
                  <c:v>1.1948132473651008E-2</c:v>
                </c:pt>
                <c:pt idx="263">
                  <c:v>1.9001871790779945E-2</c:v>
                </c:pt>
                <c:pt idx="264">
                  <c:v>-1.4786104731502991E-2</c:v>
                </c:pt>
                <c:pt idx="265">
                  <c:v>1.2859359479611032E-2</c:v>
                </c:pt>
                <c:pt idx="266">
                  <c:v>-1.6988581114835033E-2</c:v>
                </c:pt>
                <c:pt idx="267">
                  <c:v>-1.8539373322570052E-2</c:v>
                </c:pt>
                <c:pt idx="268">
                  <c:v>1.3679377543972027E-2</c:v>
                </c:pt>
                <c:pt idx="269">
                  <c:v>-2.1723400275115989E-2</c:v>
                </c:pt>
                <c:pt idx="270">
                  <c:v>-2.2138424554375036E-2</c:v>
                </c:pt>
                <c:pt idx="271">
                  <c:v>-3.011279066149708E-2</c:v>
                </c:pt>
                <c:pt idx="272">
                  <c:v>-1.4132060360270149E-3</c:v>
                </c:pt>
                <c:pt idx="273">
                  <c:v>3.7245127283604962E-2</c:v>
                </c:pt>
                <c:pt idx="274">
                  <c:v>5.4815233497900184E-3</c:v>
                </c:pt>
                <c:pt idx="275">
                  <c:v>7.5489984181550396E-3</c:v>
                </c:pt>
                <c:pt idx="276">
                  <c:v>-1.447513049489102E-2</c:v>
                </c:pt>
                <c:pt idx="277">
                  <c:v>2.168900734858703E-2</c:v>
                </c:pt>
                <c:pt idx="278">
                  <c:v>-1.0173719826979011E-2</c:v>
                </c:pt>
                <c:pt idx="279">
                  <c:v>1.0919514136803476E-4</c:v>
                </c:pt>
                <c:pt idx="280">
                  <c:v>-3.6931621689179905E-3</c:v>
                </c:pt>
                <c:pt idx="281">
                  <c:v>-2.7025305450151998E-2</c:v>
                </c:pt>
                <c:pt idx="282">
                  <c:v>3.0807165666539918E-4</c:v>
                </c:pt>
                <c:pt idx="283">
                  <c:v>-9.5348795508380102E-3</c:v>
                </c:pt>
                <c:pt idx="284">
                  <c:v>-8.2525879309289785E-3</c:v>
                </c:pt>
                <c:pt idx="285">
                  <c:v>-2.4483907209790989E-2</c:v>
                </c:pt>
                <c:pt idx="286">
                  <c:v>-3.161175213994899E-2</c:v>
                </c:pt>
                <c:pt idx="287">
                  <c:v>-4.5477248367354006E-2</c:v>
                </c:pt>
                <c:pt idx="288">
                  <c:v>-3.5056199731038525E-2</c:v>
                </c:pt>
                <c:pt idx="289">
                  <c:v>-7.559563333173501E-2</c:v>
                </c:pt>
                <c:pt idx="290">
                  <c:v>-9.888600932438199E-2</c:v>
                </c:pt>
                <c:pt idx="291">
                  <c:v>-5.543404811889599E-2</c:v>
                </c:pt>
                <c:pt idx="292">
                  <c:v>5.3576708477574009E-2</c:v>
                </c:pt>
                <c:pt idx="293">
                  <c:v>6.4736114228828079E-2</c:v>
                </c:pt>
                <c:pt idx="294">
                  <c:v>0.12316102429717302</c:v>
                </c:pt>
                <c:pt idx="295">
                  <c:v>-3.1940193577006004E-2</c:v>
                </c:pt>
                <c:pt idx="296">
                  <c:v>-1.3532466006552002E-2</c:v>
                </c:pt>
                <c:pt idx="297">
                  <c:v>1.2325147029107003E-2</c:v>
                </c:pt>
                <c:pt idx="298">
                  <c:v>0.11688367967151397</c:v>
                </c:pt>
                <c:pt idx="299">
                  <c:v>4.51235517569714E-2</c:v>
                </c:pt>
                <c:pt idx="300">
                  <c:v>2.8766025851644006E-2</c:v>
                </c:pt>
                <c:pt idx="301">
                  <c:v>0.11223496501437402</c:v>
                </c:pt>
                <c:pt idx="302">
                  <c:v>6.6573370722076031E-2</c:v>
                </c:pt>
                <c:pt idx="303">
                  <c:v>8.3393779162692971E-2</c:v>
                </c:pt>
                <c:pt idx="304">
                  <c:v>7.9968555536229946E-2</c:v>
                </c:pt>
                <c:pt idx="305">
                  <c:v>4.7793007846040014E-2</c:v>
                </c:pt>
                <c:pt idx="306">
                  <c:v>0.10726511064337974</c:v>
                </c:pt>
                <c:pt idx="307">
                  <c:v>4.1850558477299904E-2</c:v>
                </c:pt>
                <c:pt idx="308">
                  <c:v>0.1316276849391802</c:v>
                </c:pt>
                <c:pt idx="309">
                  <c:v>5.6862940088790115E-2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1728-456B-9BBA-C47ED46CDD9E}"/>
            </c:ext>
          </c:extLst>
        </c:ser>
        <c:ser>
          <c:idx val="4"/>
          <c:order val="4"/>
          <c:tx>
            <c:strRef>
              <c:f>'Chart 2 - Real rate gaps'!$K$2</c:f>
              <c:strCache>
                <c:ptCount val="1"/>
                <c:pt idx="0">
                  <c:v>5-year real rate gap - without FG (rhs)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'Chart 2 - Real rate gaps'!$K$3:$K$312</c:f>
              <c:numCache>
                <c:formatCode>General</c:formatCode>
                <c:ptCount val="310"/>
                <c:pt idx="52">
                  <c:v>0.22076957388249996</c:v>
                </c:pt>
                <c:pt idx="53">
                  <c:v>0.30217716477255996</c:v>
                </c:pt>
                <c:pt idx="54">
                  <c:v>0.33078534772491963</c:v>
                </c:pt>
                <c:pt idx="55">
                  <c:v>0.30975679601852013</c:v>
                </c:pt>
                <c:pt idx="56">
                  <c:v>0.33984786211216012</c:v>
                </c:pt>
                <c:pt idx="57">
                  <c:v>0.31224342544996997</c:v>
                </c:pt>
                <c:pt idx="58">
                  <c:v>0.29782020081852023</c:v>
                </c:pt>
                <c:pt idx="59">
                  <c:v>0.26854245700777968</c:v>
                </c:pt>
                <c:pt idx="60">
                  <c:v>0.2846298036676802</c:v>
                </c:pt>
                <c:pt idx="61">
                  <c:v>0.23862237491510996</c:v>
                </c:pt>
                <c:pt idx="62">
                  <c:v>0.26803317141224037</c:v>
                </c:pt>
                <c:pt idx="63">
                  <c:v>0.28422276678259006</c:v>
                </c:pt>
                <c:pt idx="64">
                  <c:v>0.2609211435373604</c:v>
                </c:pt>
                <c:pt idx="65">
                  <c:v>0.17288807901728998</c:v>
                </c:pt>
                <c:pt idx="66">
                  <c:v>0.19003136672316012</c:v>
                </c:pt>
                <c:pt idx="67">
                  <c:v>0.17278043984503011</c:v>
                </c:pt>
                <c:pt idx="68">
                  <c:v>0.1048577733617102</c:v>
                </c:pt>
                <c:pt idx="69">
                  <c:v>0.10312067377540002</c:v>
                </c:pt>
                <c:pt idx="70">
                  <c:v>7.617110400847027E-2</c:v>
                </c:pt>
                <c:pt idx="71">
                  <c:v>6.024096679237978E-2</c:v>
                </c:pt>
                <c:pt idx="72">
                  <c:v>-1.4883219778309975E-2</c:v>
                </c:pt>
                <c:pt idx="73">
                  <c:v>-3.433578512389035E-2</c:v>
                </c:pt>
                <c:pt idx="74">
                  <c:v>-6.2506413610679878E-2</c:v>
                </c:pt>
                <c:pt idx="75">
                  <c:v>-9.1788407070690248E-2</c:v>
                </c:pt>
                <c:pt idx="76">
                  <c:v>-0.10262140749556004</c:v>
                </c:pt>
                <c:pt idx="77">
                  <c:v>-3.1826057267890118E-2</c:v>
                </c:pt>
                <c:pt idx="78">
                  <c:v>5.6727187292398007E-3</c:v>
                </c:pt>
                <c:pt idx="79">
                  <c:v>5.0481042765430306E-2</c:v>
                </c:pt>
                <c:pt idx="80">
                  <c:v>4.6136599423880043E-2</c:v>
                </c:pt>
                <c:pt idx="81">
                  <c:v>-3.6749027055539951E-2</c:v>
                </c:pt>
                <c:pt idx="82">
                  <c:v>-4.7152162696799671E-3</c:v>
                </c:pt>
                <c:pt idx="83">
                  <c:v>-4.2373767702319931E-2</c:v>
                </c:pt>
                <c:pt idx="84">
                  <c:v>-3.5050356550003769E-3</c:v>
                </c:pt>
                <c:pt idx="85">
                  <c:v>5.4280818554989896E-2</c:v>
                </c:pt>
                <c:pt idx="86">
                  <c:v>1.1107160157249663E-2</c:v>
                </c:pt>
                <c:pt idx="87">
                  <c:v>-2.6970218069529928E-2</c:v>
                </c:pt>
                <c:pt idx="88">
                  <c:v>-4.3921578324090049E-2</c:v>
                </c:pt>
                <c:pt idx="89">
                  <c:v>3.444940567433985E-2</c:v>
                </c:pt>
                <c:pt idx="90">
                  <c:v>2.8694894098389767E-2</c:v>
                </c:pt>
                <c:pt idx="91">
                  <c:v>9.0060450139820336E-2</c:v>
                </c:pt>
                <c:pt idx="92">
                  <c:v>8.999734079638011E-2</c:v>
                </c:pt>
                <c:pt idx="93">
                  <c:v>0.11414981688841985</c:v>
                </c:pt>
                <c:pt idx="94">
                  <c:v>7.400253619601993E-2</c:v>
                </c:pt>
                <c:pt idx="95">
                  <c:v>0.10442725224948002</c:v>
                </c:pt>
                <c:pt idx="96">
                  <c:v>4.1487428554660033E-2</c:v>
                </c:pt>
                <c:pt idx="97">
                  <c:v>2.6382681454599988E-2</c:v>
                </c:pt>
                <c:pt idx="98">
                  <c:v>6.4237839167609945E-2</c:v>
                </c:pt>
                <c:pt idx="99">
                  <c:v>-1.5461710429220066E-2</c:v>
                </c:pt>
                <c:pt idx="100">
                  <c:v>-5.873465905547004E-2</c:v>
                </c:pt>
                <c:pt idx="101">
                  <c:v>-4.2332805309770016E-2</c:v>
                </c:pt>
                <c:pt idx="102">
                  <c:v>-3.5473981536700006E-2</c:v>
                </c:pt>
                <c:pt idx="103">
                  <c:v>-0.11545875035566988</c:v>
                </c:pt>
                <c:pt idx="104">
                  <c:v>-0.11536877944564994</c:v>
                </c:pt>
                <c:pt idx="105">
                  <c:v>-4.8174274627580171E-2</c:v>
                </c:pt>
                <c:pt idx="106">
                  <c:v>3.1615246858359924E-2</c:v>
                </c:pt>
                <c:pt idx="107">
                  <c:v>3.2529907329239993E-2</c:v>
                </c:pt>
                <c:pt idx="108">
                  <c:v>5.3789883993370147E-2</c:v>
                </c:pt>
                <c:pt idx="109">
                  <c:v>0.13840139221866021</c:v>
                </c:pt>
                <c:pt idx="110">
                  <c:v>0.19997128967925004</c:v>
                </c:pt>
                <c:pt idx="111">
                  <c:v>0.25990195696873997</c:v>
                </c:pt>
                <c:pt idx="112">
                  <c:v>0.26938285658153993</c:v>
                </c:pt>
                <c:pt idx="113">
                  <c:v>0.19378625276985995</c:v>
                </c:pt>
                <c:pt idx="114">
                  <c:v>0.16832106368241995</c:v>
                </c:pt>
                <c:pt idx="115">
                  <c:v>0.14708840641107002</c:v>
                </c:pt>
                <c:pt idx="116">
                  <c:v>6.705344661128998E-2</c:v>
                </c:pt>
                <c:pt idx="117">
                  <c:v>8.2730323652759896E-2</c:v>
                </c:pt>
                <c:pt idx="118">
                  <c:v>0.11772409558424002</c:v>
                </c:pt>
                <c:pt idx="119">
                  <c:v>5.9066246536759959E-2</c:v>
                </c:pt>
                <c:pt idx="120">
                  <c:v>3.6775492526919695E-2</c:v>
                </c:pt>
                <c:pt idx="121">
                  <c:v>-3.0766837027099925E-2</c:v>
                </c:pt>
                <c:pt idx="122">
                  <c:v>1.3009617825080255E-2</c:v>
                </c:pt>
                <c:pt idx="123">
                  <c:v>7.9339996584897321E-3</c:v>
                </c:pt>
                <c:pt idx="124">
                  <c:v>3.947211906919712E-3</c:v>
                </c:pt>
                <c:pt idx="125">
                  <c:v>-0.13760697192990001</c:v>
                </c:pt>
                <c:pt idx="126">
                  <c:v>-0.10227561863156032</c:v>
                </c:pt>
                <c:pt idx="127">
                  <c:v>-7.4748319183980172E-2</c:v>
                </c:pt>
                <c:pt idx="128">
                  <c:v>-9.3118556937390018E-2</c:v>
                </c:pt>
                <c:pt idx="129">
                  <c:v>-2.6216879524810111E-2</c:v>
                </c:pt>
                <c:pt idx="130">
                  <c:v>-8.8726892382260392E-2</c:v>
                </c:pt>
                <c:pt idx="131">
                  <c:v>8.4538481446201352E-3</c:v>
                </c:pt>
                <c:pt idx="132">
                  <c:v>3.4167484598780273E-2</c:v>
                </c:pt>
                <c:pt idx="133">
                  <c:v>0.16391722515943008</c:v>
                </c:pt>
                <c:pt idx="134">
                  <c:v>-4.4262239660449954E-2</c:v>
                </c:pt>
                <c:pt idx="135">
                  <c:v>5.6040926643039946E-2</c:v>
                </c:pt>
                <c:pt idx="136">
                  <c:v>5.8889000080910137E-2</c:v>
                </c:pt>
                <c:pt idx="137">
                  <c:v>6.0930105958399983E-2</c:v>
                </c:pt>
                <c:pt idx="138">
                  <c:v>0.10153366224640026</c:v>
                </c:pt>
                <c:pt idx="139">
                  <c:v>5.8033473167429905E-2</c:v>
                </c:pt>
                <c:pt idx="140">
                  <c:v>0.22821521384810017</c:v>
                </c:pt>
                <c:pt idx="141">
                  <c:v>0.30147199022733995</c:v>
                </c:pt>
                <c:pt idx="142">
                  <c:v>0.26958668512891015</c:v>
                </c:pt>
                <c:pt idx="143">
                  <c:v>0.22849308413267999</c:v>
                </c:pt>
                <c:pt idx="144">
                  <c:v>0.20794629271496001</c:v>
                </c:pt>
                <c:pt idx="145">
                  <c:v>0.13976367131584988</c:v>
                </c:pt>
                <c:pt idx="146">
                  <c:v>9.4717753143759964E-2</c:v>
                </c:pt>
                <c:pt idx="147">
                  <c:v>-1.4282887673302547E-3</c:v>
                </c:pt>
                <c:pt idx="148">
                  <c:v>-9.630863061170114E-3</c:v>
                </c:pt>
                <c:pt idx="149">
                  <c:v>-4.8069653577480054E-2</c:v>
                </c:pt>
                <c:pt idx="150">
                  <c:v>-5.5878214846600827E-3</c:v>
                </c:pt>
                <c:pt idx="151">
                  <c:v>-7.5644903914559691E-2</c:v>
                </c:pt>
                <c:pt idx="152">
                  <c:v>1.702916558930001E-2</c:v>
                </c:pt>
                <c:pt idx="153">
                  <c:v>-2.2126106454109618E-2</c:v>
                </c:pt>
                <c:pt idx="154">
                  <c:v>2.5124068615900441E-3</c:v>
                </c:pt>
                <c:pt idx="155">
                  <c:v>-4.4634380061089995E-2</c:v>
                </c:pt>
                <c:pt idx="156">
                  <c:v>2.4245009685450292E-2</c:v>
                </c:pt>
                <c:pt idx="157">
                  <c:v>5.5237186396199789E-3</c:v>
                </c:pt>
                <c:pt idx="158">
                  <c:v>-8.4060806296499813E-3</c:v>
                </c:pt>
                <c:pt idx="159">
                  <c:v>-2.1530991580490211E-2</c:v>
                </c:pt>
                <c:pt idx="160">
                  <c:v>-1.6669980693199804E-2</c:v>
                </c:pt>
                <c:pt idx="161">
                  <c:v>-7.9945214531619957E-2</c:v>
                </c:pt>
                <c:pt idx="162">
                  <c:v>-0.11900690218740984</c:v>
                </c:pt>
                <c:pt idx="163">
                  <c:v>-0.10428774852967981</c:v>
                </c:pt>
                <c:pt idx="164">
                  <c:v>-0.10656789760058993</c:v>
                </c:pt>
                <c:pt idx="165">
                  <c:v>-0.12888689501730033</c:v>
                </c:pt>
                <c:pt idx="166">
                  <c:v>-8.7887107104120066E-2</c:v>
                </c:pt>
                <c:pt idx="167">
                  <c:v>-0.14379882172248015</c:v>
                </c:pt>
                <c:pt idx="168">
                  <c:v>-0.1400479403416699</c:v>
                </c:pt>
                <c:pt idx="169">
                  <c:v>-0.15015972802390998</c:v>
                </c:pt>
                <c:pt idx="170">
                  <c:v>-0.2337729909779398</c:v>
                </c:pt>
                <c:pt idx="171">
                  <c:v>-0.18275596361244029</c:v>
                </c:pt>
                <c:pt idx="172">
                  <c:v>-0.18904787264483991</c:v>
                </c:pt>
                <c:pt idx="173">
                  <c:v>-0.10549073466988013</c:v>
                </c:pt>
                <c:pt idx="174">
                  <c:v>-0.12924182777616</c:v>
                </c:pt>
                <c:pt idx="175">
                  <c:v>-9.8302963498949847E-2</c:v>
                </c:pt>
                <c:pt idx="176">
                  <c:v>-7.8509810753840004E-2</c:v>
                </c:pt>
                <c:pt idx="177">
                  <c:v>-0.10796997272482001</c:v>
                </c:pt>
                <c:pt idx="178">
                  <c:v>-7.65500935110901E-2</c:v>
                </c:pt>
                <c:pt idx="179">
                  <c:v>-7.3652150339089673E-2</c:v>
                </c:pt>
                <c:pt idx="180">
                  <c:v>-6.7601456476769961E-2</c:v>
                </c:pt>
                <c:pt idx="181">
                  <c:v>-0.12759590643887986</c:v>
                </c:pt>
                <c:pt idx="182">
                  <c:v>-0.11254572625770987</c:v>
                </c:pt>
                <c:pt idx="183">
                  <c:v>-0.14322750250364003</c:v>
                </c:pt>
                <c:pt idx="184">
                  <c:v>-0.14159413587089986</c:v>
                </c:pt>
                <c:pt idx="185">
                  <c:v>-0.19323723312653018</c:v>
                </c:pt>
                <c:pt idx="186">
                  <c:v>-0.22115522357899975</c:v>
                </c:pt>
                <c:pt idx="187">
                  <c:v>-0.30444888482265986</c:v>
                </c:pt>
                <c:pt idx="188">
                  <c:v>-0.31721494763564984</c:v>
                </c:pt>
                <c:pt idx="189">
                  <c:v>-0.32725236938319968</c:v>
                </c:pt>
                <c:pt idx="190">
                  <c:v>-0.33315601681756979</c:v>
                </c:pt>
                <c:pt idx="191">
                  <c:v>-0.37523100424744005</c:v>
                </c:pt>
                <c:pt idx="192">
                  <c:v>-0.36074442617324998</c:v>
                </c:pt>
                <c:pt idx="193">
                  <c:v>-0.31166214591767982</c:v>
                </c:pt>
                <c:pt idx="194">
                  <c:v>-0.3410392940461402</c:v>
                </c:pt>
                <c:pt idx="195">
                  <c:v>-0.32686195058327039</c:v>
                </c:pt>
                <c:pt idx="196">
                  <c:v>-0.34053863171393983</c:v>
                </c:pt>
                <c:pt idx="197">
                  <c:v>-0.36409009383951974</c:v>
                </c:pt>
                <c:pt idx="198">
                  <c:v>-0.37320502836591007</c:v>
                </c:pt>
                <c:pt idx="199">
                  <c:v>-0.35830906687382003</c:v>
                </c:pt>
                <c:pt idx="200">
                  <c:v>-0.37123544009567988</c:v>
                </c:pt>
                <c:pt idx="201">
                  <c:v>-0.37506309739497024</c:v>
                </c:pt>
                <c:pt idx="202">
                  <c:v>-0.43998484884640998</c:v>
                </c:pt>
                <c:pt idx="203">
                  <c:v>-0.36483417041084998</c:v>
                </c:pt>
                <c:pt idx="204">
                  <c:v>-0.37834913403382986</c:v>
                </c:pt>
                <c:pt idx="205">
                  <c:v>-0.38001303582413026</c:v>
                </c:pt>
                <c:pt idx="206">
                  <c:v>-0.34041710016790994</c:v>
                </c:pt>
                <c:pt idx="207">
                  <c:v>-0.3995242384576998</c:v>
                </c:pt>
                <c:pt idx="208">
                  <c:v>-0.36547840574271007</c:v>
                </c:pt>
                <c:pt idx="209">
                  <c:v>-0.39684650983679015</c:v>
                </c:pt>
                <c:pt idx="210">
                  <c:v>-0.39645107654078959</c:v>
                </c:pt>
                <c:pt idx="211">
                  <c:v>-0.35043677759330993</c:v>
                </c:pt>
                <c:pt idx="212">
                  <c:v>-0.36292776532364979</c:v>
                </c:pt>
                <c:pt idx="213">
                  <c:v>-0.37132393956390009</c:v>
                </c:pt>
                <c:pt idx="214">
                  <c:v>-0.32499781411081008</c:v>
                </c:pt>
                <c:pt idx="215">
                  <c:v>-0.32573894208501009</c:v>
                </c:pt>
                <c:pt idx="216">
                  <c:v>-0.29013989249925998</c:v>
                </c:pt>
                <c:pt idx="217">
                  <c:v>-0.31168093824601995</c:v>
                </c:pt>
                <c:pt idx="218">
                  <c:v>-0.33776071457080015</c:v>
                </c:pt>
                <c:pt idx="219">
                  <c:v>-0.31279508244548992</c:v>
                </c:pt>
                <c:pt idx="220">
                  <c:v>-0.32373314752868998</c:v>
                </c:pt>
                <c:pt idx="221">
                  <c:v>-0.3122093741249401</c:v>
                </c:pt>
                <c:pt idx="222">
                  <c:v>-0.30032666749530001</c:v>
                </c:pt>
                <c:pt idx="223">
                  <c:v>-0.30957278969246982</c:v>
                </c:pt>
                <c:pt idx="224">
                  <c:v>-0.34266696206750002</c:v>
                </c:pt>
                <c:pt idx="225">
                  <c:v>-0.34257034435407996</c:v>
                </c:pt>
                <c:pt idx="226">
                  <c:v>-0.34511044739403007</c:v>
                </c:pt>
                <c:pt idx="227">
                  <c:v>-0.32598601797408011</c:v>
                </c:pt>
                <c:pt idx="228">
                  <c:v>-0.30294071751241991</c:v>
                </c:pt>
                <c:pt idx="229">
                  <c:v>-0.3336110348064798</c:v>
                </c:pt>
                <c:pt idx="230">
                  <c:v>-0.32501698563739012</c:v>
                </c:pt>
                <c:pt idx="231">
                  <c:v>-0.32537504271698992</c:v>
                </c:pt>
                <c:pt idx="232">
                  <c:v>-0.31392597473597972</c:v>
                </c:pt>
                <c:pt idx="233">
                  <c:v>-0.34371572438247999</c:v>
                </c:pt>
                <c:pt idx="234">
                  <c:v>-0.35217044667608999</c:v>
                </c:pt>
                <c:pt idx="235">
                  <c:v>-0.32596198429388989</c:v>
                </c:pt>
                <c:pt idx="236">
                  <c:v>-0.3425379899227099</c:v>
                </c:pt>
                <c:pt idx="237">
                  <c:v>-0.28966324513283981</c:v>
                </c:pt>
                <c:pt idx="238">
                  <c:v>-0.31036590101665995</c:v>
                </c:pt>
                <c:pt idx="239">
                  <c:v>-0.33029221675336018</c:v>
                </c:pt>
                <c:pt idx="240">
                  <c:v>-0.2682091986828401</c:v>
                </c:pt>
                <c:pt idx="241">
                  <c:v>-0.30537302375394004</c:v>
                </c:pt>
                <c:pt idx="242">
                  <c:v>-0.29695954706878003</c:v>
                </c:pt>
                <c:pt idx="243">
                  <c:v>-0.28799945314139186</c:v>
                </c:pt>
                <c:pt idx="244">
                  <c:v>-0.30367064488583995</c:v>
                </c:pt>
                <c:pt idx="245">
                  <c:v>-0.33945777284788398</c:v>
                </c:pt>
                <c:pt idx="246">
                  <c:v>-0.27088253030452203</c:v>
                </c:pt>
                <c:pt idx="247">
                  <c:v>-0.18424145476412601</c:v>
                </c:pt>
                <c:pt idx="248">
                  <c:v>-7.6232478475933951E-2</c:v>
                </c:pt>
                <c:pt idx="249">
                  <c:v>1.0386721084915999E-2</c:v>
                </c:pt>
                <c:pt idx="250">
                  <c:v>2.5241261199266007E-2</c:v>
                </c:pt>
                <c:pt idx="251">
                  <c:v>9.6765337117273087E-2</c:v>
                </c:pt>
                <c:pt idx="252">
                  <c:v>8.9215701868341046E-2</c:v>
                </c:pt>
                <c:pt idx="253">
                  <c:v>2.0206197351313016E-2</c:v>
                </c:pt>
                <c:pt idx="254">
                  <c:v>6.2287759867846015E-2</c:v>
                </c:pt>
                <c:pt idx="255">
                  <c:v>7.6108742887911918E-2</c:v>
                </c:pt>
                <c:pt idx="256">
                  <c:v>0.15933302574572605</c:v>
                </c:pt>
                <c:pt idx="257">
                  <c:v>8.9214528209315025E-2</c:v>
                </c:pt>
                <c:pt idx="258">
                  <c:v>3.7087242373736978E-2</c:v>
                </c:pt>
                <c:pt idx="259">
                  <c:v>-2.7083176348835974E-2</c:v>
                </c:pt>
                <c:pt idx="260">
                  <c:v>3.0043862220103898E-2</c:v>
                </c:pt>
                <c:pt idx="261">
                  <c:v>2.6987254807832983E-2</c:v>
                </c:pt>
                <c:pt idx="262">
                  <c:v>6.7216742791952722E-2</c:v>
                </c:pt>
                <c:pt idx="263">
                  <c:v>9.5218826271896984E-2</c:v>
                </c:pt>
                <c:pt idx="264">
                  <c:v>5.0032315390869886E-2</c:v>
                </c:pt>
                <c:pt idx="265">
                  <c:v>5.3057686238311003E-2</c:v>
                </c:pt>
                <c:pt idx="266">
                  <c:v>4.6005698154860025E-2</c:v>
                </c:pt>
                <c:pt idx="267">
                  <c:v>4.348998967515405E-2</c:v>
                </c:pt>
                <c:pt idx="268">
                  <c:v>6.3776674633981956E-2</c:v>
                </c:pt>
                <c:pt idx="269">
                  <c:v>1.7007748635385012E-2</c:v>
                </c:pt>
                <c:pt idx="270">
                  <c:v>2.8193588980470197E-3</c:v>
                </c:pt>
                <c:pt idx="271">
                  <c:v>-1.0814870290921208E-2</c:v>
                </c:pt>
                <c:pt idx="272">
                  <c:v>1.2211162478460894E-2</c:v>
                </c:pt>
                <c:pt idx="273">
                  <c:v>5.2240628461647995E-2</c:v>
                </c:pt>
                <c:pt idx="274">
                  <c:v>1.9790147438466993E-2</c:v>
                </c:pt>
                <c:pt idx="275">
                  <c:v>2.0172523403966997E-2</c:v>
                </c:pt>
                <c:pt idx="276">
                  <c:v>-3.8148249802669731E-3</c:v>
                </c:pt>
                <c:pt idx="277">
                  <c:v>3.0591374023516998E-2</c:v>
                </c:pt>
                <c:pt idx="278">
                  <c:v>-2.6531963257586007E-3</c:v>
                </c:pt>
                <c:pt idx="279">
                  <c:v>6.6046860147850051E-3</c:v>
                </c:pt>
                <c:pt idx="280">
                  <c:v>2.0876259478219694E-3</c:v>
                </c:pt>
                <c:pt idx="281">
                  <c:v>-2.1586555176467959E-2</c:v>
                </c:pt>
                <c:pt idx="282">
                  <c:v>5.8261793056120226E-3</c:v>
                </c:pt>
                <c:pt idx="283">
                  <c:v>-3.4704715108410111E-3</c:v>
                </c:pt>
                <c:pt idx="284">
                  <c:v>-1.1396626539750265E-3</c:v>
                </c:pt>
                <c:pt idx="285">
                  <c:v>-1.5853678271824934E-2</c:v>
                </c:pt>
                <c:pt idx="286">
                  <c:v>-2.166605950689704E-2</c:v>
                </c:pt>
                <c:pt idx="287">
                  <c:v>-2.2922516308113927E-2</c:v>
                </c:pt>
                <c:pt idx="288">
                  <c:v>-3.0326109378570054E-3</c:v>
                </c:pt>
                <c:pt idx="289">
                  <c:v>-3.4904710395899041E-2</c:v>
                </c:pt>
                <c:pt idx="290">
                  <c:v>-5.449408402113598E-2</c:v>
                </c:pt>
                <c:pt idx="291">
                  <c:v>-1.427604438280905E-2</c:v>
                </c:pt>
                <c:pt idx="292">
                  <c:v>7.9557934143702991E-2</c:v>
                </c:pt>
                <c:pt idx="293">
                  <c:v>8.5281529483302004E-2</c:v>
                </c:pt>
                <c:pt idx="294">
                  <c:v>0.17880139313996202</c:v>
                </c:pt>
                <c:pt idx="295">
                  <c:v>7.3479142516379992E-2</c:v>
                </c:pt>
                <c:pt idx="296">
                  <c:v>0.11883691870916002</c:v>
                </c:pt>
                <c:pt idx="297">
                  <c:v>0.15863981427370999</c:v>
                </c:pt>
                <c:pt idx="298">
                  <c:v>0.17670323785596009</c:v>
                </c:pt>
                <c:pt idx="299">
                  <c:v>0.13873432894369997</c:v>
                </c:pt>
                <c:pt idx="300">
                  <c:v>9.7918582623998107E-2</c:v>
                </c:pt>
                <c:pt idx="301">
                  <c:v>5.5249895450084963E-2</c:v>
                </c:pt>
                <c:pt idx="302">
                  <c:v>4.3743618708420029E-2</c:v>
                </c:pt>
                <c:pt idx="303">
                  <c:v>2.1427966658765008E-2</c:v>
                </c:pt>
                <c:pt idx="304">
                  <c:v>2.5467185758949906E-2</c:v>
                </c:pt>
                <c:pt idx="305">
                  <c:v>6.9052312395199156E-3</c:v>
                </c:pt>
                <c:pt idx="306">
                  <c:v>3.1379240400200015E-2</c:v>
                </c:pt>
                <c:pt idx="307">
                  <c:v>-7.4088447747000519E-3</c:v>
                </c:pt>
                <c:pt idx="308">
                  <c:v>7.5130406498910007E-2</c:v>
                </c:pt>
                <c:pt idx="309">
                  <c:v>5.6360381893169942E-2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1728-456B-9BBA-C47ED46CDD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538224"/>
        <c:axId val="88528144"/>
      </c:lineChart>
      <c:dateAx>
        <c:axId val="1774547792"/>
        <c:scaling>
          <c:orientation val="minMax"/>
          <c:max val="45383"/>
          <c:min val="36617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yyyy" sourceLinked="0"/>
        <c:majorTickMark val="none"/>
        <c:minorTickMark val="none"/>
        <c:tickLblPos val="low"/>
        <c:spPr>
          <a:solidFill>
            <a:schemeClr val="bg1"/>
          </a:solidFill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74539152"/>
        <c:crosses val="autoZero"/>
        <c:auto val="1"/>
        <c:lblOffset val="100"/>
        <c:baseTimeUnit val="months"/>
        <c:majorUnit val="12"/>
        <c:majorTimeUnit val="months"/>
      </c:dateAx>
      <c:valAx>
        <c:axId val="1774539152"/>
        <c:scaling>
          <c:orientation val="minMax"/>
          <c:max val="6"/>
          <c:min val="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% (annual</a:t>
                </a:r>
                <a:r>
                  <a:rPr lang="en-US" baseline="0">
                    <a:solidFill>
                      <a:sysClr val="windowText" lastClr="000000"/>
                    </a:solidFill>
                  </a:rPr>
                  <a:t> percentage </a:t>
                </a:r>
                <a:r>
                  <a:rPr lang="en-US">
                    <a:solidFill>
                      <a:sysClr val="windowText" lastClr="000000"/>
                    </a:solidFill>
                  </a:rPr>
                  <a:t>rate 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74547792"/>
        <c:crosses val="autoZero"/>
        <c:crossBetween val="between"/>
        <c:majorUnit val="1"/>
      </c:valAx>
      <c:valAx>
        <c:axId val="88528144"/>
        <c:scaling>
          <c:orientation val="minMax"/>
          <c:max val="0.60000000000000009"/>
          <c:min val="-0.60000000000000009"/>
        </c:scaling>
        <c:delete val="0"/>
        <c:axPos val="r"/>
        <c:title>
          <c:tx>
            <c:rich>
              <a:bodyPr/>
              <a:lstStyle/>
              <a:p>
                <a:pPr>
                  <a:defRPr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% (annual percentage rate )</a:t>
                </a:r>
              </a:p>
            </c:rich>
          </c:tx>
          <c:overlay val="0"/>
        </c:title>
        <c:numFmt formatCode="#,##0.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8538224"/>
        <c:crosses val="max"/>
        <c:crossBetween val="between"/>
      </c:valAx>
      <c:dateAx>
        <c:axId val="88538224"/>
        <c:scaling>
          <c:orientation val="minMax"/>
        </c:scaling>
        <c:delete val="1"/>
        <c:axPos val="b"/>
        <c:majorTickMark val="out"/>
        <c:minorTickMark val="none"/>
        <c:tickLblPos val="nextTo"/>
        <c:crossAx val="88528144"/>
        <c:crosses val="autoZero"/>
        <c:auto val="1"/>
        <c:lblOffset val="100"/>
        <c:baseTimeUnit val="months"/>
        <c:majorUnit val="1"/>
        <c:minorUnit val="1"/>
      </c:dateAx>
    </c:plotArea>
    <c:legend>
      <c:legendPos val="t"/>
      <c:legendEntry>
        <c:idx val="0"/>
        <c:delete val="1"/>
      </c:legendEntry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5"/>
          <c:order val="0"/>
          <c:tx>
            <c:strRef>
              <c:f>'Chart 2 - Real rate gaps'!$C$2</c:f>
              <c:strCache>
                <c:ptCount val="1"/>
                <c:pt idx="0">
                  <c:v>NBER Recession</c:v>
                </c:pt>
              </c:strCache>
            </c:strRef>
          </c:tx>
          <c:spPr>
            <a:solidFill>
              <a:schemeClr val="accent3">
                <a:alpha val="20000"/>
              </a:schemeClr>
            </a:solidFill>
            <a:ln>
              <a:solidFill>
                <a:schemeClr val="accent3">
                  <a:lumMod val="40000"/>
                  <a:lumOff val="60000"/>
                </a:schemeClr>
              </a:solidFill>
            </a:ln>
          </c:spPr>
          <c:val>
            <c:numRef>
              <c:f>'Chart 2 - Real rate gaps'!$C$3:$C$312</c:f>
              <c:numCache>
                <c:formatCode>General</c:formatCode>
                <c:ptCount val="310"/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31">
                  <c:v>1</c:v>
                </c:pt>
                <c:pt idx="132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216">
                  <c:v>1</c:v>
                </c:pt>
                <c:pt idx="217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91">
                  <c:v>1</c:v>
                </c:pt>
                <c:pt idx="29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38-48EE-A044-D30478A70E67}"/>
            </c:ext>
          </c:extLst>
        </c:ser>
        <c:ser>
          <c:idx val="3"/>
          <c:order val="3"/>
          <c:tx>
            <c:strRef>
              <c:f>'Chart 2 - Real rate gaps'!$D$2</c:f>
              <c:strCache>
                <c:ptCount val="1"/>
                <c:pt idx="0">
                  <c:v>NBER Recession</c:v>
                </c:pt>
              </c:strCache>
            </c:strRef>
          </c:tx>
          <c:spPr>
            <a:solidFill>
              <a:schemeClr val="accent3">
                <a:alpha val="20000"/>
              </a:schemeClr>
            </a:solidFill>
            <a:ln>
              <a:solidFill>
                <a:schemeClr val="accent3">
                  <a:lumMod val="40000"/>
                  <a:lumOff val="60000"/>
                </a:schemeClr>
              </a:solidFill>
            </a:ln>
          </c:spPr>
          <c:dPt>
            <c:idx val="244"/>
            <c:bubble3D val="0"/>
            <c:spPr>
              <a:solidFill>
                <a:schemeClr val="accent3">
                  <a:alpha val="20000"/>
                </a:schemeClr>
              </a:solidFill>
              <a:ln>
                <a:solidFill>
                  <a:schemeClr val="accent3">
                    <a:lumMod val="40000"/>
                    <a:lumOff val="60000"/>
                  </a:schemeClr>
                </a:solidFill>
                <a:prstDash val="dash"/>
              </a:ln>
            </c:spPr>
            <c:extLst>
              <c:ext xmlns:c16="http://schemas.microsoft.com/office/drawing/2014/chart" uri="{C3380CC4-5D6E-409C-BE32-E72D297353CC}">
                <c16:uniqueId val="{00000002-E138-48EE-A044-D30478A70E67}"/>
              </c:ext>
            </c:extLst>
          </c:dPt>
          <c:val>
            <c:numRef>
              <c:f>'Chart 2 - Real rate gaps'!$D$3:$D$312</c:f>
              <c:numCache>
                <c:formatCode>General</c:formatCode>
                <c:ptCount val="310"/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-1</c:v>
                </c:pt>
                <c:pt idx="41">
                  <c:v>-1</c:v>
                </c:pt>
                <c:pt idx="42">
                  <c:v>-1</c:v>
                </c:pt>
                <c:pt idx="43">
                  <c:v>-1</c:v>
                </c:pt>
                <c:pt idx="52">
                  <c:v>-1</c:v>
                </c:pt>
                <c:pt idx="53">
                  <c:v>-1</c:v>
                </c:pt>
                <c:pt idx="54">
                  <c:v>-1</c:v>
                </c:pt>
                <c:pt idx="91">
                  <c:v>-1</c:v>
                </c:pt>
                <c:pt idx="92">
                  <c:v>-1</c:v>
                </c:pt>
                <c:pt idx="93">
                  <c:v>-1</c:v>
                </c:pt>
                <c:pt idx="106">
                  <c:v>-1</c:v>
                </c:pt>
                <c:pt idx="107">
                  <c:v>-1</c:v>
                </c:pt>
                <c:pt idx="108">
                  <c:v>-1</c:v>
                </c:pt>
                <c:pt idx="109">
                  <c:v>-1</c:v>
                </c:pt>
                <c:pt idx="110">
                  <c:v>-1</c:v>
                </c:pt>
                <c:pt idx="111">
                  <c:v>-1</c:v>
                </c:pt>
                <c:pt idx="131">
                  <c:v>-1</c:v>
                </c:pt>
                <c:pt idx="132">
                  <c:v>-1</c:v>
                </c:pt>
                <c:pt idx="137">
                  <c:v>-1</c:v>
                </c:pt>
                <c:pt idx="138">
                  <c:v>-1</c:v>
                </c:pt>
                <c:pt idx="139">
                  <c:v>-1</c:v>
                </c:pt>
                <c:pt idx="140">
                  <c:v>-1</c:v>
                </c:pt>
                <c:pt idx="141">
                  <c:v>-1</c:v>
                </c:pt>
                <c:pt idx="173">
                  <c:v>-1</c:v>
                </c:pt>
                <c:pt idx="174">
                  <c:v>-1</c:v>
                </c:pt>
                <c:pt idx="175">
                  <c:v>-1</c:v>
                </c:pt>
                <c:pt idx="216">
                  <c:v>-1</c:v>
                </c:pt>
                <c:pt idx="217">
                  <c:v>-1</c:v>
                </c:pt>
                <c:pt idx="243">
                  <c:v>-1</c:v>
                </c:pt>
                <c:pt idx="244">
                  <c:v>-1</c:v>
                </c:pt>
                <c:pt idx="245">
                  <c:v>-1</c:v>
                </c:pt>
                <c:pt idx="246">
                  <c:v>-1</c:v>
                </c:pt>
                <c:pt idx="247">
                  <c:v>-1</c:v>
                </c:pt>
                <c:pt idx="248">
                  <c:v>-1</c:v>
                </c:pt>
                <c:pt idx="291">
                  <c:v>-1</c:v>
                </c:pt>
                <c:pt idx="292">
                  <c:v>-1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138-48EE-A044-D30478A70E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538224"/>
        <c:axId val="88528144"/>
      </c:areaChart>
      <c:lineChart>
        <c:grouping val="standard"/>
        <c:varyColors val="0"/>
        <c:ser>
          <c:idx val="1"/>
          <c:order val="1"/>
          <c:tx>
            <c:strRef>
              <c:f>'Chart 2 - Real rate gaps'!$H$2</c:f>
              <c:strCache>
                <c:ptCount val="1"/>
                <c:pt idx="0">
                  <c:v>Real rate gap - with FG (lhs)</c:v>
                </c:pt>
              </c:strCache>
            </c:strRef>
          </c:tx>
          <c:spPr>
            <a:ln w="28575" cap="rnd">
              <a:solidFill>
                <a:srgbClr val="00206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'Chart 2 - Real rate gaps'!$A$3:$A$312</c:f>
              <c:numCache>
                <c:formatCode>m/d/yyyy</c:formatCode>
                <c:ptCount val="310"/>
                <c:pt idx="0">
                  <c:v>17258</c:v>
                </c:pt>
                <c:pt idx="1">
                  <c:v>17349</c:v>
                </c:pt>
                <c:pt idx="2">
                  <c:v>17441</c:v>
                </c:pt>
                <c:pt idx="3">
                  <c:v>17533</c:v>
                </c:pt>
                <c:pt idx="4">
                  <c:v>17624</c:v>
                </c:pt>
                <c:pt idx="5">
                  <c:v>17715</c:v>
                </c:pt>
                <c:pt idx="6">
                  <c:v>17807</c:v>
                </c:pt>
                <c:pt idx="7">
                  <c:v>17899</c:v>
                </c:pt>
                <c:pt idx="8">
                  <c:v>17989</c:v>
                </c:pt>
                <c:pt idx="9">
                  <c:v>18080</c:v>
                </c:pt>
                <c:pt idx="10">
                  <c:v>18172</c:v>
                </c:pt>
                <c:pt idx="11">
                  <c:v>18264</c:v>
                </c:pt>
                <c:pt idx="12">
                  <c:v>18354</c:v>
                </c:pt>
                <c:pt idx="13">
                  <c:v>18445</c:v>
                </c:pt>
                <c:pt idx="14">
                  <c:v>18537</c:v>
                </c:pt>
                <c:pt idx="15">
                  <c:v>18629</c:v>
                </c:pt>
                <c:pt idx="16">
                  <c:v>18719</c:v>
                </c:pt>
                <c:pt idx="17">
                  <c:v>18810</c:v>
                </c:pt>
                <c:pt idx="18">
                  <c:v>18902</c:v>
                </c:pt>
                <c:pt idx="19">
                  <c:v>18994</c:v>
                </c:pt>
                <c:pt idx="20">
                  <c:v>19085</c:v>
                </c:pt>
                <c:pt idx="21">
                  <c:v>19176</c:v>
                </c:pt>
                <c:pt idx="22">
                  <c:v>19268</c:v>
                </c:pt>
                <c:pt idx="23">
                  <c:v>19360</c:v>
                </c:pt>
                <c:pt idx="24">
                  <c:v>19450</c:v>
                </c:pt>
                <c:pt idx="25">
                  <c:v>19541</c:v>
                </c:pt>
                <c:pt idx="26">
                  <c:v>19633</c:v>
                </c:pt>
                <c:pt idx="27">
                  <c:v>19725</c:v>
                </c:pt>
                <c:pt idx="28">
                  <c:v>19815</c:v>
                </c:pt>
                <c:pt idx="29">
                  <c:v>19906</c:v>
                </c:pt>
                <c:pt idx="30">
                  <c:v>19998</c:v>
                </c:pt>
                <c:pt idx="31">
                  <c:v>20090</c:v>
                </c:pt>
                <c:pt idx="32">
                  <c:v>20180</c:v>
                </c:pt>
                <c:pt idx="33">
                  <c:v>20271</c:v>
                </c:pt>
                <c:pt idx="34">
                  <c:v>20363</c:v>
                </c:pt>
                <c:pt idx="35">
                  <c:v>20455</c:v>
                </c:pt>
                <c:pt idx="36">
                  <c:v>20546</c:v>
                </c:pt>
                <c:pt idx="37">
                  <c:v>20637</c:v>
                </c:pt>
                <c:pt idx="38">
                  <c:v>20729</c:v>
                </c:pt>
                <c:pt idx="39">
                  <c:v>20821</c:v>
                </c:pt>
                <c:pt idx="40">
                  <c:v>20911</c:v>
                </c:pt>
                <c:pt idx="41">
                  <c:v>21002</c:v>
                </c:pt>
                <c:pt idx="42">
                  <c:v>21094</c:v>
                </c:pt>
                <c:pt idx="43">
                  <c:v>21186</c:v>
                </c:pt>
                <c:pt idx="44">
                  <c:v>21276</c:v>
                </c:pt>
                <c:pt idx="45">
                  <c:v>21367</c:v>
                </c:pt>
                <c:pt idx="46">
                  <c:v>21459</c:v>
                </c:pt>
                <c:pt idx="47">
                  <c:v>21551</c:v>
                </c:pt>
                <c:pt idx="48">
                  <c:v>21641</c:v>
                </c:pt>
                <c:pt idx="49">
                  <c:v>21732</c:v>
                </c:pt>
                <c:pt idx="50">
                  <c:v>21824</c:v>
                </c:pt>
                <c:pt idx="51">
                  <c:v>21916</c:v>
                </c:pt>
                <c:pt idx="52">
                  <c:v>22007</c:v>
                </c:pt>
                <c:pt idx="53">
                  <c:v>22098</c:v>
                </c:pt>
                <c:pt idx="54">
                  <c:v>22190</c:v>
                </c:pt>
                <c:pt idx="55">
                  <c:v>22282</c:v>
                </c:pt>
                <c:pt idx="56">
                  <c:v>22372</c:v>
                </c:pt>
                <c:pt idx="57">
                  <c:v>22463</c:v>
                </c:pt>
                <c:pt idx="58">
                  <c:v>22555</c:v>
                </c:pt>
                <c:pt idx="59">
                  <c:v>22647</c:v>
                </c:pt>
                <c:pt idx="60">
                  <c:v>22737</c:v>
                </c:pt>
                <c:pt idx="61">
                  <c:v>22828</c:v>
                </c:pt>
                <c:pt idx="62">
                  <c:v>22920</c:v>
                </c:pt>
                <c:pt idx="63">
                  <c:v>23012</c:v>
                </c:pt>
                <c:pt idx="64">
                  <c:v>23102</c:v>
                </c:pt>
                <c:pt idx="65">
                  <c:v>23193</c:v>
                </c:pt>
                <c:pt idx="66">
                  <c:v>23285</c:v>
                </c:pt>
                <c:pt idx="67">
                  <c:v>23377</c:v>
                </c:pt>
                <c:pt idx="68">
                  <c:v>23468</c:v>
                </c:pt>
                <c:pt idx="69">
                  <c:v>23559</c:v>
                </c:pt>
                <c:pt idx="70">
                  <c:v>23651</c:v>
                </c:pt>
                <c:pt idx="71">
                  <c:v>23743</c:v>
                </c:pt>
                <c:pt idx="72">
                  <c:v>23833</c:v>
                </c:pt>
                <c:pt idx="73">
                  <c:v>23924</c:v>
                </c:pt>
                <c:pt idx="74">
                  <c:v>24016</c:v>
                </c:pt>
                <c:pt idx="75">
                  <c:v>24108</c:v>
                </c:pt>
                <c:pt idx="76">
                  <c:v>24198</c:v>
                </c:pt>
                <c:pt idx="77">
                  <c:v>24289</c:v>
                </c:pt>
                <c:pt idx="78">
                  <c:v>24381</c:v>
                </c:pt>
                <c:pt idx="79">
                  <c:v>24473</c:v>
                </c:pt>
                <c:pt idx="80">
                  <c:v>24563</c:v>
                </c:pt>
                <c:pt idx="81">
                  <c:v>24654</c:v>
                </c:pt>
                <c:pt idx="82">
                  <c:v>24746</c:v>
                </c:pt>
                <c:pt idx="83">
                  <c:v>24838</c:v>
                </c:pt>
                <c:pt idx="84">
                  <c:v>24929</c:v>
                </c:pt>
                <c:pt idx="85">
                  <c:v>25020</c:v>
                </c:pt>
                <c:pt idx="86">
                  <c:v>25112</c:v>
                </c:pt>
                <c:pt idx="87">
                  <c:v>25204</c:v>
                </c:pt>
                <c:pt idx="88">
                  <c:v>25294</c:v>
                </c:pt>
                <c:pt idx="89">
                  <c:v>25385</c:v>
                </c:pt>
                <c:pt idx="90">
                  <c:v>25477</c:v>
                </c:pt>
                <c:pt idx="91">
                  <c:v>25569</c:v>
                </c:pt>
                <c:pt idx="92">
                  <c:v>25659</c:v>
                </c:pt>
                <c:pt idx="93">
                  <c:v>25750</c:v>
                </c:pt>
                <c:pt idx="94">
                  <c:v>25842</c:v>
                </c:pt>
                <c:pt idx="95">
                  <c:v>25934</c:v>
                </c:pt>
                <c:pt idx="96">
                  <c:v>26024</c:v>
                </c:pt>
                <c:pt idx="97">
                  <c:v>26115</c:v>
                </c:pt>
                <c:pt idx="98">
                  <c:v>26207</c:v>
                </c:pt>
                <c:pt idx="99">
                  <c:v>26299</c:v>
                </c:pt>
                <c:pt idx="100">
                  <c:v>26390</c:v>
                </c:pt>
                <c:pt idx="101">
                  <c:v>26481</c:v>
                </c:pt>
                <c:pt idx="102">
                  <c:v>26573</c:v>
                </c:pt>
                <c:pt idx="103">
                  <c:v>26665</c:v>
                </c:pt>
                <c:pt idx="104">
                  <c:v>26755</c:v>
                </c:pt>
                <c:pt idx="105">
                  <c:v>26846</c:v>
                </c:pt>
                <c:pt idx="106">
                  <c:v>26938</c:v>
                </c:pt>
                <c:pt idx="107">
                  <c:v>27030</c:v>
                </c:pt>
                <c:pt idx="108">
                  <c:v>27120</c:v>
                </c:pt>
                <c:pt idx="109">
                  <c:v>27211</c:v>
                </c:pt>
                <c:pt idx="110">
                  <c:v>27303</c:v>
                </c:pt>
                <c:pt idx="111">
                  <c:v>27395</c:v>
                </c:pt>
                <c:pt idx="112">
                  <c:v>27485</c:v>
                </c:pt>
                <c:pt idx="113">
                  <c:v>27576</c:v>
                </c:pt>
                <c:pt idx="114">
                  <c:v>27668</c:v>
                </c:pt>
                <c:pt idx="115">
                  <c:v>27760</c:v>
                </c:pt>
                <c:pt idx="116">
                  <c:v>27851</c:v>
                </c:pt>
                <c:pt idx="117">
                  <c:v>27942</c:v>
                </c:pt>
                <c:pt idx="118">
                  <c:v>28034</c:v>
                </c:pt>
                <c:pt idx="119">
                  <c:v>28126</c:v>
                </c:pt>
                <c:pt idx="120">
                  <c:v>28216</c:v>
                </c:pt>
                <c:pt idx="121">
                  <c:v>28307</c:v>
                </c:pt>
                <c:pt idx="122">
                  <c:v>28399</c:v>
                </c:pt>
                <c:pt idx="123">
                  <c:v>28491</c:v>
                </c:pt>
                <c:pt idx="124">
                  <c:v>28581</c:v>
                </c:pt>
                <c:pt idx="125">
                  <c:v>28672</c:v>
                </c:pt>
                <c:pt idx="126">
                  <c:v>28764</c:v>
                </c:pt>
                <c:pt idx="127">
                  <c:v>28856</c:v>
                </c:pt>
                <c:pt idx="128">
                  <c:v>28946</c:v>
                </c:pt>
                <c:pt idx="129">
                  <c:v>29037</c:v>
                </c:pt>
                <c:pt idx="130">
                  <c:v>29129</c:v>
                </c:pt>
                <c:pt idx="131">
                  <c:v>29221</c:v>
                </c:pt>
                <c:pt idx="132">
                  <c:v>29312</c:v>
                </c:pt>
                <c:pt idx="133">
                  <c:v>29403</c:v>
                </c:pt>
                <c:pt idx="134">
                  <c:v>29495</c:v>
                </c:pt>
                <c:pt idx="135">
                  <c:v>29587</c:v>
                </c:pt>
                <c:pt idx="136">
                  <c:v>29677</c:v>
                </c:pt>
                <c:pt idx="137">
                  <c:v>29768</c:v>
                </c:pt>
                <c:pt idx="138">
                  <c:v>29860</c:v>
                </c:pt>
                <c:pt idx="139">
                  <c:v>29952</c:v>
                </c:pt>
                <c:pt idx="140">
                  <c:v>30042</c:v>
                </c:pt>
                <c:pt idx="141">
                  <c:v>30133</c:v>
                </c:pt>
                <c:pt idx="142">
                  <c:v>30225</c:v>
                </c:pt>
                <c:pt idx="143">
                  <c:v>30317</c:v>
                </c:pt>
                <c:pt idx="144">
                  <c:v>30407</c:v>
                </c:pt>
                <c:pt idx="145">
                  <c:v>30498</c:v>
                </c:pt>
                <c:pt idx="146">
                  <c:v>30590</c:v>
                </c:pt>
                <c:pt idx="147">
                  <c:v>30682</c:v>
                </c:pt>
                <c:pt idx="148">
                  <c:v>30773</c:v>
                </c:pt>
                <c:pt idx="149">
                  <c:v>30864</c:v>
                </c:pt>
                <c:pt idx="150">
                  <c:v>30956</c:v>
                </c:pt>
                <c:pt idx="151">
                  <c:v>31048</c:v>
                </c:pt>
                <c:pt idx="152">
                  <c:v>31138</c:v>
                </c:pt>
                <c:pt idx="153">
                  <c:v>31229</c:v>
                </c:pt>
                <c:pt idx="154">
                  <c:v>31321</c:v>
                </c:pt>
                <c:pt idx="155">
                  <c:v>31413</c:v>
                </c:pt>
                <c:pt idx="156">
                  <c:v>31503</c:v>
                </c:pt>
                <c:pt idx="157">
                  <c:v>31594</c:v>
                </c:pt>
                <c:pt idx="158">
                  <c:v>31686</c:v>
                </c:pt>
                <c:pt idx="159">
                  <c:v>31778</c:v>
                </c:pt>
                <c:pt idx="160">
                  <c:v>31868</c:v>
                </c:pt>
                <c:pt idx="161">
                  <c:v>31959</c:v>
                </c:pt>
                <c:pt idx="162">
                  <c:v>32051</c:v>
                </c:pt>
                <c:pt idx="163">
                  <c:v>32143</c:v>
                </c:pt>
                <c:pt idx="164">
                  <c:v>32234</c:v>
                </c:pt>
                <c:pt idx="165">
                  <c:v>32325</c:v>
                </c:pt>
                <c:pt idx="166">
                  <c:v>32417</c:v>
                </c:pt>
                <c:pt idx="167">
                  <c:v>32509</c:v>
                </c:pt>
                <c:pt idx="168">
                  <c:v>32599</c:v>
                </c:pt>
                <c:pt idx="169">
                  <c:v>32690</c:v>
                </c:pt>
                <c:pt idx="170">
                  <c:v>32782</c:v>
                </c:pt>
                <c:pt idx="171">
                  <c:v>32874</c:v>
                </c:pt>
                <c:pt idx="172">
                  <c:v>32964</c:v>
                </c:pt>
                <c:pt idx="173">
                  <c:v>33055</c:v>
                </c:pt>
                <c:pt idx="174">
                  <c:v>33147</c:v>
                </c:pt>
                <c:pt idx="175">
                  <c:v>33239</c:v>
                </c:pt>
                <c:pt idx="176">
                  <c:v>33329</c:v>
                </c:pt>
                <c:pt idx="177">
                  <c:v>33420</c:v>
                </c:pt>
                <c:pt idx="178">
                  <c:v>33512</c:v>
                </c:pt>
                <c:pt idx="179">
                  <c:v>33604</c:v>
                </c:pt>
                <c:pt idx="180">
                  <c:v>33695</c:v>
                </c:pt>
                <c:pt idx="181">
                  <c:v>33786</c:v>
                </c:pt>
                <c:pt idx="182">
                  <c:v>33878</c:v>
                </c:pt>
                <c:pt idx="183">
                  <c:v>33970</c:v>
                </c:pt>
                <c:pt idx="184">
                  <c:v>34060</c:v>
                </c:pt>
                <c:pt idx="185">
                  <c:v>34151</c:v>
                </c:pt>
                <c:pt idx="186">
                  <c:v>34243</c:v>
                </c:pt>
                <c:pt idx="187">
                  <c:v>34335</c:v>
                </c:pt>
                <c:pt idx="188">
                  <c:v>34425</c:v>
                </c:pt>
                <c:pt idx="189">
                  <c:v>34516</c:v>
                </c:pt>
                <c:pt idx="190">
                  <c:v>34608</c:v>
                </c:pt>
                <c:pt idx="191">
                  <c:v>34700</c:v>
                </c:pt>
                <c:pt idx="192">
                  <c:v>34790</c:v>
                </c:pt>
                <c:pt idx="193">
                  <c:v>34881</c:v>
                </c:pt>
                <c:pt idx="194">
                  <c:v>34973</c:v>
                </c:pt>
                <c:pt idx="195">
                  <c:v>35065</c:v>
                </c:pt>
                <c:pt idx="196">
                  <c:v>35156</c:v>
                </c:pt>
                <c:pt idx="197">
                  <c:v>35247</c:v>
                </c:pt>
                <c:pt idx="198">
                  <c:v>35339</c:v>
                </c:pt>
                <c:pt idx="199">
                  <c:v>35431</c:v>
                </c:pt>
                <c:pt idx="200">
                  <c:v>35521</c:v>
                </c:pt>
                <c:pt idx="201">
                  <c:v>35612</c:v>
                </c:pt>
                <c:pt idx="202">
                  <c:v>35704</c:v>
                </c:pt>
                <c:pt idx="203">
                  <c:v>35796</c:v>
                </c:pt>
                <c:pt idx="204">
                  <c:v>35886</c:v>
                </c:pt>
                <c:pt idx="205">
                  <c:v>35977</c:v>
                </c:pt>
                <c:pt idx="206">
                  <c:v>36069</c:v>
                </c:pt>
                <c:pt idx="207">
                  <c:v>36161</c:v>
                </c:pt>
                <c:pt idx="208">
                  <c:v>36251</c:v>
                </c:pt>
                <c:pt idx="209">
                  <c:v>36342</c:v>
                </c:pt>
                <c:pt idx="210">
                  <c:v>36434</c:v>
                </c:pt>
                <c:pt idx="211">
                  <c:v>36526</c:v>
                </c:pt>
                <c:pt idx="212">
                  <c:v>36617</c:v>
                </c:pt>
                <c:pt idx="213">
                  <c:v>36708</c:v>
                </c:pt>
                <c:pt idx="214">
                  <c:v>36800</c:v>
                </c:pt>
                <c:pt idx="215">
                  <c:v>36892</c:v>
                </c:pt>
                <c:pt idx="216">
                  <c:v>36982</c:v>
                </c:pt>
                <c:pt idx="217">
                  <c:v>37073</c:v>
                </c:pt>
                <c:pt idx="218">
                  <c:v>37165</c:v>
                </c:pt>
                <c:pt idx="219">
                  <c:v>37257</c:v>
                </c:pt>
                <c:pt idx="220">
                  <c:v>37347</c:v>
                </c:pt>
                <c:pt idx="221">
                  <c:v>37438</c:v>
                </c:pt>
                <c:pt idx="222">
                  <c:v>37530</c:v>
                </c:pt>
                <c:pt idx="223">
                  <c:v>37622</c:v>
                </c:pt>
                <c:pt idx="224">
                  <c:v>37712</c:v>
                </c:pt>
                <c:pt idx="225">
                  <c:v>37803</c:v>
                </c:pt>
                <c:pt idx="226">
                  <c:v>37895</c:v>
                </c:pt>
                <c:pt idx="227">
                  <c:v>37987</c:v>
                </c:pt>
                <c:pt idx="228">
                  <c:v>38078</c:v>
                </c:pt>
                <c:pt idx="229">
                  <c:v>38169</c:v>
                </c:pt>
                <c:pt idx="230">
                  <c:v>38261</c:v>
                </c:pt>
                <c:pt idx="231">
                  <c:v>38353</c:v>
                </c:pt>
                <c:pt idx="232">
                  <c:v>38443</c:v>
                </c:pt>
                <c:pt idx="233">
                  <c:v>38534</c:v>
                </c:pt>
                <c:pt idx="234">
                  <c:v>38626</c:v>
                </c:pt>
                <c:pt idx="235">
                  <c:v>38718</c:v>
                </c:pt>
                <c:pt idx="236">
                  <c:v>38808</c:v>
                </c:pt>
                <c:pt idx="237">
                  <c:v>38899</c:v>
                </c:pt>
                <c:pt idx="238">
                  <c:v>38991</c:v>
                </c:pt>
                <c:pt idx="239">
                  <c:v>39083</c:v>
                </c:pt>
                <c:pt idx="240">
                  <c:v>39173</c:v>
                </c:pt>
                <c:pt idx="241">
                  <c:v>39264</c:v>
                </c:pt>
                <c:pt idx="242">
                  <c:v>39356</c:v>
                </c:pt>
                <c:pt idx="243">
                  <c:v>39448</c:v>
                </c:pt>
                <c:pt idx="244">
                  <c:v>39539</c:v>
                </c:pt>
                <c:pt idx="245">
                  <c:v>39630</c:v>
                </c:pt>
                <c:pt idx="246">
                  <c:v>39722</c:v>
                </c:pt>
                <c:pt idx="247">
                  <c:v>39814</c:v>
                </c:pt>
                <c:pt idx="248">
                  <c:v>39904</c:v>
                </c:pt>
                <c:pt idx="249">
                  <c:v>39995</c:v>
                </c:pt>
                <c:pt idx="250">
                  <c:v>40087</c:v>
                </c:pt>
                <c:pt idx="251">
                  <c:v>40179</c:v>
                </c:pt>
                <c:pt idx="252">
                  <c:v>40269</c:v>
                </c:pt>
                <c:pt idx="253">
                  <c:v>40360</c:v>
                </c:pt>
                <c:pt idx="254">
                  <c:v>40452</c:v>
                </c:pt>
                <c:pt idx="255">
                  <c:v>40544</c:v>
                </c:pt>
                <c:pt idx="256">
                  <c:v>40634</c:v>
                </c:pt>
                <c:pt idx="257">
                  <c:v>40725</c:v>
                </c:pt>
                <c:pt idx="258">
                  <c:v>40817</c:v>
                </c:pt>
                <c:pt idx="259">
                  <c:v>40909</c:v>
                </c:pt>
                <c:pt idx="260">
                  <c:v>41000</c:v>
                </c:pt>
                <c:pt idx="261">
                  <c:v>41091</c:v>
                </c:pt>
                <c:pt idx="262">
                  <c:v>41183</c:v>
                </c:pt>
                <c:pt idx="263">
                  <c:v>41275</c:v>
                </c:pt>
                <c:pt idx="264">
                  <c:v>41365</c:v>
                </c:pt>
                <c:pt idx="265">
                  <c:v>41456</c:v>
                </c:pt>
                <c:pt idx="266">
                  <c:v>41548</c:v>
                </c:pt>
                <c:pt idx="267">
                  <c:v>41640</c:v>
                </c:pt>
                <c:pt idx="268">
                  <c:v>41730</c:v>
                </c:pt>
                <c:pt idx="269">
                  <c:v>41821</c:v>
                </c:pt>
                <c:pt idx="270">
                  <c:v>41913</c:v>
                </c:pt>
                <c:pt idx="271">
                  <c:v>42005</c:v>
                </c:pt>
                <c:pt idx="272">
                  <c:v>42095</c:v>
                </c:pt>
                <c:pt idx="273">
                  <c:v>42186</c:v>
                </c:pt>
                <c:pt idx="274">
                  <c:v>42278</c:v>
                </c:pt>
                <c:pt idx="275">
                  <c:v>42370</c:v>
                </c:pt>
                <c:pt idx="276">
                  <c:v>42461</c:v>
                </c:pt>
                <c:pt idx="277">
                  <c:v>42552</c:v>
                </c:pt>
                <c:pt idx="278">
                  <c:v>42644</c:v>
                </c:pt>
                <c:pt idx="279">
                  <c:v>42736</c:v>
                </c:pt>
                <c:pt idx="280">
                  <c:v>42826</c:v>
                </c:pt>
                <c:pt idx="281">
                  <c:v>42917</c:v>
                </c:pt>
                <c:pt idx="282">
                  <c:v>43009</c:v>
                </c:pt>
                <c:pt idx="283">
                  <c:v>43101</c:v>
                </c:pt>
                <c:pt idx="284">
                  <c:v>43191</c:v>
                </c:pt>
                <c:pt idx="285">
                  <c:v>43282</c:v>
                </c:pt>
                <c:pt idx="286">
                  <c:v>43374</c:v>
                </c:pt>
                <c:pt idx="287">
                  <c:v>43466</c:v>
                </c:pt>
                <c:pt idx="288">
                  <c:v>43556</c:v>
                </c:pt>
                <c:pt idx="289">
                  <c:v>43647</c:v>
                </c:pt>
                <c:pt idx="290">
                  <c:v>43739</c:v>
                </c:pt>
                <c:pt idx="291">
                  <c:v>43831</c:v>
                </c:pt>
                <c:pt idx="292">
                  <c:v>43922</c:v>
                </c:pt>
                <c:pt idx="293">
                  <c:v>44013</c:v>
                </c:pt>
                <c:pt idx="294">
                  <c:v>44105</c:v>
                </c:pt>
                <c:pt idx="295">
                  <c:v>44197</c:v>
                </c:pt>
                <c:pt idx="296">
                  <c:v>44287</c:v>
                </c:pt>
                <c:pt idx="297">
                  <c:v>44378</c:v>
                </c:pt>
                <c:pt idx="298">
                  <c:v>44470</c:v>
                </c:pt>
                <c:pt idx="299">
                  <c:v>44562</c:v>
                </c:pt>
                <c:pt idx="300">
                  <c:v>44652</c:v>
                </c:pt>
                <c:pt idx="301">
                  <c:v>44743</c:v>
                </c:pt>
                <c:pt idx="302">
                  <c:v>44835</c:v>
                </c:pt>
                <c:pt idx="303">
                  <c:v>44927</c:v>
                </c:pt>
                <c:pt idx="304">
                  <c:v>45017</c:v>
                </c:pt>
                <c:pt idx="305">
                  <c:v>45108</c:v>
                </c:pt>
                <c:pt idx="306">
                  <c:v>45200</c:v>
                </c:pt>
                <c:pt idx="307">
                  <c:v>45292</c:v>
                </c:pt>
                <c:pt idx="308">
                  <c:v>45383</c:v>
                </c:pt>
                <c:pt idx="309">
                  <c:v>45474</c:v>
                </c:pt>
              </c:numCache>
            </c:numRef>
          </c:cat>
          <c:val>
            <c:numRef>
              <c:f>'Chart 2 - Real rate gaps'!$H$3:$H$312</c:f>
              <c:numCache>
                <c:formatCode>m/d/yyyy</c:formatCode>
                <c:ptCount val="310"/>
                <c:pt idx="52" formatCode="0.00">
                  <c:v>0.98414473335785013</c:v>
                </c:pt>
                <c:pt idx="53" formatCode="0.00">
                  <c:v>-2.1797772542855105</c:v>
                </c:pt>
                <c:pt idx="54" formatCode="0.00">
                  <c:v>1.468384795688729</c:v>
                </c:pt>
                <c:pt idx="55" formatCode="0.00">
                  <c:v>1.193238087921868</c:v>
                </c:pt>
                <c:pt idx="56" formatCode="0.00">
                  <c:v>2.1195851297584398</c:v>
                </c:pt>
                <c:pt idx="57" formatCode="0.00">
                  <c:v>2.3952092964565388</c:v>
                </c:pt>
                <c:pt idx="58" formatCode="0.00">
                  <c:v>1.710292573759562</c:v>
                </c:pt>
                <c:pt idx="59" formatCode="0.00">
                  <c:v>-0.93240227340706294</c:v>
                </c:pt>
                <c:pt idx="60" formatCode="0.00">
                  <c:v>-0.11940061218412001</c:v>
                </c:pt>
                <c:pt idx="61" formatCode="0.00">
                  <c:v>-0.89514751608234611</c:v>
                </c:pt>
                <c:pt idx="62" formatCode="0.00">
                  <c:v>0.482199797799017</c:v>
                </c:pt>
                <c:pt idx="63" formatCode="0.00">
                  <c:v>0.22471560753106012</c:v>
                </c:pt>
                <c:pt idx="64" formatCode="0.00">
                  <c:v>0.36163635484777712</c:v>
                </c:pt>
                <c:pt idx="65" formatCode="0.00">
                  <c:v>-0.15799689942895001</c:v>
                </c:pt>
                <c:pt idx="66" formatCode="0.00">
                  <c:v>-0.42785808261622016</c:v>
                </c:pt>
                <c:pt idx="67" formatCode="0.00">
                  <c:v>-0.14715322276986997</c:v>
                </c:pt>
                <c:pt idx="68" formatCode="0.00">
                  <c:v>-1.7778847719468203</c:v>
                </c:pt>
                <c:pt idx="69" formatCode="0.00">
                  <c:v>-3.6465354068123603</c:v>
                </c:pt>
                <c:pt idx="70" formatCode="0.00">
                  <c:v>0.47667956425771996</c:v>
                </c:pt>
                <c:pt idx="71" formatCode="0.00">
                  <c:v>0.77878228428613006</c:v>
                </c:pt>
                <c:pt idx="72" formatCode="0.00">
                  <c:v>-0.86563229914751005</c:v>
                </c:pt>
                <c:pt idx="73" formatCode="0.00">
                  <c:v>-0.72063711678294018</c:v>
                </c:pt>
                <c:pt idx="74" formatCode="0.00">
                  <c:v>0.3722227399095801</c:v>
                </c:pt>
                <c:pt idx="75" formatCode="0.00">
                  <c:v>8.9912897125139946E-2</c:v>
                </c:pt>
                <c:pt idx="76" formatCode="0.00">
                  <c:v>0.44033004928990005</c:v>
                </c:pt>
                <c:pt idx="77" formatCode="0.00">
                  <c:v>-0.32810694127411999</c:v>
                </c:pt>
                <c:pt idx="78" formatCode="0.00">
                  <c:v>-1.6233743187093599</c:v>
                </c:pt>
                <c:pt idx="79" formatCode="0.00">
                  <c:v>-2.2901335934570599</c:v>
                </c:pt>
                <c:pt idx="80" formatCode="0.00">
                  <c:v>1.889472523492145</c:v>
                </c:pt>
                <c:pt idx="81" formatCode="0.00">
                  <c:v>1.5630713730897809</c:v>
                </c:pt>
                <c:pt idx="82" formatCode="0.00">
                  <c:v>-0.56687469445414596</c:v>
                </c:pt>
                <c:pt idx="83" formatCode="0.00">
                  <c:v>-0.31556641266184299</c:v>
                </c:pt>
                <c:pt idx="84" formatCode="0.00">
                  <c:v>0.60662682307437699</c:v>
                </c:pt>
                <c:pt idx="85" formatCode="0.00">
                  <c:v>-2.4787626831008405</c:v>
                </c:pt>
                <c:pt idx="86" formatCode="0.00">
                  <c:v>-1.2172338415373898</c:v>
                </c:pt>
                <c:pt idx="87" formatCode="0.00">
                  <c:v>0.84860673985759094</c:v>
                </c:pt>
                <c:pt idx="88" formatCode="0.00">
                  <c:v>-2.0264245911517196</c:v>
                </c:pt>
                <c:pt idx="89" formatCode="0.00">
                  <c:v>-3.7046930276223797</c:v>
                </c:pt>
                <c:pt idx="90" formatCode="0.00">
                  <c:v>-3.1066103205504998</c:v>
                </c:pt>
                <c:pt idx="91" formatCode="0.00">
                  <c:v>-5.1834509248519698</c:v>
                </c:pt>
                <c:pt idx="92" formatCode="0.00">
                  <c:v>-2.7508326695602703</c:v>
                </c:pt>
                <c:pt idx="93" formatCode="0.00">
                  <c:v>1.0372342659121401</c:v>
                </c:pt>
                <c:pt idx="94" formatCode="0.00">
                  <c:v>1.4525302940525118</c:v>
                </c:pt>
                <c:pt idx="95" formatCode="0.00">
                  <c:v>1.910138110324695</c:v>
                </c:pt>
                <c:pt idx="96" formatCode="0.00">
                  <c:v>4.1065231671390512</c:v>
                </c:pt>
                <c:pt idx="97" formatCode="0.00">
                  <c:v>2.4652834134829229</c:v>
                </c:pt>
                <c:pt idx="98" formatCode="0.00">
                  <c:v>1.4074272950954261</c:v>
                </c:pt>
                <c:pt idx="99" formatCode="0.00">
                  <c:v>9.148722908007989E-2</c:v>
                </c:pt>
                <c:pt idx="100" formatCode="0.00">
                  <c:v>0.43895531668617704</c:v>
                </c:pt>
                <c:pt idx="101" formatCode="0.00">
                  <c:v>-0.21473409051547998</c:v>
                </c:pt>
                <c:pt idx="102" formatCode="0.00">
                  <c:v>1.2480661422299872</c:v>
                </c:pt>
                <c:pt idx="103" formatCode="0.00">
                  <c:v>1.2240530421200231</c:v>
                </c:pt>
                <c:pt idx="104" formatCode="0.00">
                  <c:v>0.17938966216220997</c:v>
                </c:pt>
                <c:pt idx="105" formatCode="0.00">
                  <c:v>-1.7279990506786698</c:v>
                </c:pt>
                <c:pt idx="106" formatCode="0.00">
                  <c:v>-3.5849941803687306</c:v>
                </c:pt>
                <c:pt idx="107" formatCode="0.00">
                  <c:v>-3.5749425523261502</c:v>
                </c:pt>
                <c:pt idx="108" formatCode="0.00">
                  <c:v>-2.7170000062240103</c:v>
                </c:pt>
                <c:pt idx="109" formatCode="0.00">
                  <c:v>-3.8093930088335997</c:v>
                </c:pt>
                <c:pt idx="110" formatCode="0.00">
                  <c:v>-4.6354319743313104</c:v>
                </c:pt>
                <c:pt idx="111" formatCode="0.00">
                  <c:v>2.3608444143551637</c:v>
                </c:pt>
                <c:pt idx="112" formatCode="0.00">
                  <c:v>6.0173865661025099</c:v>
                </c:pt>
                <c:pt idx="113" formatCode="0.00">
                  <c:v>5.0363778247585493</c:v>
                </c:pt>
                <c:pt idx="114" formatCode="0.00">
                  <c:v>2.2825796852181268</c:v>
                </c:pt>
                <c:pt idx="115" formatCode="0.00">
                  <c:v>3.2119860111006844</c:v>
                </c:pt>
                <c:pt idx="116" formatCode="0.00">
                  <c:v>1.2153955706889221</c:v>
                </c:pt>
                <c:pt idx="117" formatCode="0.00">
                  <c:v>2.4552468162739243</c:v>
                </c:pt>
                <c:pt idx="118" formatCode="0.00">
                  <c:v>1.284273510030165</c:v>
                </c:pt>
                <c:pt idx="119" formatCode="0.00">
                  <c:v>4.4287462596343996</c:v>
                </c:pt>
                <c:pt idx="120" formatCode="0.00">
                  <c:v>3.8339751227663803</c:v>
                </c:pt>
                <c:pt idx="121" formatCode="0.00">
                  <c:v>1.1537742104370237</c:v>
                </c:pt>
                <c:pt idx="122" formatCode="0.00">
                  <c:v>1.873421250408192</c:v>
                </c:pt>
                <c:pt idx="123" formatCode="0.00">
                  <c:v>-0.51743151446334457</c:v>
                </c:pt>
                <c:pt idx="124" formatCode="0.00">
                  <c:v>1.8086997829108831</c:v>
                </c:pt>
                <c:pt idx="125" formatCode="0.00">
                  <c:v>-0.28173859180738203</c:v>
                </c:pt>
                <c:pt idx="126" formatCode="0.00">
                  <c:v>1.5616890337792713</c:v>
                </c:pt>
                <c:pt idx="127" formatCode="0.00">
                  <c:v>-0.37363224037524034</c:v>
                </c:pt>
                <c:pt idx="128" formatCode="0.00">
                  <c:v>-1.2631999661233597</c:v>
                </c:pt>
                <c:pt idx="129" formatCode="0.00">
                  <c:v>0.55965829862079008</c:v>
                </c:pt>
                <c:pt idx="130" formatCode="0.00">
                  <c:v>-2.3561686908513799</c:v>
                </c:pt>
                <c:pt idx="131" formatCode="0.00">
                  <c:v>-4.3278299293838298</c:v>
                </c:pt>
                <c:pt idx="132" formatCode="0.00">
                  <c:v>-2.6124878109862406</c:v>
                </c:pt>
                <c:pt idx="133" formatCode="0.00">
                  <c:v>2.5307476928747801</c:v>
                </c:pt>
                <c:pt idx="134" formatCode="0.00">
                  <c:v>3.0437681712478044</c:v>
                </c:pt>
                <c:pt idx="135" formatCode="0.00">
                  <c:v>-4.7573405917734792</c:v>
                </c:pt>
                <c:pt idx="136" formatCode="0.00">
                  <c:v>-2.6975646714617305</c:v>
                </c:pt>
                <c:pt idx="137" formatCode="0.00">
                  <c:v>-3.3839179176497289</c:v>
                </c:pt>
                <c:pt idx="138" formatCode="0.00">
                  <c:v>1.4989722376464805</c:v>
                </c:pt>
                <c:pt idx="139" formatCode="0.00">
                  <c:v>4.8158602300541</c:v>
                </c:pt>
                <c:pt idx="140" formatCode="0.00">
                  <c:v>2.2838374948992808</c:v>
                </c:pt>
                <c:pt idx="141" formatCode="0.00">
                  <c:v>0.68107691173243978</c:v>
                </c:pt>
                <c:pt idx="142" formatCode="0.00">
                  <c:v>1.9708770791925398</c:v>
                </c:pt>
                <c:pt idx="143" formatCode="0.00">
                  <c:v>4.6888329198896033</c:v>
                </c:pt>
                <c:pt idx="144" formatCode="0.00">
                  <c:v>5.3785944824408602</c:v>
                </c:pt>
                <c:pt idx="145" formatCode="0.00">
                  <c:v>2.2281196458505197</c:v>
                </c:pt>
                <c:pt idx="146" formatCode="0.00">
                  <c:v>0.53943043464956997</c:v>
                </c:pt>
                <c:pt idx="147" formatCode="0.00">
                  <c:v>1.50696213120982</c:v>
                </c:pt>
                <c:pt idx="148" formatCode="0.00">
                  <c:v>1.1144199677714197</c:v>
                </c:pt>
                <c:pt idx="149" formatCode="0.00">
                  <c:v>0.53093984760159962</c:v>
                </c:pt>
                <c:pt idx="150" formatCode="0.00">
                  <c:v>1.2632909453736199</c:v>
                </c:pt>
                <c:pt idx="151" formatCode="0.00">
                  <c:v>2.9389691533642299</c:v>
                </c:pt>
                <c:pt idx="152" formatCode="0.00">
                  <c:v>1.9368601602989099</c:v>
                </c:pt>
                <c:pt idx="153" formatCode="0.00">
                  <c:v>3.1595931895403799</c:v>
                </c:pt>
                <c:pt idx="154" formatCode="0.00">
                  <c:v>2.2468193373919099</c:v>
                </c:pt>
                <c:pt idx="155" formatCode="0.00">
                  <c:v>1.7655195715049401</c:v>
                </c:pt>
                <c:pt idx="156" formatCode="0.00">
                  <c:v>-0.73161596291687037</c:v>
                </c:pt>
                <c:pt idx="157" formatCode="0.00">
                  <c:v>1.87264153437304</c:v>
                </c:pt>
                <c:pt idx="158" formatCode="0.00">
                  <c:v>-0.8321059219258804</c:v>
                </c:pt>
                <c:pt idx="159" formatCode="0.00">
                  <c:v>0.15163317983508007</c:v>
                </c:pt>
                <c:pt idx="160" formatCode="0.00">
                  <c:v>-2.5324868072413498</c:v>
                </c:pt>
                <c:pt idx="161" formatCode="0.00">
                  <c:v>-1.7914534100077697</c:v>
                </c:pt>
                <c:pt idx="162" formatCode="0.00">
                  <c:v>-0.79635085429526997</c:v>
                </c:pt>
                <c:pt idx="163" formatCode="0.00">
                  <c:v>-0.49025829266692034</c:v>
                </c:pt>
                <c:pt idx="164" formatCode="0.00">
                  <c:v>-1.2668424582096796</c:v>
                </c:pt>
                <c:pt idx="165" formatCode="0.00">
                  <c:v>-0.55162007684933023</c:v>
                </c:pt>
                <c:pt idx="166" formatCode="0.00">
                  <c:v>-1.5124304565019102</c:v>
                </c:pt>
                <c:pt idx="167" formatCode="0.00">
                  <c:v>-2.6349536911947409</c:v>
                </c:pt>
                <c:pt idx="168" formatCode="0.00">
                  <c:v>-3.1771056687062105</c:v>
                </c:pt>
                <c:pt idx="169" formatCode="0.00">
                  <c:v>-2.5841103635094704</c:v>
                </c:pt>
                <c:pt idx="170" formatCode="0.00">
                  <c:v>-1.3313523389840096</c:v>
                </c:pt>
                <c:pt idx="171" formatCode="0.00">
                  <c:v>-1.5734430046801302</c:v>
                </c:pt>
                <c:pt idx="172" formatCode="0.00">
                  <c:v>-4.1850455817543093</c:v>
                </c:pt>
                <c:pt idx="173" formatCode="0.00">
                  <c:v>-1.6606195335911504</c:v>
                </c:pt>
                <c:pt idx="174" formatCode="0.00">
                  <c:v>-1.0534807121421803</c:v>
                </c:pt>
                <c:pt idx="175" formatCode="0.00">
                  <c:v>-1.0645194547201502</c:v>
                </c:pt>
                <c:pt idx="176" formatCode="0.00">
                  <c:v>1.6410705528313303</c:v>
                </c:pt>
                <c:pt idx="177" formatCode="0.00">
                  <c:v>0.55796510423661005</c:v>
                </c:pt>
                <c:pt idx="178" formatCode="0.00">
                  <c:v>0.75712200802049989</c:v>
                </c:pt>
                <c:pt idx="179" formatCode="0.00">
                  <c:v>1.205145540402992</c:v>
                </c:pt>
                <c:pt idx="180" formatCode="0.00">
                  <c:v>0.45754435459378606</c:v>
                </c:pt>
                <c:pt idx="181" formatCode="0.00">
                  <c:v>0.41285589827651503</c:v>
                </c:pt>
                <c:pt idx="182" formatCode="0.00">
                  <c:v>0.80030737531223006</c:v>
                </c:pt>
                <c:pt idx="183" formatCode="0.00">
                  <c:v>1.9658766180797069</c:v>
                </c:pt>
                <c:pt idx="184" formatCode="0.00">
                  <c:v>0.61677935105116799</c:v>
                </c:pt>
                <c:pt idx="185" formatCode="0.00">
                  <c:v>-1.1414202191482368</c:v>
                </c:pt>
                <c:pt idx="186" formatCode="0.00">
                  <c:v>-1.9860236993252258</c:v>
                </c:pt>
                <c:pt idx="187" formatCode="0.00">
                  <c:v>0.90633657608353102</c:v>
                </c:pt>
                <c:pt idx="188" formatCode="0.00">
                  <c:v>-0.36537380753235105</c:v>
                </c:pt>
                <c:pt idx="189" formatCode="0.00">
                  <c:v>-0.65416195496191021</c:v>
                </c:pt>
                <c:pt idx="190" formatCode="0.00">
                  <c:v>-1.0771828187864303</c:v>
                </c:pt>
                <c:pt idx="191" formatCode="0.00">
                  <c:v>-1.9740508295493804</c:v>
                </c:pt>
                <c:pt idx="192" formatCode="0.00">
                  <c:v>-0.15587140520366027</c:v>
                </c:pt>
                <c:pt idx="193" formatCode="0.00">
                  <c:v>0.78449268276053008</c:v>
                </c:pt>
                <c:pt idx="194" formatCode="0.00">
                  <c:v>-3.1896987126419862E-2</c:v>
                </c:pt>
                <c:pt idx="195" formatCode="0.00">
                  <c:v>0.8200813423877702</c:v>
                </c:pt>
                <c:pt idx="196" formatCode="0.00">
                  <c:v>1.7757383128322002</c:v>
                </c:pt>
                <c:pt idx="197" formatCode="0.00">
                  <c:v>-0.75193183080612958</c:v>
                </c:pt>
                <c:pt idx="198" formatCode="0.00">
                  <c:v>-1.3020599847104997</c:v>
                </c:pt>
                <c:pt idx="199" formatCode="0.00">
                  <c:v>-1.0466401205129698</c:v>
                </c:pt>
                <c:pt idx="200" formatCode="0.00">
                  <c:v>-0.63683637273752991</c:v>
                </c:pt>
                <c:pt idx="201" formatCode="0.00">
                  <c:v>-1.2036156607599198</c:v>
                </c:pt>
                <c:pt idx="202" formatCode="0.00">
                  <c:v>-1.6193994440178696</c:v>
                </c:pt>
                <c:pt idx="203" formatCode="0.00">
                  <c:v>-1.3864476021272703</c:v>
                </c:pt>
                <c:pt idx="204" formatCode="0.00">
                  <c:v>0.70672008836912026</c:v>
                </c:pt>
                <c:pt idx="205" formatCode="0.00">
                  <c:v>0.33521614941841005</c:v>
                </c:pt>
                <c:pt idx="206" formatCode="0.00">
                  <c:v>4.320940604861967E-2</c:v>
                </c:pt>
                <c:pt idx="207" formatCode="0.00">
                  <c:v>-1.1725912033679498</c:v>
                </c:pt>
                <c:pt idx="208" formatCode="0.00">
                  <c:v>0.37542250438345004</c:v>
                </c:pt>
                <c:pt idx="209" formatCode="0.00">
                  <c:v>-0.47930932050533004</c:v>
                </c:pt>
                <c:pt idx="210" formatCode="0.00">
                  <c:v>-9.8176827850680048E-2</c:v>
                </c:pt>
                <c:pt idx="211" formatCode="0.00">
                  <c:v>-1.5430771434914403</c:v>
                </c:pt>
                <c:pt idx="212" formatCode="0.00">
                  <c:v>-5.8558416052500988</c:v>
                </c:pt>
                <c:pt idx="213" formatCode="0.00">
                  <c:v>-2.6030344989399898</c:v>
                </c:pt>
                <c:pt idx="214" formatCode="0.00">
                  <c:v>-2.87928918966597</c:v>
                </c:pt>
                <c:pt idx="215" formatCode="0.00">
                  <c:v>-3.01383346730226</c:v>
                </c:pt>
                <c:pt idx="216" formatCode="0.00">
                  <c:v>-3.6975750053317302</c:v>
                </c:pt>
                <c:pt idx="217" formatCode="0.00">
                  <c:v>-2.857982332910014E-2</c:v>
                </c:pt>
                <c:pt idx="218" formatCode="0.00">
                  <c:v>0.44191393484732</c:v>
                </c:pt>
                <c:pt idx="219" formatCode="0.00">
                  <c:v>0.22040445059704733</c:v>
                </c:pt>
                <c:pt idx="220" formatCode="0.00">
                  <c:v>2.1705432396683801</c:v>
                </c:pt>
                <c:pt idx="221" formatCode="0.00">
                  <c:v>-0.9437766494192481</c:v>
                </c:pt>
                <c:pt idx="222" formatCode="0.00">
                  <c:v>-1.657221449170825</c:v>
                </c:pt>
                <c:pt idx="223" formatCode="0.00">
                  <c:v>0.99500672929977596</c:v>
                </c:pt>
                <c:pt idx="224" formatCode="0.00">
                  <c:v>7.6826619188630985E-2</c:v>
                </c:pt>
                <c:pt idx="225" formatCode="0.00">
                  <c:v>1.5804335039680359</c:v>
                </c:pt>
                <c:pt idx="226" formatCode="0.00">
                  <c:v>2.3954619454736759</c:v>
                </c:pt>
                <c:pt idx="227" formatCode="0.00">
                  <c:v>0.77157316712452495</c:v>
                </c:pt>
                <c:pt idx="228" formatCode="0.00">
                  <c:v>0.29201098584318985</c:v>
                </c:pt>
                <c:pt idx="229" formatCode="0.00">
                  <c:v>1.7471569250027101</c:v>
                </c:pt>
                <c:pt idx="230" formatCode="0.00">
                  <c:v>6.3881530917140994E-2</c:v>
                </c:pt>
                <c:pt idx="231" formatCode="0.00">
                  <c:v>-1.1897509628191592</c:v>
                </c:pt>
                <c:pt idx="232" formatCode="0.00">
                  <c:v>0.9964976972918449</c:v>
                </c:pt>
                <c:pt idx="233" formatCode="0.00">
                  <c:v>-1.8793298522223238</c:v>
                </c:pt>
                <c:pt idx="234" formatCode="0.00">
                  <c:v>-1.9836767961692401</c:v>
                </c:pt>
                <c:pt idx="235" formatCode="0.00">
                  <c:v>-1.77474449926543</c:v>
                </c:pt>
                <c:pt idx="236" formatCode="0.00">
                  <c:v>-2.5167109333638504</c:v>
                </c:pt>
                <c:pt idx="237" formatCode="0.00">
                  <c:v>-3.2301800117091197</c:v>
                </c:pt>
                <c:pt idx="238" formatCode="0.00">
                  <c:v>-3.4950032396955195</c:v>
                </c:pt>
                <c:pt idx="239" formatCode="0.00">
                  <c:v>-4.7767993772227708</c:v>
                </c:pt>
                <c:pt idx="240" formatCode="0.00">
                  <c:v>-3.8555229213202695</c:v>
                </c:pt>
                <c:pt idx="241" formatCode="0.00">
                  <c:v>-1.5095726219719099</c:v>
                </c:pt>
                <c:pt idx="242" formatCode="0.00">
                  <c:v>-2.67625099914732</c:v>
                </c:pt>
                <c:pt idx="243" formatCode="0.00">
                  <c:v>-3.1966486425088201</c:v>
                </c:pt>
                <c:pt idx="244" formatCode="0.00">
                  <c:v>-1.0901987979191101</c:v>
                </c:pt>
                <c:pt idx="245" formatCode="0.00">
                  <c:v>-0.416267492337349</c:v>
                </c:pt>
                <c:pt idx="246" formatCode="0.00">
                  <c:v>1.4298248373521103</c:v>
                </c:pt>
                <c:pt idx="247" formatCode="0.00">
                  <c:v>2.0514698033665688</c:v>
                </c:pt>
                <c:pt idx="248" formatCode="0.00">
                  <c:v>3.3327446245504415</c:v>
                </c:pt>
                <c:pt idx="249" formatCode="0.00">
                  <c:v>4.6152088357756398</c:v>
                </c:pt>
                <c:pt idx="250" formatCode="0.00">
                  <c:v>3.3391349989541093</c:v>
                </c:pt>
                <c:pt idx="251" formatCode="0.00">
                  <c:v>4.7749651174248804</c:v>
                </c:pt>
                <c:pt idx="252" formatCode="0.00">
                  <c:v>2.4250702881077997</c:v>
                </c:pt>
                <c:pt idx="253" formatCode="0.00">
                  <c:v>0.95322764715276009</c:v>
                </c:pt>
                <c:pt idx="254" formatCode="0.00">
                  <c:v>0.843519979203739</c:v>
                </c:pt>
                <c:pt idx="255" formatCode="0.00">
                  <c:v>2.3569151485534499</c:v>
                </c:pt>
                <c:pt idx="256" formatCode="0.00">
                  <c:v>0.33473927994752994</c:v>
                </c:pt>
                <c:pt idx="257" formatCode="0.00">
                  <c:v>1.1731850338928498</c:v>
                </c:pt>
                <c:pt idx="258" formatCode="0.00">
                  <c:v>1.4459812448716902</c:v>
                </c:pt>
                <c:pt idx="259" formatCode="0.00">
                  <c:v>0.32890183871032996</c:v>
                </c:pt>
                <c:pt idx="260" formatCode="0.00">
                  <c:v>-0.19382837919766005</c:v>
                </c:pt>
                <c:pt idx="261" formatCode="0.00">
                  <c:v>0.49948557001905991</c:v>
                </c:pt>
                <c:pt idx="262" formatCode="0.00">
                  <c:v>-0.31059165183304005</c:v>
                </c:pt>
                <c:pt idx="263" formatCode="0.00">
                  <c:v>-0.51110937776614207</c:v>
                </c:pt>
                <c:pt idx="264" formatCode="0.00">
                  <c:v>1.3710909220702199</c:v>
                </c:pt>
                <c:pt idx="265" formatCode="0.00">
                  <c:v>1.3401017404600999</c:v>
                </c:pt>
                <c:pt idx="266" formatCode="0.00">
                  <c:v>2.2596980172286001</c:v>
                </c:pt>
                <c:pt idx="267" formatCode="0.00">
                  <c:v>3.0688812699527301</c:v>
                </c:pt>
                <c:pt idx="268" formatCode="0.00">
                  <c:v>1.7657316207118201</c:v>
                </c:pt>
                <c:pt idx="269" formatCode="0.00">
                  <c:v>0.73067141326162988</c:v>
                </c:pt>
                <c:pt idx="270" formatCode="0.00">
                  <c:v>1.3631865118303099</c:v>
                </c:pt>
                <c:pt idx="271" formatCode="0.00">
                  <c:v>-0.58752738599887389</c:v>
                </c:pt>
                <c:pt idx="272" formatCode="0.00">
                  <c:v>0.93936508303762001</c:v>
                </c:pt>
                <c:pt idx="273" formatCode="0.00">
                  <c:v>0.77365892570047978</c:v>
                </c:pt>
                <c:pt idx="274" formatCode="0.00">
                  <c:v>0.28829115357928004</c:v>
                </c:pt>
                <c:pt idx="275" formatCode="0.00">
                  <c:v>8.9917591777251005E-2</c:v>
                </c:pt>
                <c:pt idx="276" formatCode="0.00">
                  <c:v>-0.33147194671201902</c:v>
                </c:pt>
                <c:pt idx="277" formatCode="0.00">
                  <c:v>1.436813812855009E-2</c:v>
                </c:pt>
                <c:pt idx="278" formatCode="0.00">
                  <c:v>0.29277298036206001</c:v>
                </c:pt>
                <c:pt idx="279" formatCode="0.00">
                  <c:v>0.98753333189160997</c:v>
                </c:pt>
                <c:pt idx="280" formatCode="0.00">
                  <c:v>0.10070031714610506</c:v>
                </c:pt>
                <c:pt idx="281" formatCode="0.00">
                  <c:v>-0.42768824316353921</c:v>
                </c:pt>
                <c:pt idx="282" formatCode="0.00">
                  <c:v>0.52202035597698493</c:v>
                </c:pt>
                <c:pt idx="283" formatCode="0.00">
                  <c:v>0.60311824641968292</c:v>
                </c:pt>
                <c:pt idx="284" formatCode="0.00">
                  <c:v>-1.04102407261045</c:v>
                </c:pt>
                <c:pt idx="285" formatCode="0.00">
                  <c:v>-0.86116043604943704</c:v>
                </c:pt>
                <c:pt idx="286" formatCode="0.00">
                  <c:v>-0.401559846101257</c:v>
                </c:pt>
                <c:pt idx="287" formatCode="0.00">
                  <c:v>-1.5334577343366802</c:v>
                </c:pt>
                <c:pt idx="288" formatCode="0.00">
                  <c:v>0.11776897157697408</c:v>
                </c:pt>
                <c:pt idx="289" formatCode="0.00">
                  <c:v>1.0712778653846569</c:v>
                </c:pt>
                <c:pt idx="290" formatCode="0.00">
                  <c:v>-0.58220934313516393</c:v>
                </c:pt>
                <c:pt idx="291" formatCode="0.00">
                  <c:v>-2.1130933988200482</c:v>
                </c:pt>
                <c:pt idx="292" formatCode="0.00">
                  <c:v>2.413176286692952</c:v>
                </c:pt>
                <c:pt idx="293" formatCode="0.00">
                  <c:v>3.5738346323497847</c:v>
                </c:pt>
                <c:pt idx="294" formatCode="0.00">
                  <c:v>4.3456476462262899</c:v>
                </c:pt>
                <c:pt idx="295" formatCode="0.00">
                  <c:v>4.2414859382235903</c:v>
                </c:pt>
                <c:pt idx="296" formatCode="0.00">
                  <c:v>3.0466498467858001</c:v>
                </c:pt>
                <c:pt idx="297" formatCode="0.00">
                  <c:v>0.47223394659673978</c:v>
                </c:pt>
                <c:pt idx="298" formatCode="0.00">
                  <c:v>0.32617072805877978</c:v>
                </c:pt>
                <c:pt idx="299" formatCode="0.00">
                  <c:v>-2.0148795728032902</c:v>
                </c:pt>
                <c:pt idx="300" formatCode="0.00">
                  <c:v>-2.9433579919864798</c:v>
                </c:pt>
                <c:pt idx="301" formatCode="0.00">
                  <c:v>-2.9074294221101429</c:v>
                </c:pt>
                <c:pt idx="302" formatCode="0.00">
                  <c:v>-2.0546854180596319</c:v>
                </c:pt>
                <c:pt idx="303" formatCode="0.00">
                  <c:v>-1.497809317078338</c:v>
                </c:pt>
                <c:pt idx="304" formatCode="0.00">
                  <c:v>-4.6519307768690297</c:v>
                </c:pt>
                <c:pt idx="305" formatCode="0.00">
                  <c:v>3.5636963805099064E-3</c:v>
                </c:pt>
                <c:pt idx="306" formatCode="0.00">
                  <c:v>-0.40797127054457993</c:v>
                </c:pt>
                <c:pt idx="307" formatCode="0.00">
                  <c:v>0.64987252235138993</c:v>
                </c:pt>
                <c:pt idx="308" formatCode="0.00">
                  <c:v>2.07558326790492</c:v>
                </c:pt>
                <c:pt idx="309" formatCode="0.00">
                  <c:v>1.9401114606591299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138-48EE-A044-D30478A70E67}"/>
            </c:ext>
          </c:extLst>
        </c:ser>
        <c:ser>
          <c:idx val="2"/>
          <c:order val="2"/>
          <c:tx>
            <c:strRef>
              <c:f>'Chart 2 - Real rate gaps'!$J$2</c:f>
              <c:strCache>
                <c:ptCount val="1"/>
                <c:pt idx="0">
                  <c:v>Real rate gap - without FG (lhs)</c:v>
                </c:pt>
              </c:strCache>
            </c:strRef>
          </c:tx>
          <c:spPr>
            <a:ln w="28575" cap="rnd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  <c:marker>
            <c:symbol val="none"/>
          </c:marker>
          <c:dPt>
            <c:idx val="244"/>
            <c:bubble3D val="0"/>
            <c:spPr>
              <a:ln w="28575" cap="rnd">
                <a:solidFill>
                  <a:schemeClr val="tx1">
                    <a:lumMod val="65000"/>
                    <a:lumOff val="35000"/>
                  </a:schemeClr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E138-48EE-A044-D30478A70E67}"/>
              </c:ext>
            </c:extLst>
          </c:dPt>
          <c:cat>
            <c:numRef>
              <c:f>'Chart 2 - Real rate gaps'!$A$3:$A$312</c:f>
              <c:numCache>
                <c:formatCode>m/d/yyyy</c:formatCode>
                <c:ptCount val="310"/>
                <c:pt idx="0">
                  <c:v>17258</c:v>
                </c:pt>
                <c:pt idx="1">
                  <c:v>17349</c:v>
                </c:pt>
                <c:pt idx="2">
                  <c:v>17441</c:v>
                </c:pt>
                <c:pt idx="3">
                  <c:v>17533</c:v>
                </c:pt>
                <c:pt idx="4">
                  <c:v>17624</c:v>
                </c:pt>
                <c:pt idx="5">
                  <c:v>17715</c:v>
                </c:pt>
                <c:pt idx="6">
                  <c:v>17807</c:v>
                </c:pt>
                <c:pt idx="7">
                  <c:v>17899</c:v>
                </c:pt>
                <c:pt idx="8">
                  <c:v>17989</c:v>
                </c:pt>
                <c:pt idx="9">
                  <c:v>18080</c:v>
                </c:pt>
                <c:pt idx="10">
                  <c:v>18172</c:v>
                </c:pt>
                <c:pt idx="11">
                  <c:v>18264</c:v>
                </c:pt>
                <c:pt idx="12">
                  <c:v>18354</c:v>
                </c:pt>
                <c:pt idx="13">
                  <c:v>18445</c:v>
                </c:pt>
                <c:pt idx="14">
                  <c:v>18537</c:v>
                </c:pt>
                <c:pt idx="15">
                  <c:v>18629</c:v>
                </c:pt>
                <c:pt idx="16">
                  <c:v>18719</c:v>
                </c:pt>
                <c:pt idx="17">
                  <c:v>18810</c:v>
                </c:pt>
                <c:pt idx="18">
                  <c:v>18902</c:v>
                </c:pt>
                <c:pt idx="19">
                  <c:v>18994</c:v>
                </c:pt>
                <c:pt idx="20">
                  <c:v>19085</c:v>
                </c:pt>
                <c:pt idx="21">
                  <c:v>19176</c:v>
                </c:pt>
                <c:pt idx="22">
                  <c:v>19268</c:v>
                </c:pt>
                <c:pt idx="23">
                  <c:v>19360</c:v>
                </c:pt>
                <c:pt idx="24">
                  <c:v>19450</c:v>
                </c:pt>
                <c:pt idx="25">
                  <c:v>19541</c:v>
                </c:pt>
                <c:pt idx="26">
                  <c:v>19633</c:v>
                </c:pt>
                <c:pt idx="27">
                  <c:v>19725</c:v>
                </c:pt>
                <c:pt idx="28">
                  <c:v>19815</c:v>
                </c:pt>
                <c:pt idx="29">
                  <c:v>19906</c:v>
                </c:pt>
                <c:pt idx="30">
                  <c:v>19998</c:v>
                </c:pt>
                <c:pt idx="31">
                  <c:v>20090</c:v>
                </c:pt>
                <c:pt idx="32">
                  <c:v>20180</c:v>
                </c:pt>
                <c:pt idx="33">
                  <c:v>20271</c:v>
                </c:pt>
                <c:pt idx="34">
                  <c:v>20363</c:v>
                </c:pt>
                <c:pt idx="35">
                  <c:v>20455</c:v>
                </c:pt>
                <c:pt idx="36">
                  <c:v>20546</c:v>
                </c:pt>
                <c:pt idx="37">
                  <c:v>20637</c:v>
                </c:pt>
                <c:pt idx="38">
                  <c:v>20729</c:v>
                </c:pt>
                <c:pt idx="39">
                  <c:v>20821</c:v>
                </c:pt>
                <c:pt idx="40">
                  <c:v>20911</c:v>
                </c:pt>
                <c:pt idx="41">
                  <c:v>21002</c:v>
                </c:pt>
                <c:pt idx="42">
                  <c:v>21094</c:v>
                </c:pt>
                <c:pt idx="43">
                  <c:v>21186</c:v>
                </c:pt>
                <c:pt idx="44">
                  <c:v>21276</c:v>
                </c:pt>
                <c:pt idx="45">
                  <c:v>21367</c:v>
                </c:pt>
                <c:pt idx="46">
                  <c:v>21459</c:v>
                </c:pt>
                <c:pt idx="47">
                  <c:v>21551</c:v>
                </c:pt>
                <c:pt idx="48">
                  <c:v>21641</c:v>
                </c:pt>
                <c:pt idx="49">
                  <c:v>21732</c:v>
                </c:pt>
                <c:pt idx="50">
                  <c:v>21824</c:v>
                </c:pt>
                <c:pt idx="51">
                  <c:v>21916</c:v>
                </c:pt>
                <c:pt idx="52">
                  <c:v>22007</c:v>
                </c:pt>
                <c:pt idx="53">
                  <c:v>22098</c:v>
                </c:pt>
                <c:pt idx="54">
                  <c:v>22190</c:v>
                </c:pt>
                <c:pt idx="55">
                  <c:v>22282</c:v>
                </c:pt>
                <c:pt idx="56">
                  <c:v>22372</c:v>
                </c:pt>
                <c:pt idx="57">
                  <c:v>22463</c:v>
                </c:pt>
                <c:pt idx="58">
                  <c:v>22555</c:v>
                </c:pt>
                <c:pt idx="59">
                  <c:v>22647</c:v>
                </c:pt>
                <c:pt idx="60">
                  <c:v>22737</c:v>
                </c:pt>
                <c:pt idx="61">
                  <c:v>22828</c:v>
                </c:pt>
                <c:pt idx="62">
                  <c:v>22920</c:v>
                </c:pt>
                <c:pt idx="63">
                  <c:v>23012</c:v>
                </c:pt>
                <c:pt idx="64">
                  <c:v>23102</c:v>
                </c:pt>
                <c:pt idx="65">
                  <c:v>23193</c:v>
                </c:pt>
                <c:pt idx="66">
                  <c:v>23285</c:v>
                </c:pt>
                <c:pt idx="67">
                  <c:v>23377</c:v>
                </c:pt>
                <c:pt idx="68">
                  <c:v>23468</c:v>
                </c:pt>
                <c:pt idx="69">
                  <c:v>23559</c:v>
                </c:pt>
                <c:pt idx="70">
                  <c:v>23651</c:v>
                </c:pt>
                <c:pt idx="71">
                  <c:v>23743</c:v>
                </c:pt>
                <c:pt idx="72">
                  <c:v>23833</c:v>
                </c:pt>
                <c:pt idx="73">
                  <c:v>23924</c:v>
                </c:pt>
                <c:pt idx="74">
                  <c:v>24016</c:v>
                </c:pt>
                <c:pt idx="75">
                  <c:v>24108</c:v>
                </c:pt>
                <c:pt idx="76">
                  <c:v>24198</c:v>
                </c:pt>
                <c:pt idx="77">
                  <c:v>24289</c:v>
                </c:pt>
                <c:pt idx="78">
                  <c:v>24381</c:v>
                </c:pt>
                <c:pt idx="79">
                  <c:v>24473</c:v>
                </c:pt>
                <c:pt idx="80">
                  <c:v>24563</c:v>
                </c:pt>
                <c:pt idx="81">
                  <c:v>24654</c:v>
                </c:pt>
                <c:pt idx="82">
                  <c:v>24746</c:v>
                </c:pt>
                <c:pt idx="83">
                  <c:v>24838</c:v>
                </c:pt>
                <c:pt idx="84">
                  <c:v>24929</c:v>
                </c:pt>
                <c:pt idx="85">
                  <c:v>25020</c:v>
                </c:pt>
                <c:pt idx="86">
                  <c:v>25112</c:v>
                </c:pt>
                <c:pt idx="87">
                  <c:v>25204</c:v>
                </c:pt>
                <c:pt idx="88">
                  <c:v>25294</c:v>
                </c:pt>
                <c:pt idx="89">
                  <c:v>25385</c:v>
                </c:pt>
                <c:pt idx="90">
                  <c:v>25477</c:v>
                </c:pt>
                <c:pt idx="91">
                  <c:v>25569</c:v>
                </c:pt>
                <c:pt idx="92">
                  <c:v>25659</c:v>
                </c:pt>
                <c:pt idx="93">
                  <c:v>25750</c:v>
                </c:pt>
                <c:pt idx="94">
                  <c:v>25842</c:v>
                </c:pt>
                <c:pt idx="95">
                  <c:v>25934</c:v>
                </c:pt>
                <c:pt idx="96">
                  <c:v>26024</c:v>
                </c:pt>
                <c:pt idx="97">
                  <c:v>26115</c:v>
                </c:pt>
                <c:pt idx="98">
                  <c:v>26207</c:v>
                </c:pt>
                <c:pt idx="99">
                  <c:v>26299</c:v>
                </c:pt>
                <c:pt idx="100">
                  <c:v>26390</c:v>
                </c:pt>
                <c:pt idx="101">
                  <c:v>26481</c:v>
                </c:pt>
                <c:pt idx="102">
                  <c:v>26573</c:v>
                </c:pt>
                <c:pt idx="103">
                  <c:v>26665</c:v>
                </c:pt>
                <c:pt idx="104">
                  <c:v>26755</c:v>
                </c:pt>
                <c:pt idx="105">
                  <c:v>26846</c:v>
                </c:pt>
                <c:pt idx="106">
                  <c:v>26938</c:v>
                </c:pt>
                <c:pt idx="107">
                  <c:v>27030</c:v>
                </c:pt>
                <c:pt idx="108">
                  <c:v>27120</c:v>
                </c:pt>
                <c:pt idx="109">
                  <c:v>27211</c:v>
                </c:pt>
                <c:pt idx="110">
                  <c:v>27303</c:v>
                </c:pt>
                <c:pt idx="111">
                  <c:v>27395</c:v>
                </c:pt>
                <c:pt idx="112">
                  <c:v>27485</c:v>
                </c:pt>
                <c:pt idx="113">
                  <c:v>27576</c:v>
                </c:pt>
                <c:pt idx="114">
                  <c:v>27668</c:v>
                </c:pt>
                <c:pt idx="115">
                  <c:v>27760</c:v>
                </c:pt>
                <c:pt idx="116">
                  <c:v>27851</c:v>
                </c:pt>
                <c:pt idx="117">
                  <c:v>27942</c:v>
                </c:pt>
                <c:pt idx="118">
                  <c:v>28034</c:v>
                </c:pt>
                <c:pt idx="119">
                  <c:v>28126</c:v>
                </c:pt>
                <c:pt idx="120">
                  <c:v>28216</c:v>
                </c:pt>
                <c:pt idx="121">
                  <c:v>28307</c:v>
                </c:pt>
                <c:pt idx="122">
                  <c:v>28399</c:v>
                </c:pt>
                <c:pt idx="123">
                  <c:v>28491</c:v>
                </c:pt>
                <c:pt idx="124">
                  <c:v>28581</c:v>
                </c:pt>
                <c:pt idx="125">
                  <c:v>28672</c:v>
                </c:pt>
                <c:pt idx="126">
                  <c:v>28764</c:v>
                </c:pt>
                <c:pt idx="127">
                  <c:v>28856</c:v>
                </c:pt>
                <c:pt idx="128">
                  <c:v>28946</c:v>
                </c:pt>
                <c:pt idx="129">
                  <c:v>29037</c:v>
                </c:pt>
                <c:pt idx="130">
                  <c:v>29129</c:v>
                </c:pt>
                <c:pt idx="131">
                  <c:v>29221</c:v>
                </c:pt>
                <c:pt idx="132">
                  <c:v>29312</c:v>
                </c:pt>
                <c:pt idx="133">
                  <c:v>29403</c:v>
                </c:pt>
                <c:pt idx="134">
                  <c:v>29495</c:v>
                </c:pt>
                <c:pt idx="135">
                  <c:v>29587</c:v>
                </c:pt>
                <c:pt idx="136">
                  <c:v>29677</c:v>
                </c:pt>
                <c:pt idx="137">
                  <c:v>29768</c:v>
                </c:pt>
                <c:pt idx="138">
                  <c:v>29860</c:v>
                </c:pt>
                <c:pt idx="139">
                  <c:v>29952</c:v>
                </c:pt>
                <c:pt idx="140">
                  <c:v>30042</c:v>
                </c:pt>
                <c:pt idx="141">
                  <c:v>30133</c:v>
                </c:pt>
                <c:pt idx="142">
                  <c:v>30225</c:v>
                </c:pt>
                <c:pt idx="143">
                  <c:v>30317</c:v>
                </c:pt>
                <c:pt idx="144">
                  <c:v>30407</c:v>
                </c:pt>
                <c:pt idx="145">
                  <c:v>30498</c:v>
                </c:pt>
                <c:pt idx="146">
                  <c:v>30590</c:v>
                </c:pt>
                <c:pt idx="147">
                  <c:v>30682</c:v>
                </c:pt>
                <c:pt idx="148">
                  <c:v>30773</c:v>
                </c:pt>
                <c:pt idx="149">
                  <c:v>30864</c:v>
                </c:pt>
                <c:pt idx="150">
                  <c:v>30956</c:v>
                </c:pt>
                <c:pt idx="151">
                  <c:v>31048</c:v>
                </c:pt>
                <c:pt idx="152">
                  <c:v>31138</c:v>
                </c:pt>
                <c:pt idx="153">
                  <c:v>31229</c:v>
                </c:pt>
                <c:pt idx="154">
                  <c:v>31321</c:v>
                </c:pt>
                <c:pt idx="155">
                  <c:v>31413</c:v>
                </c:pt>
                <c:pt idx="156">
                  <c:v>31503</c:v>
                </c:pt>
                <c:pt idx="157">
                  <c:v>31594</c:v>
                </c:pt>
                <c:pt idx="158">
                  <c:v>31686</c:v>
                </c:pt>
                <c:pt idx="159">
                  <c:v>31778</c:v>
                </c:pt>
                <c:pt idx="160">
                  <c:v>31868</c:v>
                </c:pt>
                <c:pt idx="161">
                  <c:v>31959</c:v>
                </c:pt>
                <c:pt idx="162">
                  <c:v>32051</c:v>
                </c:pt>
                <c:pt idx="163">
                  <c:v>32143</c:v>
                </c:pt>
                <c:pt idx="164">
                  <c:v>32234</c:v>
                </c:pt>
                <c:pt idx="165">
                  <c:v>32325</c:v>
                </c:pt>
                <c:pt idx="166">
                  <c:v>32417</c:v>
                </c:pt>
                <c:pt idx="167">
                  <c:v>32509</c:v>
                </c:pt>
                <c:pt idx="168">
                  <c:v>32599</c:v>
                </c:pt>
                <c:pt idx="169">
                  <c:v>32690</c:v>
                </c:pt>
                <c:pt idx="170">
                  <c:v>32782</c:v>
                </c:pt>
                <c:pt idx="171">
                  <c:v>32874</c:v>
                </c:pt>
                <c:pt idx="172">
                  <c:v>32964</c:v>
                </c:pt>
                <c:pt idx="173">
                  <c:v>33055</c:v>
                </c:pt>
                <c:pt idx="174">
                  <c:v>33147</c:v>
                </c:pt>
                <c:pt idx="175">
                  <c:v>33239</c:v>
                </c:pt>
                <c:pt idx="176">
                  <c:v>33329</c:v>
                </c:pt>
                <c:pt idx="177">
                  <c:v>33420</c:v>
                </c:pt>
                <c:pt idx="178">
                  <c:v>33512</c:v>
                </c:pt>
                <c:pt idx="179">
                  <c:v>33604</c:v>
                </c:pt>
                <c:pt idx="180">
                  <c:v>33695</c:v>
                </c:pt>
                <c:pt idx="181">
                  <c:v>33786</c:v>
                </c:pt>
                <c:pt idx="182">
                  <c:v>33878</c:v>
                </c:pt>
                <c:pt idx="183">
                  <c:v>33970</c:v>
                </c:pt>
                <c:pt idx="184">
                  <c:v>34060</c:v>
                </c:pt>
                <c:pt idx="185">
                  <c:v>34151</c:v>
                </c:pt>
                <c:pt idx="186">
                  <c:v>34243</c:v>
                </c:pt>
                <c:pt idx="187">
                  <c:v>34335</c:v>
                </c:pt>
                <c:pt idx="188">
                  <c:v>34425</c:v>
                </c:pt>
                <c:pt idx="189">
                  <c:v>34516</c:v>
                </c:pt>
                <c:pt idx="190">
                  <c:v>34608</c:v>
                </c:pt>
                <c:pt idx="191">
                  <c:v>34700</c:v>
                </c:pt>
                <c:pt idx="192">
                  <c:v>34790</c:v>
                </c:pt>
                <c:pt idx="193">
                  <c:v>34881</c:v>
                </c:pt>
                <c:pt idx="194">
                  <c:v>34973</c:v>
                </c:pt>
                <c:pt idx="195">
                  <c:v>35065</c:v>
                </c:pt>
                <c:pt idx="196">
                  <c:v>35156</c:v>
                </c:pt>
                <c:pt idx="197">
                  <c:v>35247</c:v>
                </c:pt>
                <c:pt idx="198">
                  <c:v>35339</c:v>
                </c:pt>
                <c:pt idx="199">
                  <c:v>35431</c:v>
                </c:pt>
                <c:pt idx="200">
                  <c:v>35521</c:v>
                </c:pt>
                <c:pt idx="201">
                  <c:v>35612</c:v>
                </c:pt>
                <c:pt idx="202">
                  <c:v>35704</c:v>
                </c:pt>
                <c:pt idx="203">
                  <c:v>35796</c:v>
                </c:pt>
                <c:pt idx="204">
                  <c:v>35886</c:v>
                </c:pt>
                <c:pt idx="205">
                  <c:v>35977</c:v>
                </c:pt>
                <c:pt idx="206">
                  <c:v>36069</c:v>
                </c:pt>
                <c:pt idx="207">
                  <c:v>36161</c:v>
                </c:pt>
                <c:pt idx="208">
                  <c:v>36251</c:v>
                </c:pt>
                <c:pt idx="209">
                  <c:v>36342</c:v>
                </c:pt>
                <c:pt idx="210">
                  <c:v>36434</c:v>
                </c:pt>
                <c:pt idx="211">
                  <c:v>36526</c:v>
                </c:pt>
                <c:pt idx="212">
                  <c:v>36617</c:v>
                </c:pt>
                <c:pt idx="213">
                  <c:v>36708</c:v>
                </c:pt>
                <c:pt idx="214">
                  <c:v>36800</c:v>
                </c:pt>
                <c:pt idx="215">
                  <c:v>36892</c:v>
                </c:pt>
                <c:pt idx="216">
                  <c:v>36982</c:v>
                </c:pt>
                <c:pt idx="217">
                  <c:v>37073</c:v>
                </c:pt>
                <c:pt idx="218">
                  <c:v>37165</c:v>
                </c:pt>
                <c:pt idx="219">
                  <c:v>37257</c:v>
                </c:pt>
                <c:pt idx="220">
                  <c:v>37347</c:v>
                </c:pt>
                <c:pt idx="221">
                  <c:v>37438</c:v>
                </c:pt>
                <c:pt idx="222">
                  <c:v>37530</c:v>
                </c:pt>
                <c:pt idx="223">
                  <c:v>37622</c:v>
                </c:pt>
                <c:pt idx="224">
                  <c:v>37712</c:v>
                </c:pt>
                <c:pt idx="225">
                  <c:v>37803</c:v>
                </c:pt>
                <c:pt idx="226">
                  <c:v>37895</c:v>
                </c:pt>
                <c:pt idx="227">
                  <c:v>37987</c:v>
                </c:pt>
                <c:pt idx="228">
                  <c:v>38078</c:v>
                </c:pt>
                <c:pt idx="229">
                  <c:v>38169</c:v>
                </c:pt>
                <c:pt idx="230">
                  <c:v>38261</c:v>
                </c:pt>
                <c:pt idx="231">
                  <c:v>38353</c:v>
                </c:pt>
                <c:pt idx="232">
                  <c:v>38443</c:v>
                </c:pt>
                <c:pt idx="233">
                  <c:v>38534</c:v>
                </c:pt>
                <c:pt idx="234">
                  <c:v>38626</c:v>
                </c:pt>
                <c:pt idx="235">
                  <c:v>38718</c:v>
                </c:pt>
                <c:pt idx="236">
                  <c:v>38808</c:v>
                </c:pt>
                <c:pt idx="237">
                  <c:v>38899</c:v>
                </c:pt>
                <c:pt idx="238">
                  <c:v>38991</c:v>
                </c:pt>
                <c:pt idx="239">
                  <c:v>39083</c:v>
                </c:pt>
                <c:pt idx="240">
                  <c:v>39173</c:v>
                </c:pt>
                <c:pt idx="241">
                  <c:v>39264</c:v>
                </c:pt>
                <c:pt idx="242">
                  <c:v>39356</c:v>
                </c:pt>
                <c:pt idx="243">
                  <c:v>39448</c:v>
                </c:pt>
                <c:pt idx="244">
                  <c:v>39539</c:v>
                </c:pt>
                <c:pt idx="245">
                  <c:v>39630</c:v>
                </c:pt>
                <c:pt idx="246">
                  <c:v>39722</c:v>
                </c:pt>
                <c:pt idx="247">
                  <c:v>39814</c:v>
                </c:pt>
                <c:pt idx="248">
                  <c:v>39904</c:v>
                </c:pt>
                <c:pt idx="249">
                  <c:v>39995</c:v>
                </c:pt>
                <c:pt idx="250">
                  <c:v>40087</c:v>
                </c:pt>
                <c:pt idx="251">
                  <c:v>40179</c:v>
                </c:pt>
                <c:pt idx="252">
                  <c:v>40269</c:v>
                </c:pt>
                <c:pt idx="253">
                  <c:v>40360</c:v>
                </c:pt>
                <c:pt idx="254">
                  <c:v>40452</c:v>
                </c:pt>
                <c:pt idx="255">
                  <c:v>40544</c:v>
                </c:pt>
                <c:pt idx="256">
                  <c:v>40634</c:v>
                </c:pt>
                <c:pt idx="257">
                  <c:v>40725</c:v>
                </c:pt>
                <c:pt idx="258">
                  <c:v>40817</c:v>
                </c:pt>
                <c:pt idx="259">
                  <c:v>40909</c:v>
                </c:pt>
                <c:pt idx="260">
                  <c:v>41000</c:v>
                </c:pt>
                <c:pt idx="261">
                  <c:v>41091</c:v>
                </c:pt>
                <c:pt idx="262">
                  <c:v>41183</c:v>
                </c:pt>
                <c:pt idx="263">
                  <c:v>41275</c:v>
                </c:pt>
                <c:pt idx="264">
                  <c:v>41365</c:v>
                </c:pt>
                <c:pt idx="265">
                  <c:v>41456</c:v>
                </c:pt>
                <c:pt idx="266">
                  <c:v>41548</c:v>
                </c:pt>
                <c:pt idx="267">
                  <c:v>41640</c:v>
                </c:pt>
                <c:pt idx="268">
                  <c:v>41730</c:v>
                </c:pt>
                <c:pt idx="269">
                  <c:v>41821</c:v>
                </c:pt>
                <c:pt idx="270">
                  <c:v>41913</c:v>
                </c:pt>
                <c:pt idx="271">
                  <c:v>42005</c:v>
                </c:pt>
                <c:pt idx="272">
                  <c:v>42095</c:v>
                </c:pt>
                <c:pt idx="273">
                  <c:v>42186</c:v>
                </c:pt>
                <c:pt idx="274">
                  <c:v>42278</c:v>
                </c:pt>
                <c:pt idx="275">
                  <c:v>42370</c:v>
                </c:pt>
                <c:pt idx="276">
                  <c:v>42461</c:v>
                </c:pt>
                <c:pt idx="277">
                  <c:v>42552</c:v>
                </c:pt>
                <c:pt idx="278">
                  <c:v>42644</c:v>
                </c:pt>
                <c:pt idx="279">
                  <c:v>42736</c:v>
                </c:pt>
                <c:pt idx="280">
                  <c:v>42826</c:v>
                </c:pt>
                <c:pt idx="281">
                  <c:v>42917</c:v>
                </c:pt>
                <c:pt idx="282">
                  <c:v>43009</c:v>
                </c:pt>
                <c:pt idx="283">
                  <c:v>43101</c:v>
                </c:pt>
                <c:pt idx="284">
                  <c:v>43191</c:v>
                </c:pt>
                <c:pt idx="285">
                  <c:v>43282</c:v>
                </c:pt>
                <c:pt idx="286">
                  <c:v>43374</c:v>
                </c:pt>
                <c:pt idx="287">
                  <c:v>43466</c:v>
                </c:pt>
                <c:pt idx="288">
                  <c:v>43556</c:v>
                </c:pt>
                <c:pt idx="289">
                  <c:v>43647</c:v>
                </c:pt>
                <c:pt idx="290">
                  <c:v>43739</c:v>
                </c:pt>
                <c:pt idx="291">
                  <c:v>43831</c:v>
                </c:pt>
                <c:pt idx="292">
                  <c:v>43922</c:v>
                </c:pt>
                <c:pt idx="293">
                  <c:v>44013</c:v>
                </c:pt>
                <c:pt idx="294">
                  <c:v>44105</c:v>
                </c:pt>
                <c:pt idx="295">
                  <c:v>44197</c:v>
                </c:pt>
                <c:pt idx="296">
                  <c:v>44287</c:v>
                </c:pt>
                <c:pt idx="297">
                  <c:v>44378</c:v>
                </c:pt>
                <c:pt idx="298">
                  <c:v>44470</c:v>
                </c:pt>
                <c:pt idx="299">
                  <c:v>44562</c:v>
                </c:pt>
                <c:pt idx="300">
                  <c:v>44652</c:v>
                </c:pt>
                <c:pt idx="301">
                  <c:v>44743</c:v>
                </c:pt>
                <c:pt idx="302">
                  <c:v>44835</c:v>
                </c:pt>
                <c:pt idx="303">
                  <c:v>44927</c:v>
                </c:pt>
                <c:pt idx="304">
                  <c:v>45017</c:v>
                </c:pt>
                <c:pt idx="305">
                  <c:v>45108</c:v>
                </c:pt>
                <c:pt idx="306">
                  <c:v>45200</c:v>
                </c:pt>
                <c:pt idx="307">
                  <c:v>45292</c:v>
                </c:pt>
                <c:pt idx="308">
                  <c:v>45383</c:v>
                </c:pt>
                <c:pt idx="309">
                  <c:v>45474</c:v>
                </c:pt>
              </c:numCache>
            </c:numRef>
          </c:cat>
          <c:val>
            <c:numRef>
              <c:f>'Chart 2 - Real rate gaps'!$J$3:$J$312</c:f>
              <c:numCache>
                <c:formatCode>General</c:formatCode>
                <c:ptCount val="310"/>
                <c:pt idx="52" formatCode="0.00">
                  <c:v>0.98874011456991995</c:v>
                </c:pt>
                <c:pt idx="53" formatCode="0.00">
                  <c:v>-2.1740415619801405</c:v>
                </c:pt>
                <c:pt idx="54" formatCode="0.00">
                  <c:v>1.4753184456424309</c:v>
                </c:pt>
                <c:pt idx="55" formatCode="0.00">
                  <c:v>1.2014514136605041</c:v>
                </c:pt>
                <c:pt idx="56" formatCode="0.00">
                  <c:v>2.1291680147755381</c:v>
                </c:pt>
                <c:pt idx="57" formatCode="0.00">
                  <c:v>2.4062560293428401</c:v>
                </c:pt>
                <c:pt idx="58" formatCode="0.00">
                  <c:v>1.7229022683601491</c:v>
                </c:pt>
                <c:pt idx="59" formatCode="0.00">
                  <c:v>-0.91812387544466101</c:v>
                </c:pt>
                <c:pt idx="60" formatCode="0.00">
                  <c:v>-0.10333894588443793</c:v>
                </c:pt>
                <c:pt idx="61" formatCode="0.00">
                  <c:v>-0.87717688161757612</c:v>
                </c:pt>
                <c:pt idx="62" formatCode="0.00">
                  <c:v>0.50221872924809507</c:v>
                </c:pt>
                <c:pt idx="63" formatCode="0.00">
                  <c:v>0.24693884300932001</c:v>
                </c:pt>
                <c:pt idx="64" formatCode="0.00">
                  <c:v>0.38624113631170898</c:v>
                </c:pt>
                <c:pt idx="65" formatCode="0.00">
                  <c:v>-0.13080359291841015</c:v>
                </c:pt>
                <c:pt idx="66" formatCode="0.00">
                  <c:v>-0.39782127562601022</c:v>
                </c:pt>
                <c:pt idx="67" formatCode="0.00">
                  <c:v>-0.1139439012834802</c:v>
                </c:pt>
                <c:pt idx="68" formatCode="0.00">
                  <c:v>-1.7414171290873701</c:v>
                </c:pt>
                <c:pt idx="69" formatCode="0.00">
                  <c:v>-3.61875184751805</c:v>
                </c:pt>
                <c:pt idx="70" formatCode="0.00">
                  <c:v>0.50156725683280001</c:v>
                </c:pt>
                <c:pt idx="71" formatCode="0.00">
                  <c:v>0.80261820758295999</c:v>
                </c:pt>
                <c:pt idx="72" formatCode="0.00">
                  <c:v>-0.84219858671426007</c:v>
                </c:pt>
                <c:pt idx="73" formatCode="0.00">
                  <c:v>-0.69732715504916021</c:v>
                </c:pt>
                <c:pt idx="74" formatCode="0.00">
                  <c:v>0.39555462778829975</c:v>
                </c:pt>
                <c:pt idx="75" formatCode="0.00">
                  <c:v>0.11335341679132993</c:v>
                </c:pt>
                <c:pt idx="76" formatCode="0.00">
                  <c:v>0.46393327242275983</c:v>
                </c:pt>
                <c:pt idx="77" formatCode="0.00">
                  <c:v>-0.30430791194579987</c:v>
                </c:pt>
                <c:pt idx="78" formatCode="0.00">
                  <c:v>-1.5993608669697301</c:v>
                </c:pt>
                <c:pt idx="79" formatCode="0.00">
                  <c:v>-2.2658973592717504</c:v>
                </c:pt>
                <c:pt idx="80" formatCode="0.00">
                  <c:v>1.9139326460254489</c:v>
                </c:pt>
                <c:pt idx="81" formatCode="0.00">
                  <c:v>1.5877514433280662</c:v>
                </c:pt>
                <c:pt idx="82" formatCode="0.00">
                  <c:v>-0.54198202130904005</c:v>
                </c:pt>
                <c:pt idx="83" formatCode="0.00">
                  <c:v>-0.29047066374369501</c:v>
                </c:pt>
                <c:pt idx="84" formatCode="0.00">
                  <c:v>0.63191484093479211</c:v>
                </c:pt>
                <c:pt idx="85" formatCode="0.00">
                  <c:v>-2.4532938244856197</c:v>
                </c:pt>
                <c:pt idx="86" formatCode="0.00">
                  <c:v>-1.1915957211295802</c:v>
                </c:pt>
                <c:pt idx="87" formatCode="0.00">
                  <c:v>0.87440271805218606</c:v>
                </c:pt>
                <c:pt idx="88" formatCode="0.00">
                  <c:v>-2.0004817710382601</c:v>
                </c:pt>
                <c:pt idx="89" formatCode="0.00">
                  <c:v>-3.6786138689900998</c:v>
                </c:pt>
                <c:pt idx="90" formatCode="0.00">
                  <c:v>-3.0804047625126199</c:v>
                </c:pt>
                <c:pt idx="91" formatCode="0.00">
                  <c:v>-5.1571283533920012</c:v>
                </c:pt>
                <c:pt idx="92" formatCode="0.00">
                  <c:v>-2.7244019891334705</c:v>
                </c:pt>
                <c:pt idx="93" formatCode="0.00">
                  <c:v>1.0637644947440403</c:v>
                </c:pt>
                <c:pt idx="94" formatCode="0.00">
                  <c:v>1.4791516349229761</c:v>
                </c:pt>
                <c:pt idx="95" formatCode="0.00">
                  <c:v>1.936841918922185</c:v>
                </c:pt>
                <c:pt idx="96" formatCode="0.00">
                  <c:v>4.1333000957821655</c:v>
                </c:pt>
                <c:pt idx="97" formatCode="0.00">
                  <c:v>2.4921226669588057</c:v>
                </c:pt>
                <c:pt idx="98" formatCode="0.00">
                  <c:v>1.4343152913903139</c:v>
                </c:pt>
                <c:pt idx="99" formatCode="0.00">
                  <c:v>0.1185618751175499</c:v>
                </c:pt>
                <c:pt idx="100" formatCode="0.00">
                  <c:v>0.466210147343181</c:v>
                </c:pt>
                <c:pt idx="101" formatCode="0.00">
                  <c:v>-0.18730193664732986</c:v>
                </c:pt>
                <c:pt idx="102" formatCode="0.00">
                  <c:v>1.2756755851214643</c:v>
                </c:pt>
                <c:pt idx="103" formatCode="0.00">
                  <c:v>1.251842084836954</c:v>
                </c:pt>
                <c:pt idx="104" formatCode="0.00">
                  <c:v>0.20736261395743005</c:v>
                </c:pt>
                <c:pt idx="105" formatCode="0.00">
                  <c:v>-1.6998361160979605</c:v>
                </c:pt>
                <c:pt idx="106" formatCode="0.00">
                  <c:v>-3.5566335777406</c:v>
                </c:pt>
                <c:pt idx="107" formatCode="0.00">
                  <c:v>-3.54637508132826</c:v>
                </c:pt>
                <c:pt idx="108" formatCode="0.00">
                  <c:v>-2.6882150086000198</c:v>
                </c:pt>
                <c:pt idx="109" formatCode="0.00">
                  <c:v>-3.7803783976626799</c:v>
                </c:pt>
                <c:pt idx="110" formatCode="0.00">
                  <c:v>-4.6061742433444497</c:v>
                </c:pt>
                <c:pt idx="111" formatCode="0.00">
                  <c:v>2.3903601958058869</c:v>
                </c:pt>
                <c:pt idx="112" formatCode="0.00">
                  <c:v>6.0471767682800603</c:v>
                </c:pt>
                <c:pt idx="113" formatCode="0.00">
                  <c:v>5.0664602797770391</c:v>
                </c:pt>
                <c:pt idx="114" formatCode="0.00">
                  <c:v>2.312973713676131</c:v>
                </c:pt>
                <c:pt idx="115" formatCode="0.00">
                  <c:v>3.2427124508952798</c:v>
                </c:pt>
                <c:pt idx="116" formatCode="0.00">
                  <c:v>1.246476806039571</c:v>
                </c:pt>
                <c:pt idx="117" formatCode="0.00">
                  <c:v>2.4867068051282559</c:v>
                </c:pt>
                <c:pt idx="118" formatCode="0.00">
                  <c:v>1.3161378080679971</c:v>
                </c:pt>
                <c:pt idx="119" formatCode="0.00">
                  <c:v>4.4610420389743002</c:v>
                </c:pt>
                <c:pt idx="120" formatCode="0.00">
                  <c:v>3.8667311830324902</c:v>
                </c:pt>
                <c:pt idx="121" formatCode="0.00">
                  <c:v>1.1870209786243671</c:v>
                </c:pt>
                <c:pt idx="122" formatCode="0.00">
                  <c:v>1.9071907629819358</c:v>
                </c:pt>
                <c:pt idx="123" formatCode="0.00">
                  <c:v>-0.4831056608493966</c:v>
                </c:pt>
                <c:pt idx="124" formatCode="0.00">
                  <c:v>1.8436170240128282</c:v>
                </c:pt>
                <c:pt idx="125" formatCode="0.00">
                  <c:v>-0.24619370450580602</c:v>
                </c:pt>
                <c:pt idx="126" formatCode="0.00">
                  <c:v>1.5978985264722549</c:v>
                </c:pt>
                <c:pt idx="127" formatCode="0.00">
                  <c:v>-0.33672159673711999</c:v>
                </c:pt>
                <c:pt idx="128" formatCode="0.00">
                  <c:v>-1.2255544897466901</c:v>
                </c:pt>
                <c:pt idx="129" formatCode="0.00">
                  <c:v>0.59806398776687009</c:v>
                </c:pt>
                <c:pt idx="130" formatCode="0.00">
                  <c:v>-2.3169978605416297</c:v>
                </c:pt>
                <c:pt idx="131" formatCode="0.00">
                  <c:v>-4.2879346563430101</c:v>
                </c:pt>
                <c:pt idx="132" formatCode="0.00">
                  <c:v>-2.5716567359544396</c:v>
                </c:pt>
                <c:pt idx="133" formatCode="0.00">
                  <c:v>2.5721134439486599</c:v>
                </c:pt>
                <c:pt idx="134" formatCode="0.00">
                  <c:v>3.0855813636213179</c:v>
                </c:pt>
                <c:pt idx="135" formatCode="0.00">
                  <c:v>-4.7152452802178804</c:v>
                </c:pt>
                <c:pt idx="136" formatCode="0.00">
                  <c:v>-2.6551862036678502</c:v>
                </c:pt>
                <c:pt idx="137" formatCode="0.00">
                  <c:v>-3.3413639719802397</c:v>
                </c:pt>
                <c:pt idx="138" formatCode="0.00">
                  <c:v>1.5417322016242299</c:v>
                </c:pt>
                <c:pt idx="139" formatCode="0.00">
                  <c:v>4.8587412960853502</c:v>
                </c:pt>
                <c:pt idx="140" formatCode="0.00">
                  <c:v>2.326884711253939</c:v>
                </c:pt>
                <c:pt idx="141" formatCode="0.00">
                  <c:v>0.72421614685803881</c:v>
                </c:pt>
                <c:pt idx="142" formatCode="0.00">
                  <c:v>2.0141614230109397</c:v>
                </c:pt>
                <c:pt idx="143" formatCode="0.00">
                  <c:v>4.7321933733781698</c:v>
                </c:pt>
                <c:pt idx="144" formatCode="0.00">
                  <c:v>5.4220685184693798</c:v>
                </c:pt>
                <c:pt idx="145" formatCode="0.00">
                  <c:v>2.2717244329970701</c:v>
                </c:pt>
                <c:pt idx="146" formatCode="0.00">
                  <c:v>0.5830944985280504</c:v>
                </c:pt>
                <c:pt idx="147" formatCode="0.00">
                  <c:v>1.5506799817700299</c:v>
                </c:pt>
                <c:pt idx="148" formatCode="0.00">
                  <c:v>1.1582680156089804</c:v>
                </c:pt>
                <c:pt idx="149" formatCode="0.00">
                  <c:v>0.57492661946164958</c:v>
                </c:pt>
                <c:pt idx="150" formatCode="0.00">
                  <c:v>1.3073410135319801</c:v>
                </c:pt>
                <c:pt idx="151" formatCode="0.00">
                  <c:v>2.9830766430895204</c:v>
                </c:pt>
                <c:pt idx="152" formatCode="0.00">
                  <c:v>1.9811033320705702</c:v>
                </c:pt>
                <c:pt idx="153" formatCode="0.00">
                  <c:v>3.2039810309339396</c:v>
                </c:pt>
                <c:pt idx="154" formatCode="0.00">
                  <c:v>2.2912753542607094</c:v>
                </c:pt>
                <c:pt idx="155" formatCode="0.00">
                  <c:v>1.8100381257634202</c:v>
                </c:pt>
                <c:pt idx="156" formatCode="0.00">
                  <c:v>-0.68695481146763981</c:v>
                </c:pt>
                <c:pt idx="157" formatCode="0.00">
                  <c:v>1.9174547690639101</c:v>
                </c:pt>
                <c:pt idx="158" formatCode="0.00">
                  <c:v>-0.78721828550406991</c:v>
                </c:pt>
                <c:pt idx="159" formatCode="0.00">
                  <c:v>0.19658974245465011</c:v>
                </c:pt>
                <c:pt idx="160" formatCode="0.00">
                  <c:v>-2.4873794192052499</c:v>
                </c:pt>
                <c:pt idx="161" formatCode="0.00">
                  <c:v>-1.74618521548547</c:v>
                </c:pt>
                <c:pt idx="162" formatCode="0.00">
                  <c:v>-0.75100087790575998</c:v>
                </c:pt>
                <c:pt idx="163" formatCode="0.00">
                  <c:v>-0.44483188761118031</c:v>
                </c:pt>
                <c:pt idx="164" formatCode="0.00">
                  <c:v>-1.2212557727104398</c:v>
                </c:pt>
                <c:pt idx="165" formatCode="0.00">
                  <c:v>-0.50586264491603039</c:v>
                </c:pt>
                <c:pt idx="166" formatCode="0.00">
                  <c:v>-1.4665828789870701</c:v>
                </c:pt>
                <c:pt idx="167" formatCode="0.00">
                  <c:v>-2.5890212981851093</c:v>
                </c:pt>
                <c:pt idx="168" formatCode="0.00">
                  <c:v>-3.1310025731044595</c:v>
                </c:pt>
                <c:pt idx="169" formatCode="0.00">
                  <c:v>-2.5378257140031799</c:v>
                </c:pt>
                <c:pt idx="170" formatCode="0.00">
                  <c:v>-1.2849687045201001</c:v>
                </c:pt>
                <c:pt idx="171" formatCode="0.00">
                  <c:v>-1.52696592146967</c:v>
                </c:pt>
                <c:pt idx="172" formatCode="0.00">
                  <c:v>-4.1383871338815403</c:v>
                </c:pt>
                <c:pt idx="173" formatCode="0.00">
                  <c:v>-1.6137687344963503</c:v>
                </c:pt>
                <c:pt idx="174" formatCode="0.00">
                  <c:v>-1.0065226398751603</c:v>
                </c:pt>
                <c:pt idx="175" formatCode="0.00">
                  <c:v>-1.01746015068814</c:v>
                </c:pt>
                <c:pt idx="176" formatCode="0.00">
                  <c:v>1.68832106080047</c:v>
                </c:pt>
                <c:pt idx="177" formatCode="0.00">
                  <c:v>0.60541775112289997</c:v>
                </c:pt>
                <c:pt idx="178" formatCode="0.00">
                  <c:v>0.80468971844310011</c:v>
                </c:pt>
                <c:pt idx="179" formatCode="0.00">
                  <c:v>1.2528233863781748</c:v>
                </c:pt>
                <c:pt idx="180" formatCode="0.00">
                  <c:v>0.50542744472280599</c:v>
                </c:pt>
                <c:pt idx="181" formatCode="0.00">
                  <c:v>0.46091541960319804</c:v>
                </c:pt>
                <c:pt idx="182" formatCode="0.00">
                  <c:v>0.84853019919655392</c:v>
                </c:pt>
                <c:pt idx="183" formatCode="0.00">
                  <c:v>2.0142546210378849</c:v>
                </c:pt>
                <c:pt idx="184" formatCode="0.00">
                  <c:v>0.66530576009382802</c:v>
                </c:pt>
                <c:pt idx="185" formatCode="0.00">
                  <c:v>-1.0927522136335899</c:v>
                </c:pt>
                <c:pt idx="186" formatCode="0.00">
                  <c:v>-1.9372216310336849</c:v>
                </c:pt>
                <c:pt idx="187" formatCode="0.00">
                  <c:v>0.95526399323331401</c:v>
                </c:pt>
                <c:pt idx="188" formatCode="0.00">
                  <c:v>-0.31633131274478299</c:v>
                </c:pt>
                <c:pt idx="189" formatCode="0.00">
                  <c:v>-0.60501656710469986</c:v>
                </c:pt>
                <c:pt idx="190" formatCode="0.00">
                  <c:v>-1.0279489981307899</c:v>
                </c:pt>
                <c:pt idx="191" formatCode="0.00">
                  <c:v>-1.9247456967929399</c:v>
                </c:pt>
                <c:pt idx="192" formatCode="0.00">
                  <c:v>-0.10651515997452998</c:v>
                </c:pt>
                <c:pt idx="193" formatCode="0.00">
                  <c:v>0.83387630019449999</c:v>
                </c:pt>
                <c:pt idx="194" formatCode="0.00">
                  <c:v>1.748620799470002E-2</c:v>
                </c:pt>
                <c:pt idx="195" formatCode="0.00">
                  <c:v>0.86943169225753003</c:v>
                </c:pt>
                <c:pt idx="196" formatCode="0.00">
                  <c:v>1.8250181223022397</c:v>
                </c:pt>
                <c:pt idx="197" formatCode="0.00">
                  <c:v>-0.70276625225901013</c:v>
                </c:pt>
                <c:pt idx="198" formatCode="0.00">
                  <c:v>-1.2530591362246999</c:v>
                </c:pt>
                <c:pt idx="199" formatCode="0.00">
                  <c:v>-0.99786222501058042</c:v>
                </c:pt>
                <c:pt idx="200" formatCode="0.00">
                  <c:v>-0.58834840723298987</c:v>
                </c:pt>
                <c:pt idx="201" formatCode="0.00">
                  <c:v>-1.1554945165902999</c:v>
                </c:pt>
                <c:pt idx="202" formatCode="0.00">
                  <c:v>-1.5717332335728704</c:v>
                </c:pt>
                <c:pt idx="203" formatCode="0.00">
                  <c:v>-1.3393371307000601</c:v>
                </c:pt>
                <c:pt idx="204" formatCode="0.00">
                  <c:v>0.75315966466929041</c:v>
                </c:pt>
                <c:pt idx="205" formatCode="0.00">
                  <c:v>0.38085345612321042</c:v>
                </c:pt>
                <c:pt idx="206" formatCode="0.00">
                  <c:v>8.7894746612189767E-2</c:v>
                </c:pt>
                <c:pt idx="207" formatCode="0.00">
                  <c:v>-1.1290282173786799</c:v>
                </c:pt>
                <c:pt idx="208" formatCode="0.00">
                  <c:v>0.41766938584241009</c:v>
                </c:pt>
                <c:pt idx="209" formatCode="0.00">
                  <c:v>-0.43859866258135005</c:v>
                </c:pt>
                <c:pt idx="210" formatCode="0.00">
                  <c:v>-5.9252269909010113E-2</c:v>
                </c:pt>
                <c:pt idx="211" formatCode="0.00">
                  <c:v>-1.5062221372467697</c:v>
                </c:pt>
                <c:pt idx="212" formatCode="0.00">
                  <c:v>-5.8213774798600095</c:v>
                </c:pt>
                <c:pt idx="213" formatCode="0.00">
                  <c:v>-2.5713253097041502</c:v>
                </c:pt>
                <c:pt idx="214" formatCode="0.00">
                  <c:v>-2.85074718371731</c:v>
                </c:pt>
                <c:pt idx="215" formatCode="0.00">
                  <c:v>-2.9889252462754303</c:v>
                </c:pt>
                <c:pt idx="216" formatCode="0.00">
                  <c:v>-3.6768284759533301</c:v>
                </c:pt>
                <c:pt idx="217" formatCode="0.00">
                  <c:v>-1.2592039549550016E-2</c:v>
                </c:pt>
                <c:pt idx="218" formatCode="0.00">
                  <c:v>0.45246791982358014</c:v>
                </c:pt>
                <c:pt idx="219" formatCode="0.00">
                  <c:v>0.22476158678595948</c:v>
                </c:pt>
                <c:pt idx="220" formatCode="0.00">
                  <c:v>2.1678411813731069</c:v>
                </c:pt>
                <c:pt idx="221" formatCode="0.00">
                  <c:v>-0.95451232400420016</c:v>
                </c:pt>
                <c:pt idx="222" formatCode="0.00">
                  <c:v>-1.677091708848703</c:v>
                </c:pt>
                <c:pt idx="223" formatCode="0.00">
                  <c:v>0.96475796314016082</c:v>
                </c:pt>
                <c:pt idx="224" formatCode="0.00">
                  <c:v>3.4793844818765018E-2</c:v>
                </c:pt>
                <c:pt idx="225" formatCode="0.00">
                  <c:v>1.5250284479197518</c:v>
                </c:pt>
                <c:pt idx="226" formatCode="0.00">
                  <c:v>2.3248893974328633</c:v>
                </c:pt>
                <c:pt idx="227" formatCode="0.00">
                  <c:v>0.68380334230711393</c:v>
                </c:pt>
                <c:pt idx="228" formatCode="0.00">
                  <c:v>0.18474779874580016</c:v>
                </c:pt>
                <c:pt idx="229" formatCode="0.00">
                  <c:v>1.61780139978865</c:v>
                </c:pt>
                <c:pt idx="230" formatCode="0.00">
                  <c:v>-9.0510646202274003E-2</c:v>
                </c:pt>
                <c:pt idx="231" formatCode="0.00">
                  <c:v>-1.372519056685348</c:v>
                </c:pt>
                <c:pt idx="232" formatCode="0.00">
                  <c:v>0.78156092773059005</c:v>
                </c:pt>
                <c:pt idx="233" formatCode="0.00">
                  <c:v>-2.1307514733476709</c:v>
                </c:pt>
                <c:pt idx="234" formatCode="0.00">
                  <c:v>-2.2765076680118099</c:v>
                </c:pt>
                <c:pt idx="235" formatCode="0.00">
                  <c:v>-2.11462209720478</c:v>
                </c:pt>
                <c:pt idx="236" formatCode="0.00">
                  <c:v>-2.9101185388609303</c:v>
                </c:pt>
                <c:pt idx="237" formatCode="0.00">
                  <c:v>-3.6846195155254597</c:v>
                </c:pt>
                <c:pt idx="238" formatCode="0.00">
                  <c:v>-4.0192274703796702</c:v>
                </c:pt>
                <c:pt idx="239" formatCode="0.00">
                  <c:v>-5.3811356092499993</c:v>
                </c:pt>
                <c:pt idx="240" formatCode="0.00">
                  <c:v>-4.5523399250262493</c:v>
                </c:pt>
                <c:pt idx="241" formatCode="0.00">
                  <c:v>-2.3139789711300804</c:v>
                </c:pt>
                <c:pt idx="242" formatCode="0.00">
                  <c:v>-3.6071729023441694</c:v>
                </c:pt>
                <c:pt idx="243" formatCode="0.00">
                  <c:v>-4.2785393436118593</c:v>
                </c:pt>
                <c:pt idx="244" formatCode="0.00">
                  <c:v>-2.3558095506281198</c:v>
                </c:pt>
                <c:pt idx="245" formatCode="0.00">
                  <c:v>-1.9112232948426278</c:v>
                </c:pt>
                <c:pt idx="246" formatCode="0.00">
                  <c:v>-0.36096807490169852</c:v>
                </c:pt>
                <c:pt idx="247" formatCode="0.00">
                  <c:v>1.0217255876896112</c:v>
                </c:pt>
                <c:pt idx="248" formatCode="0.00">
                  <c:v>2.3883437727550381</c:v>
                </c:pt>
                <c:pt idx="249" formatCode="0.00">
                  <c:v>3.60785229784865</c:v>
                </c:pt>
                <c:pt idx="250" formatCode="0.00">
                  <c:v>1.9664390768839397</c:v>
                </c:pt>
                <c:pt idx="251" formatCode="0.00">
                  <c:v>4.0748958066632603</c:v>
                </c:pt>
                <c:pt idx="252" formatCode="0.00">
                  <c:v>2.0000076603771797</c:v>
                </c:pt>
                <c:pt idx="253" formatCode="0.00">
                  <c:v>0.58057561659608981</c:v>
                </c:pt>
                <c:pt idx="254" formatCode="0.00">
                  <c:v>0.7764161261242849</c:v>
                </c:pt>
                <c:pt idx="255" formatCode="0.00">
                  <c:v>2.3273353752277997</c:v>
                </c:pt>
                <c:pt idx="256" formatCode="0.00">
                  <c:v>8.1042321262200012E-2</c:v>
                </c:pt>
                <c:pt idx="257" formatCode="0.00">
                  <c:v>1.2331382270934501</c:v>
                </c:pt>
                <c:pt idx="258" formatCode="0.00">
                  <c:v>1.97287539355674</c:v>
                </c:pt>
                <c:pt idx="259" formatCode="0.00">
                  <c:v>1.1166625606367799</c:v>
                </c:pt>
                <c:pt idx="260" formatCode="0.00">
                  <c:v>8.5923211975039937E-2</c:v>
                </c:pt>
                <c:pt idx="261" formatCode="0.00">
                  <c:v>1.31924589336633</c:v>
                </c:pt>
                <c:pt idx="262" formatCode="0.00">
                  <c:v>0.21722322726034982</c:v>
                </c:pt>
                <c:pt idx="263" formatCode="0.00">
                  <c:v>-0.61561721412779402</c:v>
                </c:pt>
                <c:pt idx="264" formatCode="0.00">
                  <c:v>1.46848467787199</c:v>
                </c:pt>
                <c:pt idx="265" formatCode="0.00">
                  <c:v>1.5624747722208401</c:v>
                </c:pt>
                <c:pt idx="266" formatCode="0.00">
                  <c:v>2.4760724213905201</c:v>
                </c:pt>
                <c:pt idx="267" formatCode="0.00">
                  <c:v>3.3004175282570998</c:v>
                </c:pt>
                <c:pt idx="268" formatCode="0.00">
                  <c:v>2.0138344957129402</c:v>
                </c:pt>
                <c:pt idx="269" formatCode="0.00">
                  <c:v>0.92447430555984011</c:v>
                </c:pt>
                <c:pt idx="270" formatCode="0.00">
                  <c:v>1.89153546862516</c:v>
                </c:pt>
                <c:pt idx="271" formatCode="0.00">
                  <c:v>1.5310518597309919E-2</c:v>
                </c:pt>
                <c:pt idx="272" formatCode="0.00">
                  <c:v>1.8969266002052083</c:v>
                </c:pt>
                <c:pt idx="273" formatCode="0.00">
                  <c:v>1.5104372961439603</c:v>
                </c:pt>
                <c:pt idx="274" formatCode="0.00">
                  <c:v>0.89382969634072995</c:v>
                </c:pt>
                <c:pt idx="275" formatCode="0.00">
                  <c:v>0.63118927779830203</c:v>
                </c:pt>
                <c:pt idx="276" formatCode="0.00">
                  <c:v>0.18793088611780207</c:v>
                </c:pt>
                <c:pt idx="277" formatCode="0.00">
                  <c:v>0.52731655843557013</c:v>
                </c:pt>
                <c:pt idx="278" formatCode="0.00">
                  <c:v>0.8013287158848299</c:v>
                </c:pt>
                <c:pt idx="279" formatCode="0.00">
                  <c:v>1.49373136417874</c:v>
                </c:pt>
                <c:pt idx="280" formatCode="0.00">
                  <c:v>0.61070039245307295</c:v>
                </c:pt>
                <c:pt idx="281" formatCode="0.00">
                  <c:v>9.1459245534420974E-2</c:v>
                </c:pt>
                <c:pt idx="282" formatCode="0.00">
                  <c:v>1.055214704309535</c:v>
                </c:pt>
                <c:pt idx="283" formatCode="0.00">
                  <c:v>1.1549856065706319</c:v>
                </c:pt>
                <c:pt idx="284" formatCode="0.00">
                  <c:v>-0.4661037972563114</c:v>
                </c:pt>
                <c:pt idx="285" formatCode="0.00">
                  <c:v>-0.25878348576614402</c:v>
                </c:pt>
                <c:pt idx="286" formatCode="0.00">
                  <c:v>0.23615207112012998</c:v>
                </c:pt>
                <c:pt idx="287" formatCode="0.00">
                  <c:v>-0.91072148175789192</c:v>
                </c:pt>
                <c:pt idx="288" formatCode="0.00">
                  <c:v>0.71738251888393301</c:v>
                </c:pt>
                <c:pt idx="289" formatCode="0.00">
                  <c:v>1.609550806771898</c:v>
                </c:pt>
                <c:pt idx="290" formatCode="0.00">
                  <c:v>-0.15214618170328498</c:v>
                </c:pt>
                <c:pt idx="291" formatCode="0.00">
                  <c:v>-1.8291002330096338</c:v>
                </c:pt>
                <c:pt idx="292" formatCode="0.00">
                  <c:v>1.8540312729438919</c:v>
                </c:pt>
                <c:pt idx="293" formatCode="0.00">
                  <c:v>6.1365652520937441</c:v>
                </c:pt>
                <c:pt idx="294" formatCode="0.00">
                  <c:v>4.89465599670371</c:v>
                </c:pt>
                <c:pt idx="295" formatCode="0.00">
                  <c:v>5.0297357182176698</c:v>
                </c:pt>
                <c:pt idx="296" formatCode="0.00">
                  <c:v>3.3419424234900696</c:v>
                </c:pt>
                <c:pt idx="297" formatCode="0.00">
                  <c:v>0.17728449711923</c:v>
                </c:pt>
                <c:pt idx="298" formatCode="0.00">
                  <c:v>0.89245182884450047</c:v>
                </c:pt>
                <c:pt idx="299" formatCode="0.00">
                  <c:v>-1.9760957607874401</c:v>
                </c:pt>
                <c:pt idx="300" formatCode="0.00">
                  <c:v>-2.9737667057345503</c:v>
                </c:pt>
                <c:pt idx="301" formatCode="0.00">
                  <c:v>-2.737005591769909</c:v>
                </c:pt>
                <c:pt idx="302" formatCode="0.00">
                  <c:v>-1.0904030519744889</c:v>
                </c:pt>
                <c:pt idx="303" formatCode="0.00">
                  <c:v>0.30221877429708777</c:v>
                </c:pt>
                <c:pt idx="304" formatCode="0.00">
                  <c:v>-4.1100233257426</c:v>
                </c:pt>
                <c:pt idx="305" formatCode="0.00">
                  <c:v>0.67569674943941993</c:v>
                </c:pt>
                <c:pt idx="306" formatCode="0.00">
                  <c:v>-0.33774412485607019</c:v>
                </c:pt>
                <c:pt idx="307" formatCode="0.00">
                  <c:v>0.72627946350600014</c:v>
                </c:pt>
                <c:pt idx="308" formatCode="0.00">
                  <c:v>1.8316595415108001</c:v>
                </c:pt>
                <c:pt idx="309" formatCode="0.00">
                  <c:v>1.5028500133087901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138-48EE-A044-D30478A70E67}"/>
            </c:ext>
          </c:extLst>
        </c:ser>
        <c:ser>
          <c:idx val="0"/>
          <c:order val="4"/>
          <c:tx>
            <c:strRef>
              <c:f>'Chart 2 - Real rate gaps'!$G$2</c:f>
              <c:strCache>
                <c:ptCount val="1"/>
                <c:pt idx="0">
                  <c:v>Policy rate (%, apr)</c:v>
                </c:pt>
              </c:strCache>
            </c:strRef>
          </c:tx>
          <c:marker>
            <c:symbol val="none"/>
          </c:marker>
          <c:val>
            <c:numRef>
              <c:f>'Chart 2 - Real rate gaps'!$G$3:$G$312</c:f>
              <c:numCache>
                <c:formatCode>General</c:formatCode>
                <c:ptCount val="310"/>
                <c:pt idx="50">
                  <c:v>3.57</c:v>
                </c:pt>
                <c:pt idx="51">
                  <c:v>3.99</c:v>
                </c:pt>
                <c:pt idx="52">
                  <c:v>3.93</c:v>
                </c:pt>
                <c:pt idx="53">
                  <c:v>3.7</c:v>
                </c:pt>
                <c:pt idx="54">
                  <c:v>2.94</c:v>
                </c:pt>
                <c:pt idx="55">
                  <c:v>2.2999999999999998</c:v>
                </c:pt>
                <c:pt idx="56">
                  <c:v>1.99</c:v>
                </c:pt>
                <c:pt idx="57">
                  <c:v>1.73</c:v>
                </c:pt>
                <c:pt idx="58">
                  <c:v>1.68</c:v>
                </c:pt>
                <c:pt idx="59">
                  <c:v>2.4</c:v>
                </c:pt>
                <c:pt idx="60">
                  <c:v>2.46</c:v>
                </c:pt>
                <c:pt idx="61">
                  <c:v>2.61</c:v>
                </c:pt>
                <c:pt idx="62">
                  <c:v>2.85</c:v>
                </c:pt>
                <c:pt idx="63">
                  <c:v>2.92</c:v>
                </c:pt>
                <c:pt idx="64">
                  <c:v>2.97</c:v>
                </c:pt>
                <c:pt idx="65">
                  <c:v>2.96</c:v>
                </c:pt>
                <c:pt idx="66">
                  <c:v>3.33</c:v>
                </c:pt>
                <c:pt idx="67">
                  <c:v>3.45</c:v>
                </c:pt>
                <c:pt idx="68">
                  <c:v>3.46</c:v>
                </c:pt>
                <c:pt idx="69">
                  <c:v>3.49</c:v>
                </c:pt>
                <c:pt idx="70">
                  <c:v>3.46</c:v>
                </c:pt>
                <c:pt idx="71">
                  <c:v>3.58</c:v>
                </c:pt>
                <c:pt idx="72">
                  <c:v>3.98</c:v>
                </c:pt>
                <c:pt idx="73">
                  <c:v>4.08</c:v>
                </c:pt>
                <c:pt idx="74">
                  <c:v>4.08</c:v>
                </c:pt>
                <c:pt idx="75">
                  <c:v>4.17</c:v>
                </c:pt>
                <c:pt idx="76">
                  <c:v>4.5599999999999996</c:v>
                </c:pt>
                <c:pt idx="77">
                  <c:v>4.91</c:v>
                </c:pt>
                <c:pt idx="78">
                  <c:v>5.41</c:v>
                </c:pt>
                <c:pt idx="79">
                  <c:v>5.56</c:v>
                </c:pt>
                <c:pt idx="80">
                  <c:v>4.82</c:v>
                </c:pt>
                <c:pt idx="81">
                  <c:v>3.99</c:v>
                </c:pt>
                <c:pt idx="82">
                  <c:v>3.89</c:v>
                </c:pt>
                <c:pt idx="83">
                  <c:v>4.17</c:v>
                </c:pt>
                <c:pt idx="84">
                  <c:v>4.79</c:v>
                </c:pt>
                <c:pt idx="85">
                  <c:v>5.98</c:v>
                </c:pt>
                <c:pt idx="86">
                  <c:v>5.95</c:v>
                </c:pt>
                <c:pt idx="87">
                  <c:v>5.92</c:v>
                </c:pt>
                <c:pt idx="88">
                  <c:v>6.57</c:v>
                </c:pt>
                <c:pt idx="89">
                  <c:v>8.33</c:v>
                </c:pt>
                <c:pt idx="90">
                  <c:v>8.98</c:v>
                </c:pt>
                <c:pt idx="91">
                  <c:v>8.94</c:v>
                </c:pt>
                <c:pt idx="92">
                  <c:v>8.56</c:v>
                </c:pt>
                <c:pt idx="93">
                  <c:v>7.88</c:v>
                </c:pt>
                <c:pt idx="94">
                  <c:v>6.71</c:v>
                </c:pt>
                <c:pt idx="95">
                  <c:v>5.57</c:v>
                </c:pt>
                <c:pt idx="96">
                  <c:v>3.86</c:v>
                </c:pt>
                <c:pt idx="97">
                  <c:v>4.57</c:v>
                </c:pt>
                <c:pt idx="98">
                  <c:v>5.48</c:v>
                </c:pt>
                <c:pt idx="99">
                  <c:v>4.75</c:v>
                </c:pt>
                <c:pt idx="100">
                  <c:v>3.55</c:v>
                </c:pt>
                <c:pt idx="101">
                  <c:v>4.3</c:v>
                </c:pt>
                <c:pt idx="102">
                  <c:v>4.74</c:v>
                </c:pt>
                <c:pt idx="103">
                  <c:v>5.15</c:v>
                </c:pt>
                <c:pt idx="104">
                  <c:v>6.54</c:v>
                </c:pt>
                <c:pt idx="105">
                  <c:v>7.82</c:v>
                </c:pt>
                <c:pt idx="106">
                  <c:v>10.56</c:v>
                </c:pt>
                <c:pt idx="107">
                  <c:v>10</c:v>
                </c:pt>
                <c:pt idx="108">
                  <c:v>9.33</c:v>
                </c:pt>
                <c:pt idx="109">
                  <c:v>11.25</c:v>
                </c:pt>
                <c:pt idx="110">
                  <c:v>12.1</c:v>
                </c:pt>
                <c:pt idx="111">
                  <c:v>9.34</c:v>
                </c:pt>
                <c:pt idx="112">
                  <c:v>6.31</c:v>
                </c:pt>
                <c:pt idx="113">
                  <c:v>5.42</c:v>
                </c:pt>
                <c:pt idx="114">
                  <c:v>6.16</c:v>
                </c:pt>
                <c:pt idx="115">
                  <c:v>5.41</c:v>
                </c:pt>
                <c:pt idx="116">
                  <c:v>4.83</c:v>
                </c:pt>
                <c:pt idx="117">
                  <c:v>5.2</c:v>
                </c:pt>
                <c:pt idx="118">
                  <c:v>5.28</c:v>
                </c:pt>
                <c:pt idx="119">
                  <c:v>4.87</c:v>
                </c:pt>
                <c:pt idx="120">
                  <c:v>4.66</c:v>
                </c:pt>
                <c:pt idx="121">
                  <c:v>5.16</c:v>
                </c:pt>
                <c:pt idx="122">
                  <c:v>5.82</c:v>
                </c:pt>
                <c:pt idx="123">
                  <c:v>6.51</c:v>
                </c:pt>
                <c:pt idx="124">
                  <c:v>6.76</c:v>
                </c:pt>
                <c:pt idx="125">
                  <c:v>7.28</c:v>
                </c:pt>
                <c:pt idx="126">
                  <c:v>8.09</c:v>
                </c:pt>
                <c:pt idx="127">
                  <c:v>9.58</c:v>
                </c:pt>
                <c:pt idx="128">
                  <c:v>10.07</c:v>
                </c:pt>
                <c:pt idx="129">
                  <c:v>10.18</c:v>
                </c:pt>
                <c:pt idx="130">
                  <c:v>10.94</c:v>
                </c:pt>
                <c:pt idx="131">
                  <c:v>13.58</c:v>
                </c:pt>
                <c:pt idx="132">
                  <c:v>15.07</c:v>
                </c:pt>
                <c:pt idx="133">
                  <c:v>12.67</c:v>
                </c:pt>
                <c:pt idx="134">
                  <c:v>9.82</c:v>
                </c:pt>
                <c:pt idx="135">
                  <c:v>15.85</c:v>
                </c:pt>
                <c:pt idx="136">
                  <c:v>16.600000000000001</c:v>
                </c:pt>
                <c:pt idx="137">
                  <c:v>17.79</c:v>
                </c:pt>
                <c:pt idx="138">
                  <c:v>17.59</c:v>
                </c:pt>
                <c:pt idx="139">
                  <c:v>13.59</c:v>
                </c:pt>
                <c:pt idx="140">
                  <c:v>14.21</c:v>
                </c:pt>
                <c:pt idx="141">
                  <c:v>14.51</c:v>
                </c:pt>
                <c:pt idx="142">
                  <c:v>11.01</c:v>
                </c:pt>
                <c:pt idx="143">
                  <c:v>9.2799999999999994</c:v>
                </c:pt>
                <c:pt idx="144">
                  <c:v>8.66</c:v>
                </c:pt>
                <c:pt idx="145">
                  <c:v>8.8000000000000007</c:v>
                </c:pt>
                <c:pt idx="146">
                  <c:v>9.4600000000000009</c:v>
                </c:pt>
                <c:pt idx="147">
                  <c:v>9.43</c:v>
                </c:pt>
                <c:pt idx="148">
                  <c:v>9.69</c:v>
                </c:pt>
                <c:pt idx="149">
                  <c:v>10.55</c:v>
                </c:pt>
                <c:pt idx="150">
                  <c:v>11.39</c:v>
                </c:pt>
                <c:pt idx="151">
                  <c:v>9.26</c:v>
                </c:pt>
                <c:pt idx="152">
                  <c:v>8.48</c:v>
                </c:pt>
                <c:pt idx="153">
                  <c:v>7.92</c:v>
                </c:pt>
                <c:pt idx="154">
                  <c:v>7.9</c:v>
                </c:pt>
                <c:pt idx="155">
                  <c:v>8.1</c:v>
                </c:pt>
                <c:pt idx="156">
                  <c:v>7.83</c:v>
                </c:pt>
                <c:pt idx="157">
                  <c:v>6.92</c:v>
                </c:pt>
                <c:pt idx="158">
                  <c:v>6.21</c:v>
                </c:pt>
                <c:pt idx="159">
                  <c:v>6.27</c:v>
                </c:pt>
                <c:pt idx="160">
                  <c:v>6.22</c:v>
                </c:pt>
                <c:pt idx="161">
                  <c:v>6.65</c:v>
                </c:pt>
                <c:pt idx="162">
                  <c:v>6.84</c:v>
                </c:pt>
                <c:pt idx="163">
                  <c:v>6.92</c:v>
                </c:pt>
                <c:pt idx="164">
                  <c:v>6.67</c:v>
                </c:pt>
                <c:pt idx="165">
                  <c:v>7.15</c:v>
                </c:pt>
                <c:pt idx="166">
                  <c:v>7.98</c:v>
                </c:pt>
                <c:pt idx="167">
                  <c:v>8.4700000000000006</c:v>
                </c:pt>
                <c:pt idx="168">
                  <c:v>9.4499999999999993</c:v>
                </c:pt>
                <c:pt idx="169">
                  <c:v>9.73</c:v>
                </c:pt>
                <c:pt idx="170">
                  <c:v>9.08</c:v>
                </c:pt>
                <c:pt idx="171">
                  <c:v>8.61</c:v>
                </c:pt>
                <c:pt idx="172">
                  <c:v>8.25</c:v>
                </c:pt>
                <c:pt idx="173">
                  <c:v>8.24</c:v>
                </c:pt>
                <c:pt idx="174">
                  <c:v>8.16</c:v>
                </c:pt>
                <c:pt idx="175">
                  <c:v>7.74</c:v>
                </c:pt>
                <c:pt idx="176">
                  <c:v>6.43</c:v>
                </c:pt>
                <c:pt idx="177">
                  <c:v>5.86</c:v>
                </c:pt>
                <c:pt idx="178">
                  <c:v>5.65</c:v>
                </c:pt>
                <c:pt idx="179">
                  <c:v>4.82</c:v>
                </c:pt>
                <c:pt idx="180">
                  <c:v>4.0199999999999996</c:v>
                </c:pt>
                <c:pt idx="181">
                  <c:v>3.77</c:v>
                </c:pt>
                <c:pt idx="182">
                  <c:v>3.26</c:v>
                </c:pt>
                <c:pt idx="183">
                  <c:v>3.03</c:v>
                </c:pt>
                <c:pt idx="184">
                  <c:v>3.04</c:v>
                </c:pt>
                <c:pt idx="185">
                  <c:v>3</c:v>
                </c:pt>
                <c:pt idx="186">
                  <c:v>3.06</c:v>
                </c:pt>
                <c:pt idx="187">
                  <c:v>2.99</c:v>
                </c:pt>
                <c:pt idx="188">
                  <c:v>3.21</c:v>
                </c:pt>
                <c:pt idx="189">
                  <c:v>3.94</c:v>
                </c:pt>
                <c:pt idx="190">
                  <c:v>4.49</c:v>
                </c:pt>
                <c:pt idx="191">
                  <c:v>5.17</c:v>
                </c:pt>
                <c:pt idx="192">
                  <c:v>5.8</c:v>
                </c:pt>
                <c:pt idx="193">
                  <c:v>6.02</c:v>
                </c:pt>
                <c:pt idx="194">
                  <c:v>5.8</c:v>
                </c:pt>
                <c:pt idx="195">
                  <c:v>5.72</c:v>
                </c:pt>
                <c:pt idx="196">
                  <c:v>5.37</c:v>
                </c:pt>
                <c:pt idx="197">
                  <c:v>5.24</c:v>
                </c:pt>
                <c:pt idx="198">
                  <c:v>5.31</c:v>
                </c:pt>
                <c:pt idx="199">
                  <c:v>5.28</c:v>
                </c:pt>
                <c:pt idx="200">
                  <c:v>5.28</c:v>
                </c:pt>
                <c:pt idx="201">
                  <c:v>5.52</c:v>
                </c:pt>
                <c:pt idx="202">
                  <c:v>5.53</c:v>
                </c:pt>
                <c:pt idx="203">
                  <c:v>5.51</c:v>
                </c:pt>
                <c:pt idx="204">
                  <c:v>5.52</c:v>
                </c:pt>
                <c:pt idx="205">
                  <c:v>5.5</c:v>
                </c:pt>
                <c:pt idx="206">
                  <c:v>5.53</c:v>
                </c:pt>
                <c:pt idx="207">
                  <c:v>4.8600000000000003</c:v>
                </c:pt>
                <c:pt idx="208">
                  <c:v>4.7300000000000004</c:v>
                </c:pt>
                <c:pt idx="209">
                  <c:v>4.75</c:v>
                </c:pt>
                <c:pt idx="210">
                  <c:v>5.0999999999999996</c:v>
                </c:pt>
                <c:pt idx="211">
                  <c:v>5.3</c:v>
                </c:pt>
                <c:pt idx="212">
                  <c:v>5.68</c:v>
                </c:pt>
                <c:pt idx="213">
                  <c:v>6.27</c:v>
                </c:pt>
                <c:pt idx="214">
                  <c:v>6.52</c:v>
                </c:pt>
                <c:pt idx="215">
                  <c:v>6.47</c:v>
                </c:pt>
                <c:pt idx="216">
                  <c:v>5.6</c:v>
                </c:pt>
                <c:pt idx="217">
                  <c:v>4.33</c:v>
                </c:pt>
                <c:pt idx="218">
                  <c:v>3.5</c:v>
                </c:pt>
                <c:pt idx="219">
                  <c:v>2.13</c:v>
                </c:pt>
                <c:pt idx="220">
                  <c:v>1.73</c:v>
                </c:pt>
                <c:pt idx="221">
                  <c:v>1.75</c:v>
                </c:pt>
                <c:pt idx="222">
                  <c:v>1.74</c:v>
                </c:pt>
                <c:pt idx="223">
                  <c:v>1.44</c:v>
                </c:pt>
                <c:pt idx="224">
                  <c:v>1.25</c:v>
                </c:pt>
                <c:pt idx="225">
                  <c:v>1.25</c:v>
                </c:pt>
                <c:pt idx="226">
                  <c:v>1.02</c:v>
                </c:pt>
                <c:pt idx="227">
                  <c:v>1</c:v>
                </c:pt>
                <c:pt idx="228">
                  <c:v>1</c:v>
                </c:pt>
                <c:pt idx="229">
                  <c:v>1.01</c:v>
                </c:pt>
                <c:pt idx="230">
                  <c:v>1.43</c:v>
                </c:pt>
                <c:pt idx="231">
                  <c:v>1.95</c:v>
                </c:pt>
                <c:pt idx="232">
                  <c:v>2.4700000000000002</c:v>
                </c:pt>
                <c:pt idx="233">
                  <c:v>2.94</c:v>
                </c:pt>
                <c:pt idx="234">
                  <c:v>3.46</c:v>
                </c:pt>
                <c:pt idx="235">
                  <c:v>3.98</c:v>
                </c:pt>
                <c:pt idx="236">
                  <c:v>4.45</c:v>
                </c:pt>
                <c:pt idx="237">
                  <c:v>4.91</c:v>
                </c:pt>
                <c:pt idx="238">
                  <c:v>5.25</c:v>
                </c:pt>
                <c:pt idx="239">
                  <c:v>5.24</c:v>
                </c:pt>
                <c:pt idx="240">
                  <c:v>5.25</c:v>
                </c:pt>
                <c:pt idx="241">
                  <c:v>5.25</c:v>
                </c:pt>
                <c:pt idx="242">
                  <c:v>5.07</c:v>
                </c:pt>
                <c:pt idx="243">
                  <c:v>4.5</c:v>
                </c:pt>
                <c:pt idx="244">
                  <c:v>3.18</c:v>
                </c:pt>
                <c:pt idx="245">
                  <c:v>2.08</c:v>
                </c:pt>
                <c:pt idx="246">
                  <c:v>1.94</c:v>
                </c:pt>
                <c:pt idx="247">
                  <c:v>0.51</c:v>
                </c:pt>
                <c:pt idx="248">
                  <c:v>0.18</c:v>
                </c:pt>
                <c:pt idx="249">
                  <c:v>0.18</c:v>
                </c:pt>
                <c:pt idx="250">
                  <c:v>0.15</c:v>
                </c:pt>
                <c:pt idx="251">
                  <c:v>0.12</c:v>
                </c:pt>
                <c:pt idx="252">
                  <c:v>0.13</c:v>
                </c:pt>
                <c:pt idx="253">
                  <c:v>0.19</c:v>
                </c:pt>
                <c:pt idx="254">
                  <c:v>0.19</c:v>
                </c:pt>
                <c:pt idx="255">
                  <c:v>0.19</c:v>
                </c:pt>
                <c:pt idx="256">
                  <c:v>0.15</c:v>
                </c:pt>
                <c:pt idx="257">
                  <c:v>0.09</c:v>
                </c:pt>
                <c:pt idx="258">
                  <c:v>0.08</c:v>
                </c:pt>
                <c:pt idx="259">
                  <c:v>7.0000000000000007E-2</c:v>
                </c:pt>
                <c:pt idx="260">
                  <c:v>0.1</c:v>
                </c:pt>
                <c:pt idx="261">
                  <c:v>0.15</c:v>
                </c:pt>
                <c:pt idx="262">
                  <c:v>0.14000000000000001</c:v>
                </c:pt>
                <c:pt idx="263">
                  <c:v>0.16</c:v>
                </c:pt>
                <c:pt idx="264">
                  <c:v>0.14000000000000001</c:v>
                </c:pt>
                <c:pt idx="265">
                  <c:v>0.12</c:v>
                </c:pt>
                <c:pt idx="266">
                  <c:v>0.09</c:v>
                </c:pt>
                <c:pt idx="267">
                  <c:v>0.09</c:v>
                </c:pt>
                <c:pt idx="268">
                  <c:v>7.0000000000000007E-2</c:v>
                </c:pt>
                <c:pt idx="269">
                  <c:v>0.09</c:v>
                </c:pt>
                <c:pt idx="270">
                  <c:v>0.09</c:v>
                </c:pt>
                <c:pt idx="271">
                  <c:v>0.1</c:v>
                </c:pt>
                <c:pt idx="272">
                  <c:v>0.11</c:v>
                </c:pt>
                <c:pt idx="273">
                  <c:v>0.13</c:v>
                </c:pt>
                <c:pt idx="274">
                  <c:v>0.13</c:v>
                </c:pt>
                <c:pt idx="275">
                  <c:v>0.16</c:v>
                </c:pt>
                <c:pt idx="276">
                  <c:v>0.36</c:v>
                </c:pt>
                <c:pt idx="277">
                  <c:v>0.37</c:v>
                </c:pt>
                <c:pt idx="278">
                  <c:v>0.39</c:v>
                </c:pt>
                <c:pt idx="279">
                  <c:v>0.45</c:v>
                </c:pt>
                <c:pt idx="280">
                  <c:v>0.7</c:v>
                </c:pt>
                <c:pt idx="281">
                  <c:v>0.95</c:v>
                </c:pt>
                <c:pt idx="282">
                  <c:v>1.1499999999999999</c:v>
                </c:pt>
                <c:pt idx="283">
                  <c:v>1.2</c:v>
                </c:pt>
                <c:pt idx="284">
                  <c:v>1.45</c:v>
                </c:pt>
                <c:pt idx="285">
                  <c:v>1.74</c:v>
                </c:pt>
                <c:pt idx="286">
                  <c:v>1.93</c:v>
                </c:pt>
                <c:pt idx="287">
                  <c:v>2.2200000000000002</c:v>
                </c:pt>
                <c:pt idx="288">
                  <c:v>2.4</c:v>
                </c:pt>
                <c:pt idx="289">
                  <c:v>2.4</c:v>
                </c:pt>
                <c:pt idx="290">
                  <c:v>2.19</c:v>
                </c:pt>
                <c:pt idx="291">
                  <c:v>1.65</c:v>
                </c:pt>
                <c:pt idx="292">
                  <c:v>1.25</c:v>
                </c:pt>
                <c:pt idx="293">
                  <c:v>0.06</c:v>
                </c:pt>
                <c:pt idx="294">
                  <c:v>0.09</c:v>
                </c:pt>
                <c:pt idx="295">
                  <c:v>0.09</c:v>
                </c:pt>
                <c:pt idx="296">
                  <c:v>0.08</c:v>
                </c:pt>
                <c:pt idx="297">
                  <c:v>7.0000000000000007E-2</c:v>
                </c:pt>
                <c:pt idx="298">
                  <c:v>0.09</c:v>
                </c:pt>
                <c:pt idx="299">
                  <c:v>0.08</c:v>
                </c:pt>
                <c:pt idx="300">
                  <c:v>0.12</c:v>
                </c:pt>
                <c:pt idx="301">
                  <c:v>0.77</c:v>
                </c:pt>
                <c:pt idx="302">
                  <c:v>2.1800000000000002</c:v>
                </c:pt>
                <c:pt idx="303">
                  <c:v>3.65</c:v>
                </c:pt>
                <c:pt idx="304">
                  <c:v>4.51</c:v>
                </c:pt>
                <c:pt idx="305">
                  <c:v>4.99</c:v>
                </c:pt>
                <c:pt idx="306">
                  <c:v>5.26</c:v>
                </c:pt>
                <c:pt idx="307">
                  <c:v>5.33</c:v>
                </c:pt>
                <c:pt idx="308">
                  <c:v>5.33</c:v>
                </c:pt>
                <c:pt idx="309">
                  <c:v>5.33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138-48EE-A044-D30478A70E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4547792"/>
        <c:axId val="1774539152"/>
      </c:lineChart>
      <c:dateAx>
        <c:axId val="1774547792"/>
        <c:scaling>
          <c:orientation val="minMax"/>
          <c:max val="45383"/>
          <c:min val="36617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yyyy" sourceLinked="0"/>
        <c:majorTickMark val="none"/>
        <c:minorTickMark val="none"/>
        <c:tickLblPos val="low"/>
        <c:spPr>
          <a:solidFill>
            <a:schemeClr val="bg1"/>
          </a:solidFill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74539152"/>
        <c:crosses val="autoZero"/>
        <c:auto val="1"/>
        <c:lblOffset val="100"/>
        <c:baseTimeUnit val="months"/>
        <c:majorUnit val="12"/>
        <c:majorTimeUnit val="months"/>
      </c:dateAx>
      <c:valAx>
        <c:axId val="1774539152"/>
        <c:scaling>
          <c:orientation val="minMax"/>
          <c:max val="6"/>
          <c:min val="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% (annual</a:t>
                </a:r>
                <a:r>
                  <a:rPr lang="en-US" baseline="0">
                    <a:solidFill>
                      <a:sysClr val="windowText" lastClr="000000"/>
                    </a:solidFill>
                  </a:rPr>
                  <a:t> percentage </a:t>
                </a:r>
                <a:r>
                  <a:rPr lang="en-US">
                    <a:solidFill>
                      <a:sysClr val="windowText" lastClr="000000"/>
                    </a:solidFill>
                  </a:rPr>
                  <a:t>rate 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74547792"/>
        <c:crosses val="autoZero"/>
        <c:crossBetween val="between"/>
        <c:majorUnit val="1"/>
      </c:valAx>
      <c:valAx>
        <c:axId val="88528144"/>
        <c:scaling>
          <c:orientation val="minMax"/>
          <c:max val="0.60000000000000009"/>
          <c:min val="-0.60000000000000009"/>
        </c:scaling>
        <c:delete val="1"/>
        <c:axPos val="r"/>
        <c:numFmt formatCode="#,##0.0" sourceLinked="0"/>
        <c:majorTickMark val="out"/>
        <c:minorTickMark val="none"/>
        <c:tickLblPos val="nextTo"/>
        <c:crossAx val="88538224"/>
        <c:crosses val="max"/>
        <c:crossBetween val="between"/>
      </c:valAx>
      <c:catAx>
        <c:axId val="88538224"/>
        <c:scaling>
          <c:orientation val="minMax"/>
        </c:scaling>
        <c:delete val="1"/>
        <c:axPos val="b"/>
        <c:majorTickMark val="out"/>
        <c:minorTickMark val="none"/>
        <c:tickLblPos val="nextTo"/>
        <c:crossAx val="88528144"/>
        <c:crosses val="autoZero"/>
        <c:auto val="1"/>
        <c:lblAlgn val="ctr"/>
        <c:lblOffset val="100"/>
        <c:tickLblSkip val="1"/>
        <c:tickMarkSkip val="1"/>
        <c:noMultiLvlLbl val="0"/>
      </c:catAx>
    </c:plotArea>
    <c:legend>
      <c:legendPos val="t"/>
      <c:legendEntry>
        <c:idx val="0"/>
        <c:delete val="1"/>
      </c:legendEntry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'Chart 2 - Real rate gaps'!$H$2</c:f>
              <c:strCache>
                <c:ptCount val="1"/>
                <c:pt idx="0">
                  <c:v>Real rate gap - with FG (lhs)</c:v>
                </c:pt>
              </c:strCache>
            </c:strRef>
          </c:tx>
          <c:spPr>
            <a:ln w="28575" cap="rnd">
              <a:solidFill>
                <a:srgbClr val="00206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'Chart 2 - Real rate gaps'!$A$3:$A$312</c:f>
              <c:numCache>
                <c:formatCode>m/d/yyyy</c:formatCode>
                <c:ptCount val="310"/>
                <c:pt idx="0">
                  <c:v>17258</c:v>
                </c:pt>
                <c:pt idx="1">
                  <c:v>17349</c:v>
                </c:pt>
                <c:pt idx="2">
                  <c:v>17441</c:v>
                </c:pt>
                <c:pt idx="3">
                  <c:v>17533</c:v>
                </c:pt>
                <c:pt idx="4">
                  <c:v>17624</c:v>
                </c:pt>
                <c:pt idx="5">
                  <c:v>17715</c:v>
                </c:pt>
                <c:pt idx="6">
                  <c:v>17807</c:v>
                </c:pt>
                <c:pt idx="7">
                  <c:v>17899</c:v>
                </c:pt>
                <c:pt idx="8">
                  <c:v>17989</c:v>
                </c:pt>
                <c:pt idx="9">
                  <c:v>18080</c:v>
                </c:pt>
                <c:pt idx="10">
                  <c:v>18172</c:v>
                </c:pt>
                <c:pt idx="11">
                  <c:v>18264</c:v>
                </c:pt>
                <c:pt idx="12">
                  <c:v>18354</c:v>
                </c:pt>
                <c:pt idx="13">
                  <c:v>18445</c:v>
                </c:pt>
                <c:pt idx="14">
                  <c:v>18537</c:v>
                </c:pt>
                <c:pt idx="15">
                  <c:v>18629</c:v>
                </c:pt>
                <c:pt idx="16">
                  <c:v>18719</c:v>
                </c:pt>
                <c:pt idx="17">
                  <c:v>18810</c:v>
                </c:pt>
                <c:pt idx="18">
                  <c:v>18902</c:v>
                </c:pt>
                <c:pt idx="19">
                  <c:v>18994</c:v>
                </c:pt>
                <c:pt idx="20">
                  <c:v>19085</c:v>
                </c:pt>
                <c:pt idx="21">
                  <c:v>19176</c:v>
                </c:pt>
                <c:pt idx="22">
                  <c:v>19268</c:v>
                </c:pt>
                <c:pt idx="23">
                  <c:v>19360</c:v>
                </c:pt>
                <c:pt idx="24">
                  <c:v>19450</c:v>
                </c:pt>
                <c:pt idx="25">
                  <c:v>19541</c:v>
                </c:pt>
                <c:pt idx="26">
                  <c:v>19633</c:v>
                </c:pt>
                <c:pt idx="27">
                  <c:v>19725</c:v>
                </c:pt>
                <c:pt idx="28">
                  <c:v>19815</c:v>
                </c:pt>
                <c:pt idx="29">
                  <c:v>19906</c:v>
                </c:pt>
                <c:pt idx="30">
                  <c:v>19998</c:v>
                </c:pt>
                <c:pt idx="31">
                  <c:v>20090</c:v>
                </c:pt>
                <c:pt idx="32">
                  <c:v>20180</c:v>
                </c:pt>
                <c:pt idx="33">
                  <c:v>20271</c:v>
                </c:pt>
                <c:pt idx="34">
                  <c:v>20363</c:v>
                </c:pt>
                <c:pt idx="35">
                  <c:v>20455</c:v>
                </c:pt>
                <c:pt idx="36">
                  <c:v>20546</c:v>
                </c:pt>
                <c:pt idx="37">
                  <c:v>20637</c:v>
                </c:pt>
                <c:pt idx="38">
                  <c:v>20729</c:v>
                </c:pt>
                <c:pt idx="39">
                  <c:v>20821</c:v>
                </c:pt>
                <c:pt idx="40">
                  <c:v>20911</c:v>
                </c:pt>
                <c:pt idx="41">
                  <c:v>21002</c:v>
                </c:pt>
                <c:pt idx="42">
                  <c:v>21094</c:v>
                </c:pt>
                <c:pt idx="43">
                  <c:v>21186</c:v>
                </c:pt>
                <c:pt idx="44">
                  <c:v>21276</c:v>
                </c:pt>
                <c:pt idx="45">
                  <c:v>21367</c:v>
                </c:pt>
                <c:pt idx="46">
                  <c:v>21459</c:v>
                </c:pt>
                <c:pt idx="47">
                  <c:v>21551</c:v>
                </c:pt>
                <c:pt idx="48">
                  <c:v>21641</c:v>
                </c:pt>
                <c:pt idx="49">
                  <c:v>21732</c:v>
                </c:pt>
                <c:pt idx="50">
                  <c:v>21824</c:v>
                </c:pt>
                <c:pt idx="51">
                  <c:v>21916</c:v>
                </c:pt>
                <c:pt idx="52">
                  <c:v>22007</c:v>
                </c:pt>
                <c:pt idx="53">
                  <c:v>22098</c:v>
                </c:pt>
                <c:pt idx="54">
                  <c:v>22190</c:v>
                </c:pt>
                <c:pt idx="55">
                  <c:v>22282</c:v>
                </c:pt>
                <c:pt idx="56">
                  <c:v>22372</c:v>
                </c:pt>
                <c:pt idx="57">
                  <c:v>22463</c:v>
                </c:pt>
                <c:pt idx="58">
                  <c:v>22555</c:v>
                </c:pt>
                <c:pt idx="59">
                  <c:v>22647</c:v>
                </c:pt>
                <c:pt idx="60">
                  <c:v>22737</c:v>
                </c:pt>
                <c:pt idx="61">
                  <c:v>22828</c:v>
                </c:pt>
                <c:pt idx="62">
                  <c:v>22920</c:v>
                </c:pt>
                <c:pt idx="63">
                  <c:v>23012</c:v>
                </c:pt>
                <c:pt idx="64">
                  <c:v>23102</c:v>
                </c:pt>
                <c:pt idx="65">
                  <c:v>23193</c:v>
                </c:pt>
                <c:pt idx="66">
                  <c:v>23285</c:v>
                </c:pt>
                <c:pt idx="67">
                  <c:v>23377</c:v>
                </c:pt>
                <c:pt idx="68">
                  <c:v>23468</c:v>
                </c:pt>
                <c:pt idx="69">
                  <c:v>23559</c:v>
                </c:pt>
                <c:pt idx="70">
                  <c:v>23651</c:v>
                </c:pt>
                <c:pt idx="71">
                  <c:v>23743</c:v>
                </c:pt>
                <c:pt idx="72">
                  <c:v>23833</c:v>
                </c:pt>
                <c:pt idx="73">
                  <c:v>23924</c:v>
                </c:pt>
                <c:pt idx="74">
                  <c:v>24016</c:v>
                </c:pt>
                <c:pt idx="75">
                  <c:v>24108</c:v>
                </c:pt>
                <c:pt idx="76">
                  <c:v>24198</c:v>
                </c:pt>
                <c:pt idx="77">
                  <c:v>24289</c:v>
                </c:pt>
                <c:pt idx="78">
                  <c:v>24381</c:v>
                </c:pt>
                <c:pt idx="79">
                  <c:v>24473</c:v>
                </c:pt>
                <c:pt idx="80">
                  <c:v>24563</c:v>
                </c:pt>
                <c:pt idx="81">
                  <c:v>24654</c:v>
                </c:pt>
                <c:pt idx="82">
                  <c:v>24746</c:v>
                </c:pt>
                <c:pt idx="83">
                  <c:v>24838</c:v>
                </c:pt>
                <c:pt idx="84">
                  <c:v>24929</c:v>
                </c:pt>
                <c:pt idx="85">
                  <c:v>25020</c:v>
                </c:pt>
                <c:pt idx="86">
                  <c:v>25112</c:v>
                </c:pt>
                <c:pt idx="87">
                  <c:v>25204</c:v>
                </c:pt>
                <c:pt idx="88">
                  <c:v>25294</c:v>
                </c:pt>
                <c:pt idx="89">
                  <c:v>25385</c:v>
                </c:pt>
                <c:pt idx="90">
                  <c:v>25477</c:v>
                </c:pt>
                <c:pt idx="91">
                  <c:v>25569</c:v>
                </c:pt>
                <c:pt idx="92">
                  <c:v>25659</c:v>
                </c:pt>
                <c:pt idx="93">
                  <c:v>25750</c:v>
                </c:pt>
                <c:pt idx="94">
                  <c:v>25842</c:v>
                </c:pt>
                <c:pt idx="95">
                  <c:v>25934</c:v>
                </c:pt>
                <c:pt idx="96">
                  <c:v>26024</c:v>
                </c:pt>
                <c:pt idx="97">
                  <c:v>26115</c:v>
                </c:pt>
                <c:pt idx="98">
                  <c:v>26207</c:v>
                </c:pt>
                <c:pt idx="99">
                  <c:v>26299</c:v>
                </c:pt>
                <c:pt idx="100">
                  <c:v>26390</c:v>
                </c:pt>
                <c:pt idx="101">
                  <c:v>26481</c:v>
                </c:pt>
                <c:pt idx="102">
                  <c:v>26573</c:v>
                </c:pt>
                <c:pt idx="103">
                  <c:v>26665</c:v>
                </c:pt>
                <c:pt idx="104">
                  <c:v>26755</c:v>
                </c:pt>
                <c:pt idx="105">
                  <c:v>26846</c:v>
                </c:pt>
                <c:pt idx="106">
                  <c:v>26938</c:v>
                </c:pt>
                <c:pt idx="107">
                  <c:v>27030</c:v>
                </c:pt>
                <c:pt idx="108">
                  <c:v>27120</c:v>
                </c:pt>
                <c:pt idx="109">
                  <c:v>27211</c:v>
                </c:pt>
                <c:pt idx="110">
                  <c:v>27303</c:v>
                </c:pt>
                <c:pt idx="111">
                  <c:v>27395</c:v>
                </c:pt>
                <c:pt idx="112">
                  <c:v>27485</c:v>
                </c:pt>
                <c:pt idx="113">
                  <c:v>27576</c:v>
                </c:pt>
                <c:pt idx="114">
                  <c:v>27668</c:v>
                </c:pt>
                <c:pt idx="115">
                  <c:v>27760</c:v>
                </c:pt>
                <c:pt idx="116">
                  <c:v>27851</c:v>
                </c:pt>
                <c:pt idx="117">
                  <c:v>27942</c:v>
                </c:pt>
                <c:pt idx="118">
                  <c:v>28034</c:v>
                </c:pt>
                <c:pt idx="119">
                  <c:v>28126</c:v>
                </c:pt>
                <c:pt idx="120">
                  <c:v>28216</c:v>
                </c:pt>
                <c:pt idx="121">
                  <c:v>28307</c:v>
                </c:pt>
                <c:pt idx="122">
                  <c:v>28399</c:v>
                </c:pt>
                <c:pt idx="123">
                  <c:v>28491</c:v>
                </c:pt>
                <c:pt idx="124">
                  <c:v>28581</c:v>
                </c:pt>
                <c:pt idx="125">
                  <c:v>28672</c:v>
                </c:pt>
                <c:pt idx="126">
                  <c:v>28764</c:v>
                </c:pt>
                <c:pt idx="127">
                  <c:v>28856</c:v>
                </c:pt>
                <c:pt idx="128">
                  <c:v>28946</c:v>
                </c:pt>
                <c:pt idx="129">
                  <c:v>29037</c:v>
                </c:pt>
                <c:pt idx="130">
                  <c:v>29129</c:v>
                </c:pt>
                <c:pt idx="131">
                  <c:v>29221</c:v>
                </c:pt>
                <c:pt idx="132">
                  <c:v>29312</c:v>
                </c:pt>
                <c:pt idx="133">
                  <c:v>29403</c:v>
                </c:pt>
                <c:pt idx="134">
                  <c:v>29495</c:v>
                </c:pt>
                <c:pt idx="135">
                  <c:v>29587</c:v>
                </c:pt>
                <c:pt idx="136">
                  <c:v>29677</c:v>
                </c:pt>
                <c:pt idx="137">
                  <c:v>29768</c:v>
                </c:pt>
                <c:pt idx="138">
                  <c:v>29860</c:v>
                </c:pt>
                <c:pt idx="139">
                  <c:v>29952</c:v>
                </c:pt>
                <c:pt idx="140">
                  <c:v>30042</c:v>
                </c:pt>
                <c:pt idx="141">
                  <c:v>30133</c:v>
                </c:pt>
                <c:pt idx="142">
                  <c:v>30225</c:v>
                </c:pt>
                <c:pt idx="143">
                  <c:v>30317</c:v>
                </c:pt>
                <c:pt idx="144">
                  <c:v>30407</c:v>
                </c:pt>
                <c:pt idx="145">
                  <c:v>30498</c:v>
                </c:pt>
                <c:pt idx="146">
                  <c:v>30590</c:v>
                </c:pt>
                <c:pt idx="147">
                  <c:v>30682</c:v>
                </c:pt>
                <c:pt idx="148">
                  <c:v>30773</c:v>
                </c:pt>
                <c:pt idx="149">
                  <c:v>30864</c:v>
                </c:pt>
                <c:pt idx="150">
                  <c:v>30956</c:v>
                </c:pt>
                <c:pt idx="151">
                  <c:v>31048</c:v>
                </c:pt>
                <c:pt idx="152">
                  <c:v>31138</c:v>
                </c:pt>
                <c:pt idx="153">
                  <c:v>31229</c:v>
                </c:pt>
                <c:pt idx="154">
                  <c:v>31321</c:v>
                </c:pt>
                <c:pt idx="155">
                  <c:v>31413</c:v>
                </c:pt>
                <c:pt idx="156">
                  <c:v>31503</c:v>
                </c:pt>
                <c:pt idx="157">
                  <c:v>31594</c:v>
                </c:pt>
                <c:pt idx="158">
                  <c:v>31686</c:v>
                </c:pt>
                <c:pt idx="159">
                  <c:v>31778</c:v>
                </c:pt>
                <c:pt idx="160">
                  <c:v>31868</c:v>
                </c:pt>
                <c:pt idx="161">
                  <c:v>31959</c:v>
                </c:pt>
                <c:pt idx="162">
                  <c:v>32051</c:v>
                </c:pt>
                <c:pt idx="163">
                  <c:v>32143</c:v>
                </c:pt>
                <c:pt idx="164">
                  <c:v>32234</c:v>
                </c:pt>
                <c:pt idx="165">
                  <c:v>32325</c:v>
                </c:pt>
                <c:pt idx="166">
                  <c:v>32417</c:v>
                </c:pt>
                <c:pt idx="167">
                  <c:v>32509</c:v>
                </c:pt>
                <c:pt idx="168">
                  <c:v>32599</c:v>
                </c:pt>
                <c:pt idx="169">
                  <c:v>32690</c:v>
                </c:pt>
                <c:pt idx="170">
                  <c:v>32782</c:v>
                </c:pt>
                <c:pt idx="171">
                  <c:v>32874</c:v>
                </c:pt>
                <c:pt idx="172">
                  <c:v>32964</c:v>
                </c:pt>
                <c:pt idx="173">
                  <c:v>33055</c:v>
                </c:pt>
                <c:pt idx="174">
                  <c:v>33147</c:v>
                </c:pt>
                <c:pt idx="175">
                  <c:v>33239</c:v>
                </c:pt>
                <c:pt idx="176">
                  <c:v>33329</c:v>
                </c:pt>
                <c:pt idx="177">
                  <c:v>33420</c:v>
                </c:pt>
                <c:pt idx="178">
                  <c:v>33512</c:v>
                </c:pt>
                <c:pt idx="179">
                  <c:v>33604</c:v>
                </c:pt>
                <c:pt idx="180">
                  <c:v>33695</c:v>
                </c:pt>
                <c:pt idx="181">
                  <c:v>33786</c:v>
                </c:pt>
                <c:pt idx="182">
                  <c:v>33878</c:v>
                </c:pt>
                <c:pt idx="183">
                  <c:v>33970</c:v>
                </c:pt>
                <c:pt idx="184">
                  <c:v>34060</c:v>
                </c:pt>
                <c:pt idx="185">
                  <c:v>34151</c:v>
                </c:pt>
                <c:pt idx="186">
                  <c:v>34243</c:v>
                </c:pt>
                <c:pt idx="187">
                  <c:v>34335</c:v>
                </c:pt>
                <c:pt idx="188">
                  <c:v>34425</c:v>
                </c:pt>
                <c:pt idx="189">
                  <c:v>34516</c:v>
                </c:pt>
                <c:pt idx="190">
                  <c:v>34608</c:v>
                </c:pt>
                <c:pt idx="191">
                  <c:v>34700</c:v>
                </c:pt>
                <c:pt idx="192">
                  <c:v>34790</c:v>
                </c:pt>
                <c:pt idx="193">
                  <c:v>34881</c:v>
                </c:pt>
                <c:pt idx="194">
                  <c:v>34973</c:v>
                </c:pt>
                <c:pt idx="195">
                  <c:v>35065</c:v>
                </c:pt>
                <c:pt idx="196">
                  <c:v>35156</c:v>
                </c:pt>
                <c:pt idx="197">
                  <c:v>35247</c:v>
                </c:pt>
                <c:pt idx="198">
                  <c:v>35339</c:v>
                </c:pt>
                <c:pt idx="199">
                  <c:v>35431</c:v>
                </c:pt>
                <c:pt idx="200">
                  <c:v>35521</c:v>
                </c:pt>
                <c:pt idx="201">
                  <c:v>35612</c:v>
                </c:pt>
                <c:pt idx="202">
                  <c:v>35704</c:v>
                </c:pt>
                <c:pt idx="203">
                  <c:v>35796</c:v>
                </c:pt>
                <c:pt idx="204">
                  <c:v>35886</c:v>
                </c:pt>
                <c:pt idx="205">
                  <c:v>35977</c:v>
                </c:pt>
                <c:pt idx="206">
                  <c:v>36069</c:v>
                </c:pt>
                <c:pt idx="207">
                  <c:v>36161</c:v>
                </c:pt>
                <c:pt idx="208">
                  <c:v>36251</c:v>
                </c:pt>
                <c:pt idx="209">
                  <c:v>36342</c:v>
                </c:pt>
                <c:pt idx="210">
                  <c:v>36434</c:v>
                </c:pt>
                <c:pt idx="211">
                  <c:v>36526</c:v>
                </c:pt>
                <c:pt idx="212">
                  <c:v>36617</c:v>
                </c:pt>
                <c:pt idx="213">
                  <c:v>36708</c:v>
                </c:pt>
                <c:pt idx="214">
                  <c:v>36800</c:v>
                </c:pt>
                <c:pt idx="215">
                  <c:v>36892</c:v>
                </c:pt>
                <c:pt idx="216">
                  <c:v>36982</c:v>
                </c:pt>
                <c:pt idx="217">
                  <c:v>37073</c:v>
                </c:pt>
                <c:pt idx="218">
                  <c:v>37165</c:v>
                </c:pt>
                <c:pt idx="219">
                  <c:v>37257</c:v>
                </c:pt>
                <c:pt idx="220">
                  <c:v>37347</c:v>
                </c:pt>
                <c:pt idx="221">
                  <c:v>37438</c:v>
                </c:pt>
                <c:pt idx="222">
                  <c:v>37530</c:v>
                </c:pt>
                <c:pt idx="223">
                  <c:v>37622</c:v>
                </c:pt>
                <c:pt idx="224">
                  <c:v>37712</c:v>
                </c:pt>
                <c:pt idx="225">
                  <c:v>37803</c:v>
                </c:pt>
                <c:pt idx="226">
                  <c:v>37895</c:v>
                </c:pt>
                <c:pt idx="227">
                  <c:v>37987</c:v>
                </c:pt>
                <c:pt idx="228">
                  <c:v>38078</c:v>
                </c:pt>
                <c:pt idx="229">
                  <c:v>38169</c:v>
                </c:pt>
                <c:pt idx="230">
                  <c:v>38261</c:v>
                </c:pt>
                <c:pt idx="231">
                  <c:v>38353</c:v>
                </c:pt>
                <c:pt idx="232">
                  <c:v>38443</c:v>
                </c:pt>
                <c:pt idx="233">
                  <c:v>38534</c:v>
                </c:pt>
                <c:pt idx="234">
                  <c:v>38626</c:v>
                </c:pt>
                <c:pt idx="235">
                  <c:v>38718</c:v>
                </c:pt>
                <c:pt idx="236">
                  <c:v>38808</c:v>
                </c:pt>
                <c:pt idx="237">
                  <c:v>38899</c:v>
                </c:pt>
                <c:pt idx="238">
                  <c:v>38991</c:v>
                </c:pt>
                <c:pt idx="239">
                  <c:v>39083</c:v>
                </c:pt>
                <c:pt idx="240">
                  <c:v>39173</c:v>
                </c:pt>
                <c:pt idx="241">
                  <c:v>39264</c:v>
                </c:pt>
                <c:pt idx="242">
                  <c:v>39356</c:v>
                </c:pt>
                <c:pt idx="243">
                  <c:v>39448</c:v>
                </c:pt>
                <c:pt idx="244">
                  <c:v>39539</c:v>
                </c:pt>
                <c:pt idx="245">
                  <c:v>39630</c:v>
                </c:pt>
                <c:pt idx="246">
                  <c:v>39722</c:v>
                </c:pt>
                <c:pt idx="247">
                  <c:v>39814</c:v>
                </c:pt>
                <c:pt idx="248">
                  <c:v>39904</c:v>
                </c:pt>
                <c:pt idx="249">
                  <c:v>39995</c:v>
                </c:pt>
                <c:pt idx="250">
                  <c:v>40087</c:v>
                </c:pt>
                <c:pt idx="251">
                  <c:v>40179</c:v>
                </c:pt>
                <c:pt idx="252">
                  <c:v>40269</c:v>
                </c:pt>
                <c:pt idx="253">
                  <c:v>40360</c:v>
                </c:pt>
                <c:pt idx="254">
                  <c:v>40452</c:v>
                </c:pt>
                <c:pt idx="255">
                  <c:v>40544</c:v>
                </c:pt>
                <c:pt idx="256">
                  <c:v>40634</c:v>
                </c:pt>
                <c:pt idx="257">
                  <c:v>40725</c:v>
                </c:pt>
                <c:pt idx="258">
                  <c:v>40817</c:v>
                </c:pt>
                <c:pt idx="259">
                  <c:v>40909</c:v>
                </c:pt>
                <c:pt idx="260">
                  <c:v>41000</c:v>
                </c:pt>
                <c:pt idx="261">
                  <c:v>41091</c:v>
                </c:pt>
                <c:pt idx="262">
                  <c:v>41183</c:v>
                </c:pt>
                <c:pt idx="263">
                  <c:v>41275</c:v>
                </c:pt>
                <c:pt idx="264">
                  <c:v>41365</c:v>
                </c:pt>
                <c:pt idx="265">
                  <c:v>41456</c:v>
                </c:pt>
                <c:pt idx="266">
                  <c:v>41548</c:v>
                </c:pt>
                <c:pt idx="267">
                  <c:v>41640</c:v>
                </c:pt>
                <c:pt idx="268">
                  <c:v>41730</c:v>
                </c:pt>
                <c:pt idx="269">
                  <c:v>41821</c:v>
                </c:pt>
                <c:pt idx="270">
                  <c:v>41913</c:v>
                </c:pt>
                <c:pt idx="271">
                  <c:v>42005</c:v>
                </c:pt>
                <c:pt idx="272">
                  <c:v>42095</c:v>
                </c:pt>
                <c:pt idx="273">
                  <c:v>42186</c:v>
                </c:pt>
                <c:pt idx="274">
                  <c:v>42278</c:v>
                </c:pt>
                <c:pt idx="275">
                  <c:v>42370</c:v>
                </c:pt>
                <c:pt idx="276">
                  <c:v>42461</c:v>
                </c:pt>
                <c:pt idx="277">
                  <c:v>42552</c:v>
                </c:pt>
                <c:pt idx="278">
                  <c:v>42644</c:v>
                </c:pt>
                <c:pt idx="279">
                  <c:v>42736</c:v>
                </c:pt>
                <c:pt idx="280">
                  <c:v>42826</c:v>
                </c:pt>
                <c:pt idx="281">
                  <c:v>42917</c:v>
                </c:pt>
                <c:pt idx="282">
                  <c:v>43009</c:v>
                </c:pt>
                <c:pt idx="283">
                  <c:v>43101</c:v>
                </c:pt>
                <c:pt idx="284">
                  <c:v>43191</c:v>
                </c:pt>
                <c:pt idx="285">
                  <c:v>43282</c:v>
                </c:pt>
                <c:pt idx="286">
                  <c:v>43374</c:v>
                </c:pt>
                <c:pt idx="287">
                  <c:v>43466</c:v>
                </c:pt>
                <c:pt idx="288">
                  <c:v>43556</c:v>
                </c:pt>
                <c:pt idx="289">
                  <c:v>43647</c:v>
                </c:pt>
                <c:pt idx="290">
                  <c:v>43739</c:v>
                </c:pt>
                <c:pt idx="291">
                  <c:v>43831</c:v>
                </c:pt>
                <c:pt idx="292">
                  <c:v>43922</c:v>
                </c:pt>
                <c:pt idx="293">
                  <c:v>44013</c:v>
                </c:pt>
                <c:pt idx="294">
                  <c:v>44105</c:v>
                </c:pt>
                <c:pt idx="295">
                  <c:v>44197</c:v>
                </c:pt>
                <c:pt idx="296">
                  <c:v>44287</c:v>
                </c:pt>
                <c:pt idx="297">
                  <c:v>44378</c:v>
                </c:pt>
                <c:pt idx="298">
                  <c:v>44470</c:v>
                </c:pt>
                <c:pt idx="299">
                  <c:v>44562</c:v>
                </c:pt>
                <c:pt idx="300">
                  <c:v>44652</c:v>
                </c:pt>
                <c:pt idx="301">
                  <c:v>44743</c:v>
                </c:pt>
                <c:pt idx="302">
                  <c:v>44835</c:v>
                </c:pt>
                <c:pt idx="303">
                  <c:v>44927</c:v>
                </c:pt>
                <c:pt idx="304">
                  <c:v>45017</c:v>
                </c:pt>
                <c:pt idx="305">
                  <c:v>45108</c:v>
                </c:pt>
                <c:pt idx="306">
                  <c:v>45200</c:v>
                </c:pt>
                <c:pt idx="307">
                  <c:v>45292</c:v>
                </c:pt>
                <c:pt idx="308">
                  <c:v>45383</c:v>
                </c:pt>
                <c:pt idx="309">
                  <c:v>45474</c:v>
                </c:pt>
              </c:numCache>
            </c:numRef>
          </c:cat>
          <c:val>
            <c:numRef>
              <c:f>'Chart 2 - Real rate gaps'!$H$3:$H$312</c:f>
              <c:numCache>
                <c:formatCode>m/d/yyyy</c:formatCode>
                <c:ptCount val="310"/>
                <c:pt idx="52" formatCode="0.00">
                  <c:v>0.98414473335785013</c:v>
                </c:pt>
                <c:pt idx="53" formatCode="0.00">
                  <c:v>-2.1797772542855105</c:v>
                </c:pt>
                <c:pt idx="54" formatCode="0.00">
                  <c:v>1.468384795688729</c:v>
                </c:pt>
                <c:pt idx="55" formatCode="0.00">
                  <c:v>1.193238087921868</c:v>
                </c:pt>
                <c:pt idx="56" formatCode="0.00">
                  <c:v>2.1195851297584398</c:v>
                </c:pt>
                <c:pt idx="57" formatCode="0.00">
                  <c:v>2.3952092964565388</c:v>
                </c:pt>
                <c:pt idx="58" formatCode="0.00">
                  <c:v>1.710292573759562</c:v>
                </c:pt>
                <c:pt idx="59" formatCode="0.00">
                  <c:v>-0.93240227340706294</c:v>
                </c:pt>
                <c:pt idx="60" formatCode="0.00">
                  <c:v>-0.11940061218412001</c:v>
                </c:pt>
                <c:pt idx="61" formatCode="0.00">
                  <c:v>-0.89514751608234611</c:v>
                </c:pt>
                <c:pt idx="62" formatCode="0.00">
                  <c:v>0.482199797799017</c:v>
                </c:pt>
                <c:pt idx="63" formatCode="0.00">
                  <c:v>0.22471560753106012</c:v>
                </c:pt>
                <c:pt idx="64" formatCode="0.00">
                  <c:v>0.36163635484777712</c:v>
                </c:pt>
                <c:pt idx="65" formatCode="0.00">
                  <c:v>-0.15799689942895001</c:v>
                </c:pt>
                <c:pt idx="66" formatCode="0.00">
                  <c:v>-0.42785808261622016</c:v>
                </c:pt>
                <c:pt idx="67" formatCode="0.00">
                  <c:v>-0.14715322276986997</c:v>
                </c:pt>
                <c:pt idx="68" formatCode="0.00">
                  <c:v>-1.7778847719468203</c:v>
                </c:pt>
                <c:pt idx="69" formatCode="0.00">
                  <c:v>-3.6465354068123603</c:v>
                </c:pt>
                <c:pt idx="70" formatCode="0.00">
                  <c:v>0.47667956425771996</c:v>
                </c:pt>
                <c:pt idx="71" formatCode="0.00">
                  <c:v>0.77878228428613006</c:v>
                </c:pt>
                <c:pt idx="72" formatCode="0.00">
                  <c:v>-0.86563229914751005</c:v>
                </c:pt>
                <c:pt idx="73" formatCode="0.00">
                  <c:v>-0.72063711678294018</c:v>
                </c:pt>
                <c:pt idx="74" formatCode="0.00">
                  <c:v>0.3722227399095801</c:v>
                </c:pt>
                <c:pt idx="75" formatCode="0.00">
                  <c:v>8.9912897125139946E-2</c:v>
                </c:pt>
                <c:pt idx="76" formatCode="0.00">
                  <c:v>0.44033004928990005</c:v>
                </c:pt>
                <c:pt idx="77" formatCode="0.00">
                  <c:v>-0.32810694127411999</c:v>
                </c:pt>
                <c:pt idx="78" formatCode="0.00">
                  <c:v>-1.6233743187093599</c:v>
                </c:pt>
                <c:pt idx="79" formatCode="0.00">
                  <c:v>-2.2901335934570599</c:v>
                </c:pt>
                <c:pt idx="80" formatCode="0.00">
                  <c:v>1.889472523492145</c:v>
                </c:pt>
                <c:pt idx="81" formatCode="0.00">
                  <c:v>1.5630713730897809</c:v>
                </c:pt>
                <c:pt idx="82" formatCode="0.00">
                  <c:v>-0.56687469445414596</c:v>
                </c:pt>
                <c:pt idx="83" formatCode="0.00">
                  <c:v>-0.31556641266184299</c:v>
                </c:pt>
                <c:pt idx="84" formatCode="0.00">
                  <c:v>0.60662682307437699</c:v>
                </c:pt>
                <c:pt idx="85" formatCode="0.00">
                  <c:v>-2.4787626831008405</c:v>
                </c:pt>
                <c:pt idx="86" formatCode="0.00">
                  <c:v>-1.2172338415373898</c:v>
                </c:pt>
                <c:pt idx="87" formatCode="0.00">
                  <c:v>0.84860673985759094</c:v>
                </c:pt>
                <c:pt idx="88" formatCode="0.00">
                  <c:v>-2.0264245911517196</c:v>
                </c:pt>
                <c:pt idx="89" formatCode="0.00">
                  <c:v>-3.7046930276223797</c:v>
                </c:pt>
                <c:pt idx="90" formatCode="0.00">
                  <c:v>-3.1066103205504998</c:v>
                </c:pt>
                <c:pt idx="91" formatCode="0.00">
                  <c:v>-5.1834509248519698</c:v>
                </c:pt>
                <c:pt idx="92" formatCode="0.00">
                  <c:v>-2.7508326695602703</c:v>
                </c:pt>
                <c:pt idx="93" formatCode="0.00">
                  <c:v>1.0372342659121401</c:v>
                </c:pt>
                <c:pt idx="94" formatCode="0.00">
                  <c:v>1.4525302940525118</c:v>
                </c:pt>
                <c:pt idx="95" formatCode="0.00">
                  <c:v>1.910138110324695</c:v>
                </c:pt>
                <c:pt idx="96" formatCode="0.00">
                  <c:v>4.1065231671390512</c:v>
                </c:pt>
                <c:pt idx="97" formatCode="0.00">
                  <c:v>2.4652834134829229</c:v>
                </c:pt>
                <c:pt idx="98" formatCode="0.00">
                  <c:v>1.4074272950954261</c:v>
                </c:pt>
                <c:pt idx="99" formatCode="0.00">
                  <c:v>9.148722908007989E-2</c:v>
                </c:pt>
                <c:pt idx="100" formatCode="0.00">
                  <c:v>0.43895531668617704</c:v>
                </c:pt>
                <c:pt idx="101" formatCode="0.00">
                  <c:v>-0.21473409051547998</c:v>
                </c:pt>
                <c:pt idx="102" formatCode="0.00">
                  <c:v>1.2480661422299872</c:v>
                </c:pt>
                <c:pt idx="103" formatCode="0.00">
                  <c:v>1.2240530421200231</c:v>
                </c:pt>
                <c:pt idx="104" formatCode="0.00">
                  <c:v>0.17938966216220997</c:v>
                </c:pt>
                <c:pt idx="105" formatCode="0.00">
                  <c:v>-1.7279990506786698</c:v>
                </c:pt>
                <c:pt idx="106" formatCode="0.00">
                  <c:v>-3.5849941803687306</c:v>
                </c:pt>
                <c:pt idx="107" formatCode="0.00">
                  <c:v>-3.5749425523261502</c:v>
                </c:pt>
                <c:pt idx="108" formatCode="0.00">
                  <c:v>-2.7170000062240103</c:v>
                </c:pt>
                <c:pt idx="109" formatCode="0.00">
                  <c:v>-3.8093930088335997</c:v>
                </c:pt>
                <c:pt idx="110" formatCode="0.00">
                  <c:v>-4.6354319743313104</c:v>
                </c:pt>
                <c:pt idx="111" formatCode="0.00">
                  <c:v>2.3608444143551637</c:v>
                </c:pt>
                <c:pt idx="112" formatCode="0.00">
                  <c:v>6.0173865661025099</c:v>
                </c:pt>
                <c:pt idx="113" formatCode="0.00">
                  <c:v>5.0363778247585493</c:v>
                </c:pt>
                <c:pt idx="114" formatCode="0.00">
                  <c:v>2.2825796852181268</c:v>
                </c:pt>
                <c:pt idx="115" formatCode="0.00">
                  <c:v>3.2119860111006844</c:v>
                </c:pt>
                <c:pt idx="116" formatCode="0.00">
                  <c:v>1.2153955706889221</c:v>
                </c:pt>
                <c:pt idx="117" formatCode="0.00">
                  <c:v>2.4552468162739243</c:v>
                </c:pt>
                <c:pt idx="118" formatCode="0.00">
                  <c:v>1.284273510030165</c:v>
                </c:pt>
                <c:pt idx="119" formatCode="0.00">
                  <c:v>4.4287462596343996</c:v>
                </c:pt>
                <c:pt idx="120" formatCode="0.00">
                  <c:v>3.8339751227663803</c:v>
                </c:pt>
                <c:pt idx="121" formatCode="0.00">
                  <c:v>1.1537742104370237</c:v>
                </c:pt>
                <c:pt idx="122" formatCode="0.00">
                  <c:v>1.873421250408192</c:v>
                </c:pt>
                <c:pt idx="123" formatCode="0.00">
                  <c:v>-0.51743151446334457</c:v>
                </c:pt>
                <c:pt idx="124" formatCode="0.00">
                  <c:v>1.8086997829108831</c:v>
                </c:pt>
                <c:pt idx="125" formatCode="0.00">
                  <c:v>-0.28173859180738203</c:v>
                </c:pt>
                <c:pt idx="126" formatCode="0.00">
                  <c:v>1.5616890337792713</c:v>
                </c:pt>
                <c:pt idx="127" formatCode="0.00">
                  <c:v>-0.37363224037524034</c:v>
                </c:pt>
                <c:pt idx="128" formatCode="0.00">
                  <c:v>-1.2631999661233597</c:v>
                </c:pt>
                <c:pt idx="129" formatCode="0.00">
                  <c:v>0.55965829862079008</c:v>
                </c:pt>
                <c:pt idx="130" formatCode="0.00">
                  <c:v>-2.3561686908513799</c:v>
                </c:pt>
                <c:pt idx="131" formatCode="0.00">
                  <c:v>-4.3278299293838298</c:v>
                </c:pt>
                <c:pt idx="132" formatCode="0.00">
                  <c:v>-2.6124878109862406</c:v>
                </c:pt>
                <c:pt idx="133" formatCode="0.00">
                  <c:v>2.5307476928747801</c:v>
                </c:pt>
                <c:pt idx="134" formatCode="0.00">
                  <c:v>3.0437681712478044</c:v>
                </c:pt>
                <c:pt idx="135" formatCode="0.00">
                  <c:v>-4.7573405917734792</c:v>
                </c:pt>
                <c:pt idx="136" formatCode="0.00">
                  <c:v>-2.6975646714617305</c:v>
                </c:pt>
                <c:pt idx="137" formatCode="0.00">
                  <c:v>-3.3839179176497289</c:v>
                </c:pt>
                <c:pt idx="138" formatCode="0.00">
                  <c:v>1.4989722376464805</c:v>
                </c:pt>
                <c:pt idx="139" formatCode="0.00">
                  <c:v>4.8158602300541</c:v>
                </c:pt>
                <c:pt idx="140" formatCode="0.00">
                  <c:v>2.2838374948992808</c:v>
                </c:pt>
                <c:pt idx="141" formatCode="0.00">
                  <c:v>0.68107691173243978</c:v>
                </c:pt>
                <c:pt idx="142" formatCode="0.00">
                  <c:v>1.9708770791925398</c:v>
                </c:pt>
                <c:pt idx="143" formatCode="0.00">
                  <c:v>4.6888329198896033</c:v>
                </c:pt>
                <c:pt idx="144" formatCode="0.00">
                  <c:v>5.3785944824408602</c:v>
                </c:pt>
                <c:pt idx="145" formatCode="0.00">
                  <c:v>2.2281196458505197</c:v>
                </c:pt>
                <c:pt idx="146" formatCode="0.00">
                  <c:v>0.53943043464956997</c:v>
                </c:pt>
                <c:pt idx="147" formatCode="0.00">
                  <c:v>1.50696213120982</c:v>
                </c:pt>
                <c:pt idx="148" formatCode="0.00">
                  <c:v>1.1144199677714197</c:v>
                </c:pt>
                <c:pt idx="149" formatCode="0.00">
                  <c:v>0.53093984760159962</c:v>
                </c:pt>
                <c:pt idx="150" formatCode="0.00">
                  <c:v>1.2632909453736199</c:v>
                </c:pt>
                <c:pt idx="151" formatCode="0.00">
                  <c:v>2.9389691533642299</c:v>
                </c:pt>
                <c:pt idx="152" formatCode="0.00">
                  <c:v>1.9368601602989099</c:v>
                </c:pt>
                <c:pt idx="153" formatCode="0.00">
                  <c:v>3.1595931895403799</c:v>
                </c:pt>
                <c:pt idx="154" formatCode="0.00">
                  <c:v>2.2468193373919099</c:v>
                </c:pt>
                <c:pt idx="155" formatCode="0.00">
                  <c:v>1.7655195715049401</c:v>
                </c:pt>
                <c:pt idx="156" formatCode="0.00">
                  <c:v>-0.73161596291687037</c:v>
                </c:pt>
                <c:pt idx="157" formatCode="0.00">
                  <c:v>1.87264153437304</c:v>
                </c:pt>
                <c:pt idx="158" formatCode="0.00">
                  <c:v>-0.8321059219258804</c:v>
                </c:pt>
                <c:pt idx="159" formatCode="0.00">
                  <c:v>0.15163317983508007</c:v>
                </c:pt>
                <c:pt idx="160" formatCode="0.00">
                  <c:v>-2.5324868072413498</c:v>
                </c:pt>
                <c:pt idx="161" formatCode="0.00">
                  <c:v>-1.7914534100077697</c:v>
                </c:pt>
                <c:pt idx="162" formatCode="0.00">
                  <c:v>-0.79635085429526997</c:v>
                </c:pt>
                <c:pt idx="163" formatCode="0.00">
                  <c:v>-0.49025829266692034</c:v>
                </c:pt>
                <c:pt idx="164" formatCode="0.00">
                  <c:v>-1.2668424582096796</c:v>
                </c:pt>
                <c:pt idx="165" formatCode="0.00">
                  <c:v>-0.55162007684933023</c:v>
                </c:pt>
                <c:pt idx="166" formatCode="0.00">
                  <c:v>-1.5124304565019102</c:v>
                </c:pt>
                <c:pt idx="167" formatCode="0.00">
                  <c:v>-2.6349536911947409</c:v>
                </c:pt>
                <c:pt idx="168" formatCode="0.00">
                  <c:v>-3.1771056687062105</c:v>
                </c:pt>
                <c:pt idx="169" formatCode="0.00">
                  <c:v>-2.5841103635094704</c:v>
                </c:pt>
                <c:pt idx="170" formatCode="0.00">
                  <c:v>-1.3313523389840096</c:v>
                </c:pt>
                <c:pt idx="171" formatCode="0.00">
                  <c:v>-1.5734430046801302</c:v>
                </c:pt>
                <c:pt idx="172" formatCode="0.00">
                  <c:v>-4.1850455817543093</c:v>
                </c:pt>
                <c:pt idx="173" formatCode="0.00">
                  <c:v>-1.6606195335911504</c:v>
                </c:pt>
                <c:pt idx="174" formatCode="0.00">
                  <c:v>-1.0534807121421803</c:v>
                </c:pt>
                <c:pt idx="175" formatCode="0.00">
                  <c:v>-1.0645194547201502</c:v>
                </c:pt>
                <c:pt idx="176" formatCode="0.00">
                  <c:v>1.6410705528313303</c:v>
                </c:pt>
                <c:pt idx="177" formatCode="0.00">
                  <c:v>0.55796510423661005</c:v>
                </c:pt>
                <c:pt idx="178" formatCode="0.00">
                  <c:v>0.75712200802049989</c:v>
                </c:pt>
                <c:pt idx="179" formatCode="0.00">
                  <c:v>1.205145540402992</c:v>
                </c:pt>
                <c:pt idx="180" formatCode="0.00">
                  <c:v>0.45754435459378606</c:v>
                </c:pt>
                <c:pt idx="181" formatCode="0.00">
                  <c:v>0.41285589827651503</c:v>
                </c:pt>
                <c:pt idx="182" formatCode="0.00">
                  <c:v>0.80030737531223006</c:v>
                </c:pt>
                <c:pt idx="183" formatCode="0.00">
                  <c:v>1.9658766180797069</c:v>
                </c:pt>
                <c:pt idx="184" formatCode="0.00">
                  <c:v>0.61677935105116799</c:v>
                </c:pt>
                <c:pt idx="185" formatCode="0.00">
                  <c:v>-1.1414202191482368</c:v>
                </c:pt>
                <c:pt idx="186" formatCode="0.00">
                  <c:v>-1.9860236993252258</c:v>
                </c:pt>
                <c:pt idx="187" formatCode="0.00">
                  <c:v>0.90633657608353102</c:v>
                </c:pt>
                <c:pt idx="188" formatCode="0.00">
                  <c:v>-0.36537380753235105</c:v>
                </c:pt>
                <c:pt idx="189" formatCode="0.00">
                  <c:v>-0.65416195496191021</c:v>
                </c:pt>
                <c:pt idx="190" formatCode="0.00">
                  <c:v>-1.0771828187864303</c:v>
                </c:pt>
                <c:pt idx="191" formatCode="0.00">
                  <c:v>-1.9740508295493804</c:v>
                </c:pt>
                <c:pt idx="192" formatCode="0.00">
                  <c:v>-0.15587140520366027</c:v>
                </c:pt>
                <c:pt idx="193" formatCode="0.00">
                  <c:v>0.78449268276053008</c:v>
                </c:pt>
                <c:pt idx="194" formatCode="0.00">
                  <c:v>-3.1896987126419862E-2</c:v>
                </c:pt>
                <c:pt idx="195" formatCode="0.00">
                  <c:v>0.8200813423877702</c:v>
                </c:pt>
                <c:pt idx="196" formatCode="0.00">
                  <c:v>1.7757383128322002</c:v>
                </c:pt>
                <c:pt idx="197" formatCode="0.00">
                  <c:v>-0.75193183080612958</c:v>
                </c:pt>
                <c:pt idx="198" formatCode="0.00">
                  <c:v>-1.3020599847104997</c:v>
                </c:pt>
                <c:pt idx="199" formatCode="0.00">
                  <c:v>-1.0466401205129698</c:v>
                </c:pt>
                <c:pt idx="200" formatCode="0.00">
                  <c:v>-0.63683637273752991</c:v>
                </c:pt>
                <c:pt idx="201" formatCode="0.00">
                  <c:v>-1.2036156607599198</c:v>
                </c:pt>
                <c:pt idx="202" formatCode="0.00">
                  <c:v>-1.6193994440178696</c:v>
                </c:pt>
                <c:pt idx="203" formatCode="0.00">
                  <c:v>-1.3864476021272703</c:v>
                </c:pt>
                <c:pt idx="204" formatCode="0.00">
                  <c:v>0.70672008836912026</c:v>
                </c:pt>
                <c:pt idx="205" formatCode="0.00">
                  <c:v>0.33521614941841005</c:v>
                </c:pt>
                <c:pt idx="206" formatCode="0.00">
                  <c:v>4.320940604861967E-2</c:v>
                </c:pt>
                <c:pt idx="207" formatCode="0.00">
                  <c:v>-1.1725912033679498</c:v>
                </c:pt>
                <c:pt idx="208" formatCode="0.00">
                  <c:v>0.37542250438345004</c:v>
                </c:pt>
                <c:pt idx="209" formatCode="0.00">
                  <c:v>-0.47930932050533004</c:v>
                </c:pt>
                <c:pt idx="210" formatCode="0.00">
                  <c:v>-9.8176827850680048E-2</c:v>
                </c:pt>
                <c:pt idx="211" formatCode="0.00">
                  <c:v>-1.5430771434914403</c:v>
                </c:pt>
                <c:pt idx="212" formatCode="0.00">
                  <c:v>-5.8558416052500988</c:v>
                </c:pt>
                <c:pt idx="213" formatCode="0.00">
                  <c:v>-2.6030344989399898</c:v>
                </c:pt>
                <c:pt idx="214" formatCode="0.00">
                  <c:v>-2.87928918966597</c:v>
                </c:pt>
                <c:pt idx="215" formatCode="0.00">
                  <c:v>-3.01383346730226</c:v>
                </c:pt>
                <c:pt idx="216" formatCode="0.00">
                  <c:v>-3.6975750053317302</c:v>
                </c:pt>
                <c:pt idx="217" formatCode="0.00">
                  <c:v>-2.857982332910014E-2</c:v>
                </c:pt>
                <c:pt idx="218" formatCode="0.00">
                  <c:v>0.44191393484732</c:v>
                </c:pt>
                <c:pt idx="219" formatCode="0.00">
                  <c:v>0.22040445059704733</c:v>
                </c:pt>
                <c:pt idx="220" formatCode="0.00">
                  <c:v>2.1705432396683801</c:v>
                </c:pt>
                <c:pt idx="221" formatCode="0.00">
                  <c:v>-0.9437766494192481</c:v>
                </c:pt>
                <c:pt idx="222" formatCode="0.00">
                  <c:v>-1.657221449170825</c:v>
                </c:pt>
                <c:pt idx="223" formatCode="0.00">
                  <c:v>0.99500672929977596</c:v>
                </c:pt>
                <c:pt idx="224" formatCode="0.00">
                  <c:v>7.6826619188630985E-2</c:v>
                </c:pt>
                <c:pt idx="225" formatCode="0.00">
                  <c:v>1.5804335039680359</c:v>
                </c:pt>
                <c:pt idx="226" formatCode="0.00">
                  <c:v>2.3954619454736759</c:v>
                </c:pt>
                <c:pt idx="227" formatCode="0.00">
                  <c:v>0.77157316712452495</c:v>
                </c:pt>
                <c:pt idx="228" formatCode="0.00">
                  <c:v>0.29201098584318985</c:v>
                </c:pt>
                <c:pt idx="229" formatCode="0.00">
                  <c:v>1.7471569250027101</c:v>
                </c:pt>
                <c:pt idx="230" formatCode="0.00">
                  <c:v>6.3881530917140994E-2</c:v>
                </c:pt>
                <c:pt idx="231" formatCode="0.00">
                  <c:v>-1.1897509628191592</c:v>
                </c:pt>
                <c:pt idx="232" formatCode="0.00">
                  <c:v>0.9964976972918449</c:v>
                </c:pt>
                <c:pt idx="233" formatCode="0.00">
                  <c:v>-1.8793298522223238</c:v>
                </c:pt>
                <c:pt idx="234" formatCode="0.00">
                  <c:v>-1.9836767961692401</c:v>
                </c:pt>
                <c:pt idx="235" formatCode="0.00">
                  <c:v>-1.77474449926543</c:v>
                </c:pt>
                <c:pt idx="236" formatCode="0.00">
                  <c:v>-2.5167109333638504</c:v>
                </c:pt>
                <c:pt idx="237" formatCode="0.00">
                  <c:v>-3.2301800117091197</c:v>
                </c:pt>
                <c:pt idx="238" formatCode="0.00">
                  <c:v>-3.4950032396955195</c:v>
                </c:pt>
                <c:pt idx="239" formatCode="0.00">
                  <c:v>-4.7767993772227708</c:v>
                </c:pt>
                <c:pt idx="240" formatCode="0.00">
                  <c:v>-3.8555229213202695</c:v>
                </c:pt>
                <c:pt idx="241" formatCode="0.00">
                  <c:v>-1.5095726219719099</c:v>
                </c:pt>
                <c:pt idx="242" formatCode="0.00">
                  <c:v>-2.67625099914732</c:v>
                </c:pt>
                <c:pt idx="243" formatCode="0.00">
                  <c:v>-3.1966486425088201</c:v>
                </c:pt>
                <c:pt idx="244" formatCode="0.00">
                  <c:v>-1.0901987979191101</c:v>
                </c:pt>
                <c:pt idx="245" formatCode="0.00">
                  <c:v>-0.416267492337349</c:v>
                </c:pt>
                <c:pt idx="246" formatCode="0.00">
                  <c:v>1.4298248373521103</c:v>
                </c:pt>
                <c:pt idx="247" formatCode="0.00">
                  <c:v>2.0514698033665688</c:v>
                </c:pt>
                <c:pt idx="248" formatCode="0.00">
                  <c:v>3.3327446245504415</c:v>
                </c:pt>
                <c:pt idx="249" formatCode="0.00">
                  <c:v>4.6152088357756398</c:v>
                </c:pt>
                <c:pt idx="250" formatCode="0.00">
                  <c:v>3.3391349989541093</c:v>
                </c:pt>
                <c:pt idx="251" formatCode="0.00">
                  <c:v>4.7749651174248804</c:v>
                </c:pt>
                <c:pt idx="252" formatCode="0.00">
                  <c:v>2.4250702881077997</c:v>
                </c:pt>
                <c:pt idx="253" formatCode="0.00">
                  <c:v>0.95322764715276009</c:v>
                </c:pt>
                <c:pt idx="254" formatCode="0.00">
                  <c:v>0.843519979203739</c:v>
                </c:pt>
                <c:pt idx="255" formatCode="0.00">
                  <c:v>2.3569151485534499</c:v>
                </c:pt>
                <c:pt idx="256" formatCode="0.00">
                  <c:v>0.33473927994752994</c:v>
                </c:pt>
                <c:pt idx="257" formatCode="0.00">
                  <c:v>1.1731850338928498</c:v>
                </c:pt>
                <c:pt idx="258" formatCode="0.00">
                  <c:v>1.4459812448716902</c:v>
                </c:pt>
                <c:pt idx="259" formatCode="0.00">
                  <c:v>0.32890183871032996</c:v>
                </c:pt>
                <c:pt idx="260" formatCode="0.00">
                  <c:v>-0.19382837919766005</c:v>
                </c:pt>
                <c:pt idx="261" formatCode="0.00">
                  <c:v>0.49948557001905991</c:v>
                </c:pt>
                <c:pt idx="262" formatCode="0.00">
                  <c:v>-0.31059165183304005</c:v>
                </c:pt>
                <c:pt idx="263" formatCode="0.00">
                  <c:v>-0.51110937776614207</c:v>
                </c:pt>
                <c:pt idx="264" formatCode="0.00">
                  <c:v>1.3710909220702199</c:v>
                </c:pt>
                <c:pt idx="265" formatCode="0.00">
                  <c:v>1.3401017404600999</c:v>
                </c:pt>
                <c:pt idx="266" formatCode="0.00">
                  <c:v>2.2596980172286001</c:v>
                </c:pt>
                <c:pt idx="267" formatCode="0.00">
                  <c:v>3.0688812699527301</c:v>
                </c:pt>
                <c:pt idx="268" formatCode="0.00">
                  <c:v>1.7657316207118201</c:v>
                </c:pt>
                <c:pt idx="269" formatCode="0.00">
                  <c:v>0.73067141326162988</c:v>
                </c:pt>
                <c:pt idx="270" formatCode="0.00">
                  <c:v>1.3631865118303099</c:v>
                </c:pt>
                <c:pt idx="271" formatCode="0.00">
                  <c:v>-0.58752738599887389</c:v>
                </c:pt>
                <c:pt idx="272" formatCode="0.00">
                  <c:v>0.93936508303762001</c:v>
                </c:pt>
                <c:pt idx="273" formatCode="0.00">
                  <c:v>0.77365892570047978</c:v>
                </c:pt>
                <c:pt idx="274" formatCode="0.00">
                  <c:v>0.28829115357928004</c:v>
                </c:pt>
                <c:pt idx="275" formatCode="0.00">
                  <c:v>8.9917591777251005E-2</c:v>
                </c:pt>
                <c:pt idx="276" formatCode="0.00">
                  <c:v>-0.33147194671201902</c:v>
                </c:pt>
                <c:pt idx="277" formatCode="0.00">
                  <c:v>1.436813812855009E-2</c:v>
                </c:pt>
                <c:pt idx="278" formatCode="0.00">
                  <c:v>0.29277298036206001</c:v>
                </c:pt>
                <c:pt idx="279" formatCode="0.00">
                  <c:v>0.98753333189160997</c:v>
                </c:pt>
                <c:pt idx="280" formatCode="0.00">
                  <c:v>0.10070031714610506</c:v>
                </c:pt>
                <c:pt idx="281" formatCode="0.00">
                  <c:v>-0.42768824316353921</c:v>
                </c:pt>
                <c:pt idx="282" formatCode="0.00">
                  <c:v>0.52202035597698493</c:v>
                </c:pt>
                <c:pt idx="283" formatCode="0.00">
                  <c:v>0.60311824641968292</c:v>
                </c:pt>
                <c:pt idx="284" formatCode="0.00">
                  <c:v>-1.04102407261045</c:v>
                </c:pt>
                <c:pt idx="285" formatCode="0.00">
                  <c:v>-0.86116043604943704</c:v>
                </c:pt>
                <c:pt idx="286" formatCode="0.00">
                  <c:v>-0.401559846101257</c:v>
                </c:pt>
                <c:pt idx="287" formatCode="0.00">
                  <c:v>-1.5334577343366802</c:v>
                </c:pt>
                <c:pt idx="288" formatCode="0.00">
                  <c:v>0.11776897157697408</c:v>
                </c:pt>
                <c:pt idx="289" formatCode="0.00">
                  <c:v>1.0712778653846569</c:v>
                </c:pt>
                <c:pt idx="290" formatCode="0.00">
                  <c:v>-0.58220934313516393</c:v>
                </c:pt>
                <c:pt idx="291" formatCode="0.00">
                  <c:v>-2.1130933988200482</c:v>
                </c:pt>
                <c:pt idx="292" formatCode="0.00">
                  <c:v>2.413176286692952</c:v>
                </c:pt>
                <c:pt idx="293" formatCode="0.00">
                  <c:v>3.5738346323497847</c:v>
                </c:pt>
                <c:pt idx="294" formatCode="0.00">
                  <c:v>4.3456476462262899</c:v>
                </c:pt>
                <c:pt idx="295" formatCode="0.00">
                  <c:v>4.2414859382235903</c:v>
                </c:pt>
                <c:pt idx="296" formatCode="0.00">
                  <c:v>3.0466498467858001</c:v>
                </c:pt>
                <c:pt idx="297" formatCode="0.00">
                  <c:v>0.47223394659673978</c:v>
                </c:pt>
                <c:pt idx="298" formatCode="0.00">
                  <c:v>0.32617072805877978</c:v>
                </c:pt>
                <c:pt idx="299" formatCode="0.00">
                  <c:v>-2.0148795728032902</c:v>
                </c:pt>
                <c:pt idx="300" formatCode="0.00">
                  <c:v>-2.9433579919864798</c:v>
                </c:pt>
                <c:pt idx="301" formatCode="0.00">
                  <c:v>-2.9074294221101429</c:v>
                </c:pt>
                <c:pt idx="302" formatCode="0.00">
                  <c:v>-2.0546854180596319</c:v>
                </c:pt>
                <c:pt idx="303" formatCode="0.00">
                  <c:v>-1.497809317078338</c:v>
                </c:pt>
                <c:pt idx="304" formatCode="0.00">
                  <c:v>-4.6519307768690297</c:v>
                </c:pt>
                <c:pt idx="305" formatCode="0.00">
                  <c:v>3.5636963805099064E-3</c:v>
                </c:pt>
                <c:pt idx="306" formatCode="0.00">
                  <c:v>-0.40797127054457993</c:v>
                </c:pt>
                <c:pt idx="307" formatCode="0.00">
                  <c:v>0.64987252235138993</c:v>
                </c:pt>
                <c:pt idx="308" formatCode="0.00">
                  <c:v>2.07558326790492</c:v>
                </c:pt>
                <c:pt idx="309" formatCode="0.00">
                  <c:v>1.9401114606591299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20E-4B59-A929-7D6EDB044118}"/>
            </c:ext>
          </c:extLst>
        </c:ser>
        <c:ser>
          <c:idx val="2"/>
          <c:order val="1"/>
          <c:tx>
            <c:strRef>
              <c:f>'Chart 2 - Real rate gaps'!$J$2</c:f>
              <c:strCache>
                <c:ptCount val="1"/>
                <c:pt idx="0">
                  <c:v>Real rate gap - without FG (lhs)</c:v>
                </c:pt>
              </c:strCache>
            </c:strRef>
          </c:tx>
          <c:spPr>
            <a:ln w="28575" cap="rnd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  <c:marker>
            <c:symbol val="none"/>
          </c:marker>
          <c:dPt>
            <c:idx val="244"/>
            <c:bubble3D val="0"/>
            <c:spPr>
              <a:ln w="28575" cap="rnd">
                <a:solidFill>
                  <a:schemeClr val="tx1">
                    <a:lumMod val="65000"/>
                    <a:lumOff val="35000"/>
                  </a:schemeClr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120E-4B59-A929-7D6EDB044118}"/>
              </c:ext>
            </c:extLst>
          </c:dPt>
          <c:cat>
            <c:numRef>
              <c:f>'Chart 2 - Real rate gaps'!$A$3:$A$312</c:f>
              <c:numCache>
                <c:formatCode>m/d/yyyy</c:formatCode>
                <c:ptCount val="310"/>
                <c:pt idx="0">
                  <c:v>17258</c:v>
                </c:pt>
                <c:pt idx="1">
                  <c:v>17349</c:v>
                </c:pt>
                <c:pt idx="2">
                  <c:v>17441</c:v>
                </c:pt>
                <c:pt idx="3">
                  <c:v>17533</c:v>
                </c:pt>
                <c:pt idx="4">
                  <c:v>17624</c:v>
                </c:pt>
                <c:pt idx="5">
                  <c:v>17715</c:v>
                </c:pt>
                <c:pt idx="6">
                  <c:v>17807</c:v>
                </c:pt>
                <c:pt idx="7">
                  <c:v>17899</c:v>
                </c:pt>
                <c:pt idx="8">
                  <c:v>17989</c:v>
                </c:pt>
                <c:pt idx="9">
                  <c:v>18080</c:v>
                </c:pt>
                <c:pt idx="10">
                  <c:v>18172</c:v>
                </c:pt>
                <c:pt idx="11">
                  <c:v>18264</c:v>
                </c:pt>
                <c:pt idx="12">
                  <c:v>18354</c:v>
                </c:pt>
                <c:pt idx="13">
                  <c:v>18445</c:v>
                </c:pt>
                <c:pt idx="14">
                  <c:v>18537</c:v>
                </c:pt>
                <c:pt idx="15">
                  <c:v>18629</c:v>
                </c:pt>
                <c:pt idx="16">
                  <c:v>18719</c:v>
                </c:pt>
                <c:pt idx="17">
                  <c:v>18810</c:v>
                </c:pt>
                <c:pt idx="18">
                  <c:v>18902</c:v>
                </c:pt>
                <c:pt idx="19">
                  <c:v>18994</c:v>
                </c:pt>
                <c:pt idx="20">
                  <c:v>19085</c:v>
                </c:pt>
                <c:pt idx="21">
                  <c:v>19176</c:v>
                </c:pt>
                <c:pt idx="22">
                  <c:v>19268</c:v>
                </c:pt>
                <c:pt idx="23">
                  <c:v>19360</c:v>
                </c:pt>
                <c:pt idx="24">
                  <c:v>19450</c:v>
                </c:pt>
                <c:pt idx="25">
                  <c:v>19541</c:v>
                </c:pt>
                <c:pt idx="26">
                  <c:v>19633</c:v>
                </c:pt>
                <c:pt idx="27">
                  <c:v>19725</c:v>
                </c:pt>
                <c:pt idx="28">
                  <c:v>19815</c:v>
                </c:pt>
                <c:pt idx="29">
                  <c:v>19906</c:v>
                </c:pt>
                <c:pt idx="30">
                  <c:v>19998</c:v>
                </c:pt>
                <c:pt idx="31">
                  <c:v>20090</c:v>
                </c:pt>
                <c:pt idx="32">
                  <c:v>20180</c:v>
                </c:pt>
                <c:pt idx="33">
                  <c:v>20271</c:v>
                </c:pt>
                <c:pt idx="34">
                  <c:v>20363</c:v>
                </c:pt>
                <c:pt idx="35">
                  <c:v>20455</c:v>
                </c:pt>
                <c:pt idx="36">
                  <c:v>20546</c:v>
                </c:pt>
                <c:pt idx="37">
                  <c:v>20637</c:v>
                </c:pt>
                <c:pt idx="38">
                  <c:v>20729</c:v>
                </c:pt>
                <c:pt idx="39">
                  <c:v>20821</c:v>
                </c:pt>
                <c:pt idx="40">
                  <c:v>20911</c:v>
                </c:pt>
                <c:pt idx="41">
                  <c:v>21002</c:v>
                </c:pt>
                <c:pt idx="42">
                  <c:v>21094</c:v>
                </c:pt>
                <c:pt idx="43">
                  <c:v>21186</c:v>
                </c:pt>
                <c:pt idx="44">
                  <c:v>21276</c:v>
                </c:pt>
                <c:pt idx="45">
                  <c:v>21367</c:v>
                </c:pt>
                <c:pt idx="46">
                  <c:v>21459</c:v>
                </c:pt>
                <c:pt idx="47">
                  <c:v>21551</c:v>
                </c:pt>
                <c:pt idx="48">
                  <c:v>21641</c:v>
                </c:pt>
                <c:pt idx="49">
                  <c:v>21732</c:v>
                </c:pt>
                <c:pt idx="50">
                  <c:v>21824</c:v>
                </c:pt>
                <c:pt idx="51">
                  <c:v>21916</c:v>
                </c:pt>
                <c:pt idx="52">
                  <c:v>22007</c:v>
                </c:pt>
                <c:pt idx="53">
                  <c:v>22098</c:v>
                </c:pt>
                <c:pt idx="54">
                  <c:v>22190</c:v>
                </c:pt>
                <c:pt idx="55">
                  <c:v>22282</c:v>
                </c:pt>
                <c:pt idx="56">
                  <c:v>22372</c:v>
                </c:pt>
                <c:pt idx="57">
                  <c:v>22463</c:v>
                </c:pt>
                <c:pt idx="58">
                  <c:v>22555</c:v>
                </c:pt>
                <c:pt idx="59">
                  <c:v>22647</c:v>
                </c:pt>
                <c:pt idx="60">
                  <c:v>22737</c:v>
                </c:pt>
                <c:pt idx="61">
                  <c:v>22828</c:v>
                </c:pt>
                <c:pt idx="62">
                  <c:v>22920</c:v>
                </c:pt>
                <c:pt idx="63">
                  <c:v>23012</c:v>
                </c:pt>
                <c:pt idx="64">
                  <c:v>23102</c:v>
                </c:pt>
                <c:pt idx="65">
                  <c:v>23193</c:v>
                </c:pt>
                <c:pt idx="66">
                  <c:v>23285</c:v>
                </c:pt>
                <c:pt idx="67">
                  <c:v>23377</c:v>
                </c:pt>
                <c:pt idx="68">
                  <c:v>23468</c:v>
                </c:pt>
                <c:pt idx="69">
                  <c:v>23559</c:v>
                </c:pt>
                <c:pt idx="70">
                  <c:v>23651</c:v>
                </c:pt>
                <c:pt idx="71">
                  <c:v>23743</c:v>
                </c:pt>
                <c:pt idx="72">
                  <c:v>23833</c:v>
                </c:pt>
                <c:pt idx="73">
                  <c:v>23924</c:v>
                </c:pt>
                <c:pt idx="74">
                  <c:v>24016</c:v>
                </c:pt>
                <c:pt idx="75">
                  <c:v>24108</c:v>
                </c:pt>
                <c:pt idx="76">
                  <c:v>24198</c:v>
                </c:pt>
                <c:pt idx="77">
                  <c:v>24289</c:v>
                </c:pt>
                <c:pt idx="78">
                  <c:v>24381</c:v>
                </c:pt>
                <c:pt idx="79">
                  <c:v>24473</c:v>
                </c:pt>
                <c:pt idx="80">
                  <c:v>24563</c:v>
                </c:pt>
                <c:pt idx="81">
                  <c:v>24654</c:v>
                </c:pt>
                <c:pt idx="82">
                  <c:v>24746</c:v>
                </c:pt>
                <c:pt idx="83">
                  <c:v>24838</c:v>
                </c:pt>
                <c:pt idx="84">
                  <c:v>24929</c:v>
                </c:pt>
                <c:pt idx="85">
                  <c:v>25020</c:v>
                </c:pt>
                <c:pt idx="86">
                  <c:v>25112</c:v>
                </c:pt>
                <c:pt idx="87">
                  <c:v>25204</c:v>
                </c:pt>
                <c:pt idx="88">
                  <c:v>25294</c:v>
                </c:pt>
                <c:pt idx="89">
                  <c:v>25385</c:v>
                </c:pt>
                <c:pt idx="90">
                  <c:v>25477</c:v>
                </c:pt>
                <c:pt idx="91">
                  <c:v>25569</c:v>
                </c:pt>
                <c:pt idx="92">
                  <c:v>25659</c:v>
                </c:pt>
                <c:pt idx="93">
                  <c:v>25750</c:v>
                </c:pt>
                <c:pt idx="94">
                  <c:v>25842</c:v>
                </c:pt>
                <c:pt idx="95">
                  <c:v>25934</c:v>
                </c:pt>
                <c:pt idx="96">
                  <c:v>26024</c:v>
                </c:pt>
                <c:pt idx="97">
                  <c:v>26115</c:v>
                </c:pt>
                <c:pt idx="98">
                  <c:v>26207</c:v>
                </c:pt>
                <c:pt idx="99">
                  <c:v>26299</c:v>
                </c:pt>
                <c:pt idx="100">
                  <c:v>26390</c:v>
                </c:pt>
                <c:pt idx="101">
                  <c:v>26481</c:v>
                </c:pt>
                <c:pt idx="102">
                  <c:v>26573</c:v>
                </c:pt>
                <c:pt idx="103">
                  <c:v>26665</c:v>
                </c:pt>
                <c:pt idx="104">
                  <c:v>26755</c:v>
                </c:pt>
                <c:pt idx="105">
                  <c:v>26846</c:v>
                </c:pt>
                <c:pt idx="106">
                  <c:v>26938</c:v>
                </c:pt>
                <c:pt idx="107">
                  <c:v>27030</c:v>
                </c:pt>
                <c:pt idx="108">
                  <c:v>27120</c:v>
                </c:pt>
                <c:pt idx="109">
                  <c:v>27211</c:v>
                </c:pt>
                <c:pt idx="110">
                  <c:v>27303</c:v>
                </c:pt>
                <c:pt idx="111">
                  <c:v>27395</c:v>
                </c:pt>
                <c:pt idx="112">
                  <c:v>27485</c:v>
                </c:pt>
                <c:pt idx="113">
                  <c:v>27576</c:v>
                </c:pt>
                <c:pt idx="114">
                  <c:v>27668</c:v>
                </c:pt>
                <c:pt idx="115">
                  <c:v>27760</c:v>
                </c:pt>
                <c:pt idx="116">
                  <c:v>27851</c:v>
                </c:pt>
                <c:pt idx="117">
                  <c:v>27942</c:v>
                </c:pt>
                <c:pt idx="118">
                  <c:v>28034</c:v>
                </c:pt>
                <c:pt idx="119">
                  <c:v>28126</c:v>
                </c:pt>
                <c:pt idx="120">
                  <c:v>28216</c:v>
                </c:pt>
                <c:pt idx="121">
                  <c:v>28307</c:v>
                </c:pt>
                <c:pt idx="122">
                  <c:v>28399</c:v>
                </c:pt>
                <c:pt idx="123">
                  <c:v>28491</c:v>
                </c:pt>
                <c:pt idx="124">
                  <c:v>28581</c:v>
                </c:pt>
                <c:pt idx="125">
                  <c:v>28672</c:v>
                </c:pt>
                <c:pt idx="126">
                  <c:v>28764</c:v>
                </c:pt>
                <c:pt idx="127">
                  <c:v>28856</c:v>
                </c:pt>
                <c:pt idx="128">
                  <c:v>28946</c:v>
                </c:pt>
                <c:pt idx="129">
                  <c:v>29037</c:v>
                </c:pt>
                <c:pt idx="130">
                  <c:v>29129</c:v>
                </c:pt>
                <c:pt idx="131">
                  <c:v>29221</c:v>
                </c:pt>
                <c:pt idx="132">
                  <c:v>29312</c:v>
                </c:pt>
                <c:pt idx="133">
                  <c:v>29403</c:v>
                </c:pt>
                <c:pt idx="134">
                  <c:v>29495</c:v>
                </c:pt>
                <c:pt idx="135">
                  <c:v>29587</c:v>
                </c:pt>
                <c:pt idx="136">
                  <c:v>29677</c:v>
                </c:pt>
                <c:pt idx="137">
                  <c:v>29768</c:v>
                </c:pt>
                <c:pt idx="138">
                  <c:v>29860</c:v>
                </c:pt>
                <c:pt idx="139">
                  <c:v>29952</c:v>
                </c:pt>
                <c:pt idx="140">
                  <c:v>30042</c:v>
                </c:pt>
                <c:pt idx="141">
                  <c:v>30133</c:v>
                </c:pt>
                <c:pt idx="142">
                  <c:v>30225</c:v>
                </c:pt>
                <c:pt idx="143">
                  <c:v>30317</c:v>
                </c:pt>
                <c:pt idx="144">
                  <c:v>30407</c:v>
                </c:pt>
                <c:pt idx="145">
                  <c:v>30498</c:v>
                </c:pt>
                <c:pt idx="146">
                  <c:v>30590</c:v>
                </c:pt>
                <c:pt idx="147">
                  <c:v>30682</c:v>
                </c:pt>
                <c:pt idx="148">
                  <c:v>30773</c:v>
                </c:pt>
                <c:pt idx="149">
                  <c:v>30864</c:v>
                </c:pt>
                <c:pt idx="150">
                  <c:v>30956</c:v>
                </c:pt>
                <c:pt idx="151">
                  <c:v>31048</c:v>
                </c:pt>
                <c:pt idx="152">
                  <c:v>31138</c:v>
                </c:pt>
                <c:pt idx="153">
                  <c:v>31229</c:v>
                </c:pt>
                <c:pt idx="154">
                  <c:v>31321</c:v>
                </c:pt>
                <c:pt idx="155">
                  <c:v>31413</c:v>
                </c:pt>
                <c:pt idx="156">
                  <c:v>31503</c:v>
                </c:pt>
                <c:pt idx="157">
                  <c:v>31594</c:v>
                </c:pt>
                <c:pt idx="158">
                  <c:v>31686</c:v>
                </c:pt>
                <c:pt idx="159">
                  <c:v>31778</c:v>
                </c:pt>
                <c:pt idx="160">
                  <c:v>31868</c:v>
                </c:pt>
                <c:pt idx="161">
                  <c:v>31959</c:v>
                </c:pt>
                <c:pt idx="162">
                  <c:v>32051</c:v>
                </c:pt>
                <c:pt idx="163">
                  <c:v>32143</c:v>
                </c:pt>
                <c:pt idx="164">
                  <c:v>32234</c:v>
                </c:pt>
                <c:pt idx="165">
                  <c:v>32325</c:v>
                </c:pt>
                <c:pt idx="166">
                  <c:v>32417</c:v>
                </c:pt>
                <c:pt idx="167">
                  <c:v>32509</c:v>
                </c:pt>
                <c:pt idx="168">
                  <c:v>32599</c:v>
                </c:pt>
                <c:pt idx="169">
                  <c:v>32690</c:v>
                </c:pt>
                <c:pt idx="170">
                  <c:v>32782</c:v>
                </c:pt>
                <c:pt idx="171">
                  <c:v>32874</c:v>
                </c:pt>
                <c:pt idx="172">
                  <c:v>32964</c:v>
                </c:pt>
                <c:pt idx="173">
                  <c:v>33055</c:v>
                </c:pt>
                <c:pt idx="174">
                  <c:v>33147</c:v>
                </c:pt>
                <c:pt idx="175">
                  <c:v>33239</c:v>
                </c:pt>
                <c:pt idx="176">
                  <c:v>33329</c:v>
                </c:pt>
                <c:pt idx="177">
                  <c:v>33420</c:v>
                </c:pt>
                <c:pt idx="178">
                  <c:v>33512</c:v>
                </c:pt>
                <c:pt idx="179">
                  <c:v>33604</c:v>
                </c:pt>
                <c:pt idx="180">
                  <c:v>33695</c:v>
                </c:pt>
                <c:pt idx="181">
                  <c:v>33786</c:v>
                </c:pt>
                <c:pt idx="182">
                  <c:v>33878</c:v>
                </c:pt>
                <c:pt idx="183">
                  <c:v>33970</c:v>
                </c:pt>
                <c:pt idx="184">
                  <c:v>34060</c:v>
                </c:pt>
                <c:pt idx="185">
                  <c:v>34151</c:v>
                </c:pt>
                <c:pt idx="186">
                  <c:v>34243</c:v>
                </c:pt>
                <c:pt idx="187">
                  <c:v>34335</c:v>
                </c:pt>
                <c:pt idx="188">
                  <c:v>34425</c:v>
                </c:pt>
                <c:pt idx="189">
                  <c:v>34516</c:v>
                </c:pt>
                <c:pt idx="190">
                  <c:v>34608</c:v>
                </c:pt>
                <c:pt idx="191">
                  <c:v>34700</c:v>
                </c:pt>
                <c:pt idx="192">
                  <c:v>34790</c:v>
                </c:pt>
                <c:pt idx="193">
                  <c:v>34881</c:v>
                </c:pt>
                <c:pt idx="194">
                  <c:v>34973</c:v>
                </c:pt>
                <c:pt idx="195">
                  <c:v>35065</c:v>
                </c:pt>
                <c:pt idx="196">
                  <c:v>35156</c:v>
                </c:pt>
                <c:pt idx="197">
                  <c:v>35247</c:v>
                </c:pt>
                <c:pt idx="198">
                  <c:v>35339</c:v>
                </c:pt>
                <c:pt idx="199">
                  <c:v>35431</c:v>
                </c:pt>
                <c:pt idx="200">
                  <c:v>35521</c:v>
                </c:pt>
                <c:pt idx="201">
                  <c:v>35612</c:v>
                </c:pt>
                <c:pt idx="202">
                  <c:v>35704</c:v>
                </c:pt>
                <c:pt idx="203">
                  <c:v>35796</c:v>
                </c:pt>
                <c:pt idx="204">
                  <c:v>35886</c:v>
                </c:pt>
                <c:pt idx="205">
                  <c:v>35977</c:v>
                </c:pt>
                <c:pt idx="206">
                  <c:v>36069</c:v>
                </c:pt>
                <c:pt idx="207">
                  <c:v>36161</c:v>
                </c:pt>
                <c:pt idx="208">
                  <c:v>36251</c:v>
                </c:pt>
                <c:pt idx="209">
                  <c:v>36342</c:v>
                </c:pt>
                <c:pt idx="210">
                  <c:v>36434</c:v>
                </c:pt>
                <c:pt idx="211">
                  <c:v>36526</c:v>
                </c:pt>
                <c:pt idx="212">
                  <c:v>36617</c:v>
                </c:pt>
                <c:pt idx="213">
                  <c:v>36708</c:v>
                </c:pt>
                <c:pt idx="214">
                  <c:v>36800</c:v>
                </c:pt>
                <c:pt idx="215">
                  <c:v>36892</c:v>
                </c:pt>
                <c:pt idx="216">
                  <c:v>36982</c:v>
                </c:pt>
                <c:pt idx="217">
                  <c:v>37073</c:v>
                </c:pt>
                <c:pt idx="218">
                  <c:v>37165</c:v>
                </c:pt>
                <c:pt idx="219">
                  <c:v>37257</c:v>
                </c:pt>
                <c:pt idx="220">
                  <c:v>37347</c:v>
                </c:pt>
                <c:pt idx="221">
                  <c:v>37438</c:v>
                </c:pt>
                <c:pt idx="222">
                  <c:v>37530</c:v>
                </c:pt>
                <c:pt idx="223">
                  <c:v>37622</c:v>
                </c:pt>
                <c:pt idx="224">
                  <c:v>37712</c:v>
                </c:pt>
                <c:pt idx="225">
                  <c:v>37803</c:v>
                </c:pt>
                <c:pt idx="226">
                  <c:v>37895</c:v>
                </c:pt>
                <c:pt idx="227">
                  <c:v>37987</c:v>
                </c:pt>
                <c:pt idx="228">
                  <c:v>38078</c:v>
                </c:pt>
                <c:pt idx="229">
                  <c:v>38169</c:v>
                </c:pt>
                <c:pt idx="230">
                  <c:v>38261</c:v>
                </c:pt>
                <c:pt idx="231">
                  <c:v>38353</c:v>
                </c:pt>
                <c:pt idx="232">
                  <c:v>38443</c:v>
                </c:pt>
                <c:pt idx="233">
                  <c:v>38534</c:v>
                </c:pt>
                <c:pt idx="234">
                  <c:v>38626</c:v>
                </c:pt>
                <c:pt idx="235">
                  <c:v>38718</c:v>
                </c:pt>
                <c:pt idx="236">
                  <c:v>38808</c:v>
                </c:pt>
                <c:pt idx="237">
                  <c:v>38899</c:v>
                </c:pt>
                <c:pt idx="238">
                  <c:v>38991</c:v>
                </c:pt>
                <c:pt idx="239">
                  <c:v>39083</c:v>
                </c:pt>
                <c:pt idx="240">
                  <c:v>39173</c:v>
                </c:pt>
                <c:pt idx="241">
                  <c:v>39264</c:v>
                </c:pt>
                <c:pt idx="242">
                  <c:v>39356</c:v>
                </c:pt>
                <c:pt idx="243">
                  <c:v>39448</c:v>
                </c:pt>
                <c:pt idx="244">
                  <c:v>39539</c:v>
                </c:pt>
                <c:pt idx="245">
                  <c:v>39630</c:v>
                </c:pt>
                <c:pt idx="246">
                  <c:v>39722</c:v>
                </c:pt>
                <c:pt idx="247">
                  <c:v>39814</c:v>
                </c:pt>
                <c:pt idx="248">
                  <c:v>39904</c:v>
                </c:pt>
                <c:pt idx="249">
                  <c:v>39995</c:v>
                </c:pt>
                <c:pt idx="250">
                  <c:v>40087</c:v>
                </c:pt>
                <c:pt idx="251">
                  <c:v>40179</c:v>
                </c:pt>
                <c:pt idx="252">
                  <c:v>40269</c:v>
                </c:pt>
                <c:pt idx="253">
                  <c:v>40360</c:v>
                </c:pt>
                <c:pt idx="254">
                  <c:v>40452</c:v>
                </c:pt>
                <c:pt idx="255">
                  <c:v>40544</c:v>
                </c:pt>
                <c:pt idx="256">
                  <c:v>40634</c:v>
                </c:pt>
                <c:pt idx="257">
                  <c:v>40725</c:v>
                </c:pt>
                <c:pt idx="258">
                  <c:v>40817</c:v>
                </c:pt>
                <c:pt idx="259">
                  <c:v>40909</c:v>
                </c:pt>
                <c:pt idx="260">
                  <c:v>41000</c:v>
                </c:pt>
                <c:pt idx="261">
                  <c:v>41091</c:v>
                </c:pt>
                <c:pt idx="262">
                  <c:v>41183</c:v>
                </c:pt>
                <c:pt idx="263">
                  <c:v>41275</c:v>
                </c:pt>
                <c:pt idx="264">
                  <c:v>41365</c:v>
                </c:pt>
                <c:pt idx="265">
                  <c:v>41456</c:v>
                </c:pt>
                <c:pt idx="266">
                  <c:v>41548</c:v>
                </c:pt>
                <c:pt idx="267">
                  <c:v>41640</c:v>
                </c:pt>
                <c:pt idx="268">
                  <c:v>41730</c:v>
                </c:pt>
                <c:pt idx="269">
                  <c:v>41821</c:v>
                </c:pt>
                <c:pt idx="270">
                  <c:v>41913</c:v>
                </c:pt>
                <c:pt idx="271">
                  <c:v>42005</c:v>
                </c:pt>
                <c:pt idx="272">
                  <c:v>42095</c:v>
                </c:pt>
                <c:pt idx="273">
                  <c:v>42186</c:v>
                </c:pt>
                <c:pt idx="274">
                  <c:v>42278</c:v>
                </c:pt>
                <c:pt idx="275">
                  <c:v>42370</c:v>
                </c:pt>
                <c:pt idx="276">
                  <c:v>42461</c:v>
                </c:pt>
                <c:pt idx="277">
                  <c:v>42552</c:v>
                </c:pt>
                <c:pt idx="278">
                  <c:v>42644</c:v>
                </c:pt>
                <c:pt idx="279">
                  <c:v>42736</c:v>
                </c:pt>
                <c:pt idx="280">
                  <c:v>42826</c:v>
                </c:pt>
                <c:pt idx="281">
                  <c:v>42917</c:v>
                </c:pt>
                <c:pt idx="282">
                  <c:v>43009</c:v>
                </c:pt>
                <c:pt idx="283">
                  <c:v>43101</c:v>
                </c:pt>
                <c:pt idx="284">
                  <c:v>43191</c:v>
                </c:pt>
                <c:pt idx="285">
                  <c:v>43282</c:v>
                </c:pt>
                <c:pt idx="286">
                  <c:v>43374</c:v>
                </c:pt>
                <c:pt idx="287">
                  <c:v>43466</c:v>
                </c:pt>
                <c:pt idx="288">
                  <c:v>43556</c:v>
                </c:pt>
                <c:pt idx="289">
                  <c:v>43647</c:v>
                </c:pt>
                <c:pt idx="290">
                  <c:v>43739</c:v>
                </c:pt>
                <c:pt idx="291">
                  <c:v>43831</c:v>
                </c:pt>
                <c:pt idx="292">
                  <c:v>43922</c:v>
                </c:pt>
                <c:pt idx="293">
                  <c:v>44013</c:v>
                </c:pt>
                <c:pt idx="294">
                  <c:v>44105</c:v>
                </c:pt>
                <c:pt idx="295">
                  <c:v>44197</c:v>
                </c:pt>
                <c:pt idx="296">
                  <c:v>44287</c:v>
                </c:pt>
                <c:pt idx="297">
                  <c:v>44378</c:v>
                </c:pt>
                <c:pt idx="298">
                  <c:v>44470</c:v>
                </c:pt>
                <c:pt idx="299">
                  <c:v>44562</c:v>
                </c:pt>
                <c:pt idx="300">
                  <c:v>44652</c:v>
                </c:pt>
                <c:pt idx="301">
                  <c:v>44743</c:v>
                </c:pt>
                <c:pt idx="302">
                  <c:v>44835</c:v>
                </c:pt>
                <c:pt idx="303">
                  <c:v>44927</c:v>
                </c:pt>
                <c:pt idx="304">
                  <c:v>45017</c:v>
                </c:pt>
                <c:pt idx="305">
                  <c:v>45108</c:v>
                </c:pt>
                <c:pt idx="306">
                  <c:v>45200</c:v>
                </c:pt>
                <c:pt idx="307">
                  <c:v>45292</c:v>
                </c:pt>
                <c:pt idx="308">
                  <c:v>45383</c:v>
                </c:pt>
                <c:pt idx="309">
                  <c:v>45474</c:v>
                </c:pt>
              </c:numCache>
            </c:numRef>
          </c:cat>
          <c:val>
            <c:numRef>
              <c:f>'Chart 2 - Real rate gaps'!$J$3:$J$312</c:f>
              <c:numCache>
                <c:formatCode>General</c:formatCode>
                <c:ptCount val="310"/>
                <c:pt idx="52" formatCode="0.00">
                  <c:v>0.98874011456991995</c:v>
                </c:pt>
                <c:pt idx="53" formatCode="0.00">
                  <c:v>-2.1740415619801405</c:v>
                </c:pt>
                <c:pt idx="54" formatCode="0.00">
                  <c:v>1.4753184456424309</c:v>
                </c:pt>
                <c:pt idx="55" formatCode="0.00">
                  <c:v>1.2014514136605041</c:v>
                </c:pt>
                <c:pt idx="56" formatCode="0.00">
                  <c:v>2.1291680147755381</c:v>
                </c:pt>
                <c:pt idx="57" formatCode="0.00">
                  <c:v>2.4062560293428401</c:v>
                </c:pt>
                <c:pt idx="58" formatCode="0.00">
                  <c:v>1.7229022683601491</c:v>
                </c:pt>
                <c:pt idx="59" formatCode="0.00">
                  <c:v>-0.91812387544466101</c:v>
                </c:pt>
                <c:pt idx="60" formatCode="0.00">
                  <c:v>-0.10333894588443793</c:v>
                </c:pt>
                <c:pt idx="61" formatCode="0.00">
                  <c:v>-0.87717688161757612</c:v>
                </c:pt>
                <c:pt idx="62" formatCode="0.00">
                  <c:v>0.50221872924809507</c:v>
                </c:pt>
                <c:pt idx="63" formatCode="0.00">
                  <c:v>0.24693884300932001</c:v>
                </c:pt>
                <c:pt idx="64" formatCode="0.00">
                  <c:v>0.38624113631170898</c:v>
                </c:pt>
                <c:pt idx="65" formatCode="0.00">
                  <c:v>-0.13080359291841015</c:v>
                </c:pt>
                <c:pt idx="66" formatCode="0.00">
                  <c:v>-0.39782127562601022</c:v>
                </c:pt>
                <c:pt idx="67" formatCode="0.00">
                  <c:v>-0.1139439012834802</c:v>
                </c:pt>
                <c:pt idx="68" formatCode="0.00">
                  <c:v>-1.7414171290873701</c:v>
                </c:pt>
                <c:pt idx="69" formatCode="0.00">
                  <c:v>-3.61875184751805</c:v>
                </c:pt>
                <c:pt idx="70" formatCode="0.00">
                  <c:v>0.50156725683280001</c:v>
                </c:pt>
                <c:pt idx="71" formatCode="0.00">
                  <c:v>0.80261820758295999</c:v>
                </c:pt>
                <c:pt idx="72" formatCode="0.00">
                  <c:v>-0.84219858671426007</c:v>
                </c:pt>
                <c:pt idx="73" formatCode="0.00">
                  <c:v>-0.69732715504916021</c:v>
                </c:pt>
                <c:pt idx="74" formatCode="0.00">
                  <c:v>0.39555462778829975</c:v>
                </c:pt>
                <c:pt idx="75" formatCode="0.00">
                  <c:v>0.11335341679132993</c:v>
                </c:pt>
                <c:pt idx="76" formatCode="0.00">
                  <c:v>0.46393327242275983</c:v>
                </c:pt>
                <c:pt idx="77" formatCode="0.00">
                  <c:v>-0.30430791194579987</c:v>
                </c:pt>
                <c:pt idx="78" formatCode="0.00">
                  <c:v>-1.5993608669697301</c:v>
                </c:pt>
                <c:pt idx="79" formatCode="0.00">
                  <c:v>-2.2658973592717504</c:v>
                </c:pt>
                <c:pt idx="80" formatCode="0.00">
                  <c:v>1.9139326460254489</c:v>
                </c:pt>
                <c:pt idx="81" formatCode="0.00">
                  <c:v>1.5877514433280662</c:v>
                </c:pt>
                <c:pt idx="82" formatCode="0.00">
                  <c:v>-0.54198202130904005</c:v>
                </c:pt>
                <c:pt idx="83" formatCode="0.00">
                  <c:v>-0.29047066374369501</c:v>
                </c:pt>
                <c:pt idx="84" formatCode="0.00">
                  <c:v>0.63191484093479211</c:v>
                </c:pt>
                <c:pt idx="85" formatCode="0.00">
                  <c:v>-2.4532938244856197</c:v>
                </c:pt>
                <c:pt idx="86" formatCode="0.00">
                  <c:v>-1.1915957211295802</c:v>
                </c:pt>
                <c:pt idx="87" formatCode="0.00">
                  <c:v>0.87440271805218606</c:v>
                </c:pt>
                <c:pt idx="88" formatCode="0.00">
                  <c:v>-2.0004817710382601</c:v>
                </c:pt>
                <c:pt idx="89" formatCode="0.00">
                  <c:v>-3.6786138689900998</c:v>
                </c:pt>
                <c:pt idx="90" formatCode="0.00">
                  <c:v>-3.0804047625126199</c:v>
                </c:pt>
                <c:pt idx="91" formatCode="0.00">
                  <c:v>-5.1571283533920012</c:v>
                </c:pt>
                <c:pt idx="92" formatCode="0.00">
                  <c:v>-2.7244019891334705</c:v>
                </c:pt>
                <c:pt idx="93" formatCode="0.00">
                  <c:v>1.0637644947440403</c:v>
                </c:pt>
                <c:pt idx="94" formatCode="0.00">
                  <c:v>1.4791516349229761</c:v>
                </c:pt>
                <c:pt idx="95" formatCode="0.00">
                  <c:v>1.936841918922185</c:v>
                </c:pt>
                <c:pt idx="96" formatCode="0.00">
                  <c:v>4.1333000957821655</c:v>
                </c:pt>
                <c:pt idx="97" formatCode="0.00">
                  <c:v>2.4921226669588057</c:v>
                </c:pt>
                <c:pt idx="98" formatCode="0.00">
                  <c:v>1.4343152913903139</c:v>
                </c:pt>
                <c:pt idx="99" formatCode="0.00">
                  <c:v>0.1185618751175499</c:v>
                </c:pt>
                <c:pt idx="100" formatCode="0.00">
                  <c:v>0.466210147343181</c:v>
                </c:pt>
                <c:pt idx="101" formatCode="0.00">
                  <c:v>-0.18730193664732986</c:v>
                </c:pt>
                <c:pt idx="102" formatCode="0.00">
                  <c:v>1.2756755851214643</c:v>
                </c:pt>
                <c:pt idx="103" formatCode="0.00">
                  <c:v>1.251842084836954</c:v>
                </c:pt>
                <c:pt idx="104" formatCode="0.00">
                  <c:v>0.20736261395743005</c:v>
                </c:pt>
                <c:pt idx="105" formatCode="0.00">
                  <c:v>-1.6998361160979605</c:v>
                </c:pt>
                <c:pt idx="106" formatCode="0.00">
                  <c:v>-3.5566335777406</c:v>
                </c:pt>
                <c:pt idx="107" formatCode="0.00">
                  <c:v>-3.54637508132826</c:v>
                </c:pt>
                <c:pt idx="108" formatCode="0.00">
                  <c:v>-2.6882150086000198</c:v>
                </c:pt>
                <c:pt idx="109" formatCode="0.00">
                  <c:v>-3.7803783976626799</c:v>
                </c:pt>
                <c:pt idx="110" formatCode="0.00">
                  <c:v>-4.6061742433444497</c:v>
                </c:pt>
                <c:pt idx="111" formatCode="0.00">
                  <c:v>2.3903601958058869</c:v>
                </c:pt>
                <c:pt idx="112" formatCode="0.00">
                  <c:v>6.0471767682800603</c:v>
                </c:pt>
                <c:pt idx="113" formatCode="0.00">
                  <c:v>5.0664602797770391</c:v>
                </c:pt>
                <c:pt idx="114" formatCode="0.00">
                  <c:v>2.312973713676131</c:v>
                </c:pt>
                <c:pt idx="115" formatCode="0.00">
                  <c:v>3.2427124508952798</c:v>
                </c:pt>
                <c:pt idx="116" formatCode="0.00">
                  <c:v>1.246476806039571</c:v>
                </c:pt>
                <c:pt idx="117" formatCode="0.00">
                  <c:v>2.4867068051282559</c:v>
                </c:pt>
                <c:pt idx="118" formatCode="0.00">
                  <c:v>1.3161378080679971</c:v>
                </c:pt>
                <c:pt idx="119" formatCode="0.00">
                  <c:v>4.4610420389743002</c:v>
                </c:pt>
                <c:pt idx="120" formatCode="0.00">
                  <c:v>3.8667311830324902</c:v>
                </c:pt>
                <c:pt idx="121" formatCode="0.00">
                  <c:v>1.1870209786243671</c:v>
                </c:pt>
                <c:pt idx="122" formatCode="0.00">
                  <c:v>1.9071907629819358</c:v>
                </c:pt>
                <c:pt idx="123" formatCode="0.00">
                  <c:v>-0.4831056608493966</c:v>
                </c:pt>
                <c:pt idx="124" formatCode="0.00">
                  <c:v>1.8436170240128282</c:v>
                </c:pt>
                <c:pt idx="125" formatCode="0.00">
                  <c:v>-0.24619370450580602</c:v>
                </c:pt>
                <c:pt idx="126" formatCode="0.00">
                  <c:v>1.5978985264722549</c:v>
                </c:pt>
                <c:pt idx="127" formatCode="0.00">
                  <c:v>-0.33672159673711999</c:v>
                </c:pt>
                <c:pt idx="128" formatCode="0.00">
                  <c:v>-1.2255544897466901</c:v>
                </c:pt>
                <c:pt idx="129" formatCode="0.00">
                  <c:v>0.59806398776687009</c:v>
                </c:pt>
                <c:pt idx="130" formatCode="0.00">
                  <c:v>-2.3169978605416297</c:v>
                </c:pt>
                <c:pt idx="131" formatCode="0.00">
                  <c:v>-4.2879346563430101</c:v>
                </c:pt>
                <c:pt idx="132" formatCode="0.00">
                  <c:v>-2.5716567359544396</c:v>
                </c:pt>
                <c:pt idx="133" formatCode="0.00">
                  <c:v>2.5721134439486599</c:v>
                </c:pt>
                <c:pt idx="134" formatCode="0.00">
                  <c:v>3.0855813636213179</c:v>
                </c:pt>
                <c:pt idx="135" formatCode="0.00">
                  <c:v>-4.7152452802178804</c:v>
                </c:pt>
                <c:pt idx="136" formatCode="0.00">
                  <c:v>-2.6551862036678502</c:v>
                </c:pt>
                <c:pt idx="137" formatCode="0.00">
                  <c:v>-3.3413639719802397</c:v>
                </c:pt>
                <c:pt idx="138" formatCode="0.00">
                  <c:v>1.5417322016242299</c:v>
                </c:pt>
                <c:pt idx="139" formatCode="0.00">
                  <c:v>4.8587412960853502</c:v>
                </c:pt>
                <c:pt idx="140" formatCode="0.00">
                  <c:v>2.326884711253939</c:v>
                </c:pt>
                <c:pt idx="141" formatCode="0.00">
                  <c:v>0.72421614685803881</c:v>
                </c:pt>
                <c:pt idx="142" formatCode="0.00">
                  <c:v>2.0141614230109397</c:v>
                </c:pt>
                <c:pt idx="143" formatCode="0.00">
                  <c:v>4.7321933733781698</c:v>
                </c:pt>
                <c:pt idx="144" formatCode="0.00">
                  <c:v>5.4220685184693798</c:v>
                </c:pt>
                <c:pt idx="145" formatCode="0.00">
                  <c:v>2.2717244329970701</c:v>
                </c:pt>
                <c:pt idx="146" formatCode="0.00">
                  <c:v>0.5830944985280504</c:v>
                </c:pt>
                <c:pt idx="147" formatCode="0.00">
                  <c:v>1.5506799817700299</c:v>
                </c:pt>
                <c:pt idx="148" formatCode="0.00">
                  <c:v>1.1582680156089804</c:v>
                </c:pt>
                <c:pt idx="149" formatCode="0.00">
                  <c:v>0.57492661946164958</c:v>
                </c:pt>
                <c:pt idx="150" formatCode="0.00">
                  <c:v>1.3073410135319801</c:v>
                </c:pt>
                <c:pt idx="151" formatCode="0.00">
                  <c:v>2.9830766430895204</c:v>
                </c:pt>
                <c:pt idx="152" formatCode="0.00">
                  <c:v>1.9811033320705702</c:v>
                </c:pt>
                <c:pt idx="153" formatCode="0.00">
                  <c:v>3.2039810309339396</c:v>
                </c:pt>
                <c:pt idx="154" formatCode="0.00">
                  <c:v>2.2912753542607094</c:v>
                </c:pt>
                <c:pt idx="155" formatCode="0.00">
                  <c:v>1.8100381257634202</c:v>
                </c:pt>
                <c:pt idx="156" formatCode="0.00">
                  <c:v>-0.68695481146763981</c:v>
                </c:pt>
                <c:pt idx="157" formatCode="0.00">
                  <c:v>1.9174547690639101</c:v>
                </c:pt>
                <c:pt idx="158" formatCode="0.00">
                  <c:v>-0.78721828550406991</c:v>
                </c:pt>
                <c:pt idx="159" formatCode="0.00">
                  <c:v>0.19658974245465011</c:v>
                </c:pt>
                <c:pt idx="160" formatCode="0.00">
                  <c:v>-2.4873794192052499</c:v>
                </c:pt>
                <c:pt idx="161" formatCode="0.00">
                  <c:v>-1.74618521548547</c:v>
                </c:pt>
                <c:pt idx="162" formatCode="0.00">
                  <c:v>-0.75100087790575998</c:v>
                </c:pt>
                <c:pt idx="163" formatCode="0.00">
                  <c:v>-0.44483188761118031</c:v>
                </c:pt>
                <c:pt idx="164" formatCode="0.00">
                  <c:v>-1.2212557727104398</c:v>
                </c:pt>
                <c:pt idx="165" formatCode="0.00">
                  <c:v>-0.50586264491603039</c:v>
                </c:pt>
                <c:pt idx="166" formatCode="0.00">
                  <c:v>-1.4665828789870701</c:v>
                </c:pt>
                <c:pt idx="167" formatCode="0.00">
                  <c:v>-2.5890212981851093</c:v>
                </c:pt>
                <c:pt idx="168" formatCode="0.00">
                  <c:v>-3.1310025731044595</c:v>
                </c:pt>
                <c:pt idx="169" formatCode="0.00">
                  <c:v>-2.5378257140031799</c:v>
                </c:pt>
                <c:pt idx="170" formatCode="0.00">
                  <c:v>-1.2849687045201001</c:v>
                </c:pt>
                <c:pt idx="171" formatCode="0.00">
                  <c:v>-1.52696592146967</c:v>
                </c:pt>
                <c:pt idx="172" formatCode="0.00">
                  <c:v>-4.1383871338815403</c:v>
                </c:pt>
                <c:pt idx="173" formatCode="0.00">
                  <c:v>-1.6137687344963503</c:v>
                </c:pt>
                <c:pt idx="174" formatCode="0.00">
                  <c:v>-1.0065226398751603</c:v>
                </c:pt>
                <c:pt idx="175" formatCode="0.00">
                  <c:v>-1.01746015068814</c:v>
                </c:pt>
                <c:pt idx="176" formatCode="0.00">
                  <c:v>1.68832106080047</c:v>
                </c:pt>
                <c:pt idx="177" formatCode="0.00">
                  <c:v>0.60541775112289997</c:v>
                </c:pt>
                <c:pt idx="178" formatCode="0.00">
                  <c:v>0.80468971844310011</c:v>
                </c:pt>
                <c:pt idx="179" formatCode="0.00">
                  <c:v>1.2528233863781748</c:v>
                </c:pt>
                <c:pt idx="180" formatCode="0.00">
                  <c:v>0.50542744472280599</c:v>
                </c:pt>
                <c:pt idx="181" formatCode="0.00">
                  <c:v>0.46091541960319804</c:v>
                </c:pt>
                <c:pt idx="182" formatCode="0.00">
                  <c:v>0.84853019919655392</c:v>
                </c:pt>
                <c:pt idx="183" formatCode="0.00">
                  <c:v>2.0142546210378849</c:v>
                </c:pt>
                <c:pt idx="184" formatCode="0.00">
                  <c:v>0.66530576009382802</c:v>
                </c:pt>
                <c:pt idx="185" formatCode="0.00">
                  <c:v>-1.0927522136335899</c:v>
                </c:pt>
                <c:pt idx="186" formatCode="0.00">
                  <c:v>-1.9372216310336849</c:v>
                </c:pt>
                <c:pt idx="187" formatCode="0.00">
                  <c:v>0.95526399323331401</c:v>
                </c:pt>
                <c:pt idx="188" formatCode="0.00">
                  <c:v>-0.31633131274478299</c:v>
                </c:pt>
                <c:pt idx="189" formatCode="0.00">
                  <c:v>-0.60501656710469986</c:v>
                </c:pt>
                <c:pt idx="190" formatCode="0.00">
                  <c:v>-1.0279489981307899</c:v>
                </c:pt>
                <c:pt idx="191" formatCode="0.00">
                  <c:v>-1.9247456967929399</c:v>
                </c:pt>
                <c:pt idx="192" formatCode="0.00">
                  <c:v>-0.10651515997452998</c:v>
                </c:pt>
                <c:pt idx="193" formatCode="0.00">
                  <c:v>0.83387630019449999</c:v>
                </c:pt>
                <c:pt idx="194" formatCode="0.00">
                  <c:v>1.748620799470002E-2</c:v>
                </c:pt>
                <c:pt idx="195" formatCode="0.00">
                  <c:v>0.86943169225753003</c:v>
                </c:pt>
                <c:pt idx="196" formatCode="0.00">
                  <c:v>1.8250181223022397</c:v>
                </c:pt>
                <c:pt idx="197" formatCode="0.00">
                  <c:v>-0.70276625225901013</c:v>
                </c:pt>
                <c:pt idx="198" formatCode="0.00">
                  <c:v>-1.2530591362246999</c:v>
                </c:pt>
                <c:pt idx="199" formatCode="0.00">
                  <c:v>-0.99786222501058042</c:v>
                </c:pt>
                <c:pt idx="200" formatCode="0.00">
                  <c:v>-0.58834840723298987</c:v>
                </c:pt>
                <c:pt idx="201" formatCode="0.00">
                  <c:v>-1.1554945165902999</c:v>
                </c:pt>
                <c:pt idx="202" formatCode="0.00">
                  <c:v>-1.5717332335728704</c:v>
                </c:pt>
                <c:pt idx="203" formatCode="0.00">
                  <c:v>-1.3393371307000601</c:v>
                </c:pt>
                <c:pt idx="204" formatCode="0.00">
                  <c:v>0.75315966466929041</c:v>
                </c:pt>
                <c:pt idx="205" formatCode="0.00">
                  <c:v>0.38085345612321042</c:v>
                </c:pt>
                <c:pt idx="206" formatCode="0.00">
                  <c:v>8.7894746612189767E-2</c:v>
                </c:pt>
                <c:pt idx="207" formatCode="0.00">
                  <c:v>-1.1290282173786799</c:v>
                </c:pt>
                <c:pt idx="208" formatCode="0.00">
                  <c:v>0.41766938584241009</c:v>
                </c:pt>
                <c:pt idx="209" formatCode="0.00">
                  <c:v>-0.43859866258135005</c:v>
                </c:pt>
                <c:pt idx="210" formatCode="0.00">
                  <c:v>-5.9252269909010113E-2</c:v>
                </c:pt>
                <c:pt idx="211" formatCode="0.00">
                  <c:v>-1.5062221372467697</c:v>
                </c:pt>
                <c:pt idx="212" formatCode="0.00">
                  <c:v>-5.8213774798600095</c:v>
                </c:pt>
                <c:pt idx="213" formatCode="0.00">
                  <c:v>-2.5713253097041502</c:v>
                </c:pt>
                <c:pt idx="214" formatCode="0.00">
                  <c:v>-2.85074718371731</c:v>
                </c:pt>
                <c:pt idx="215" formatCode="0.00">
                  <c:v>-2.9889252462754303</c:v>
                </c:pt>
                <c:pt idx="216" formatCode="0.00">
                  <c:v>-3.6768284759533301</c:v>
                </c:pt>
                <c:pt idx="217" formatCode="0.00">
                  <c:v>-1.2592039549550016E-2</c:v>
                </c:pt>
                <c:pt idx="218" formatCode="0.00">
                  <c:v>0.45246791982358014</c:v>
                </c:pt>
                <c:pt idx="219" formatCode="0.00">
                  <c:v>0.22476158678595948</c:v>
                </c:pt>
                <c:pt idx="220" formatCode="0.00">
                  <c:v>2.1678411813731069</c:v>
                </c:pt>
                <c:pt idx="221" formatCode="0.00">
                  <c:v>-0.95451232400420016</c:v>
                </c:pt>
                <c:pt idx="222" formatCode="0.00">
                  <c:v>-1.677091708848703</c:v>
                </c:pt>
                <c:pt idx="223" formatCode="0.00">
                  <c:v>0.96475796314016082</c:v>
                </c:pt>
                <c:pt idx="224" formatCode="0.00">
                  <c:v>3.4793844818765018E-2</c:v>
                </c:pt>
                <c:pt idx="225" formatCode="0.00">
                  <c:v>1.5250284479197518</c:v>
                </c:pt>
                <c:pt idx="226" formatCode="0.00">
                  <c:v>2.3248893974328633</c:v>
                </c:pt>
                <c:pt idx="227" formatCode="0.00">
                  <c:v>0.68380334230711393</c:v>
                </c:pt>
                <c:pt idx="228" formatCode="0.00">
                  <c:v>0.18474779874580016</c:v>
                </c:pt>
                <c:pt idx="229" formatCode="0.00">
                  <c:v>1.61780139978865</c:v>
                </c:pt>
                <c:pt idx="230" formatCode="0.00">
                  <c:v>-9.0510646202274003E-2</c:v>
                </c:pt>
                <c:pt idx="231" formatCode="0.00">
                  <c:v>-1.372519056685348</c:v>
                </c:pt>
                <c:pt idx="232" formatCode="0.00">
                  <c:v>0.78156092773059005</c:v>
                </c:pt>
                <c:pt idx="233" formatCode="0.00">
                  <c:v>-2.1307514733476709</c:v>
                </c:pt>
                <c:pt idx="234" formatCode="0.00">
                  <c:v>-2.2765076680118099</c:v>
                </c:pt>
                <c:pt idx="235" formatCode="0.00">
                  <c:v>-2.11462209720478</c:v>
                </c:pt>
                <c:pt idx="236" formatCode="0.00">
                  <c:v>-2.9101185388609303</c:v>
                </c:pt>
                <c:pt idx="237" formatCode="0.00">
                  <c:v>-3.6846195155254597</c:v>
                </c:pt>
                <c:pt idx="238" formatCode="0.00">
                  <c:v>-4.0192274703796702</c:v>
                </c:pt>
                <c:pt idx="239" formatCode="0.00">
                  <c:v>-5.3811356092499993</c:v>
                </c:pt>
                <c:pt idx="240" formatCode="0.00">
                  <c:v>-4.5523399250262493</c:v>
                </c:pt>
                <c:pt idx="241" formatCode="0.00">
                  <c:v>-2.3139789711300804</c:v>
                </c:pt>
                <c:pt idx="242" formatCode="0.00">
                  <c:v>-3.6071729023441694</c:v>
                </c:pt>
                <c:pt idx="243" formatCode="0.00">
                  <c:v>-4.2785393436118593</c:v>
                </c:pt>
                <c:pt idx="244" formatCode="0.00">
                  <c:v>-2.3558095506281198</c:v>
                </c:pt>
                <c:pt idx="245" formatCode="0.00">
                  <c:v>-1.9112232948426278</c:v>
                </c:pt>
                <c:pt idx="246" formatCode="0.00">
                  <c:v>-0.36096807490169852</c:v>
                </c:pt>
                <c:pt idx="247" formatCode="0.00">
                  <c:v>1.0217255876896112</c:v>
                </c:pt>
                <c:pt idx="248" formatCode="0.00">
                  <c:v>2.3883437727550381</c:v>
                </c:pt>
                <c:pt idx="249" formatCode="0.00">
                  <c:v>3.60785229784865</c:v>
                </c:pt>
                <c:pt idx="250" formatCode="0.00">
                  <c:v>1.9664390768839397</c:v>
                </c:pt>
                <c:pt idx="251" formatCode="0.00">
                  <c:v>4.0748958066632603</c:v>
                </c:pt>
                <c:pt idx="252" formatCode="0.00">
                  <c:v>2.0000076603771797</c:v>
                </c:pt>
                <c:pt idx="253" formatCode="0.00">
                  <c:v>0.58057561659608981</c:v>
                </c:pt>
                <c:pt idx="254" formatCode="0.00">
                  <c:v>0.7764161261242849</c:v>
                </c:pt>
                <c:pt idx="255" formatCode="0.00">
                  <c:v>2.3273353752277997</c:v>
                </c:pt>
                <c:pt idx="256" formatCode="0.00">
                  <c:v>8.1042321262200012E-2</c:v>
                </c:pt>
                <c:pt idx="257" formatCode="0.00">
                  <c:v>1.2331382270934501</c:v>
                </c:pt>
                <c:pt idx="258" formatCode="0.00">
                  <c:v>1.97287539355674</c:v>
                </c:pt>
                <c:pt idx="259" formatCode="0.00">
                  <c:v>1.1166625606367799</c:v>
                </c:pt>
                <c:pt idx="260" formatCode="0.00">
                  <c:v>8.5923211975039937E-2</c:v>
                </c:pt>
                <c:pt idx="261" formatCode="0.00">
                  <c:v>1.31924589336633</c:v>
                </c:pt>
                <c:pt idx="262" formatCode="0.00">
                  <c:v>0.21722322726034982</c:v>
                </c:pt>
                <c:pt idx="263" formatCode="0.00">
                  <c:v>-0.61561721412779402</c:v>
                </c:pt>
                <c:pt idx="264" formatCode="0.00">
                  <c:v>1.46848467787199</c:v>
                </c:pt>
                <c:pt idx="265" formatCode="0.00">
                  <c:v>1.5624747722208401</c:v>
                </c:pt>
                <c:pt idx="266" formatCode="0.00">
                  <c:v>2.4760724213905201</c:v>
                </c:pt>
                <c:pt idx="267" formatCode="0.00">
                  <c:v>3.3004175282570998</c:v>
                </c:pt>
                <c:pt idx="268" formatCode="0.00">
                  <c:v>2.0138344957129402</c:v>
                </c:pt>
                <c:pt idx="269" formatCode="0.00">
                  <c:v>0.92447430555984011</c:v>
                </c:pt>
                <c:pt idx="270" formatCode="0.00">
                  <c:v>1.89153546862516</c:v>
                </c:pt>
                <c:pt idx="271" formatCode="0.00">
                  <c:v>1.5310518597309919E-2</c:v>
                </c:pt>
                <c:pt idx="272" formatCode="0.00">
                  <c:v>1.8969266002052083</c:v>
                </c:pt>
                <c:pt idx="273" formatCode="0.00">
                  <c:v>1.5104372961439603</c:v>
                </c:pt>
                <c:pt idx="274" formatCode="0.00">
                  <c:v>0.89382969634072995</c:v>
                </c:pt>
                <c:pt idx="275" formatCode="0.00">
                  <c:v>0.63118927779830203</c:v>
                </c:pt>
                <c:pt idx="276" formatCode="0.00">
                  <c:v>0.18793088611780207</c:v>
                </c:pt>
                <c:pt idx="277" formatCode="0.00">
                  <c:v>0.52731655843557013</c:v>
                </c:pt>
                <c:pt idx="278" formatCode="0.00">
                  <c:v>0.8013287158848299</c:v>
                </c:pt>
                <c:pt idx="279" formatCode="0.00">
                  <c:v>1.49373136417874</c:v>
                </c:pt>
                <c:pt idx="280" formatCode="0.00">
                  <c:v>0.61070039245307295</c:v>
                </c:pt>
                <c:pt idx="281" formatCode="0.00">
                  <c:v>9.1459245534420974E-2</c:v>
                </c:pt>
                <c:pt idx="282" formatCode="0.00">
                  <c:v>1.055214704309535</c:v>
                </c:pt>
                <c:pt idx="283" formatCode="0.00">
                  <c:v>1.1549856065706319</c:v>
                </c:pt>
                <c:pt idx="284" formatCode="0.00">
                  <c:v>-0.4661037972563114</c:v>
                </c:pt>
                <c:pt idx="285" formatCode="0.00">
                  <c:v>-0.25878348576614402</c:v>
                </c:pt>
                <c:pt idx="286" formatCode="0.00">
                  <c:v>0.23615207112012998</c:v>
                </c:pt>
                <c:pt idx="287" formatCode="0.00">
                  <c:v>-0.91072148175789192</c:v>
                </c:pt>
                <c:pt idx="288" formatCode="0.00">
                  <c:v>0.71738251888393301</c:v>
                </c:pt>
                <c:pt idx="289" formatCode="0.00">
                  <c:v>1.609550806771898</c:v>
                </c:pt>
                <c:pt idx="290" formatCode="0.00">
                  <c:v>-0.15214618170328498</c:v>
                </c:pt>
                <c:pt idx="291" formatCode="0.00">
                  <c:v>-1.8291002330096338</c:v>
                </c:pt>
                <c:pt idx="292" formatCode="0.00">
                  <c:v>1.8540312729438919</c:v>
                </c:pt>
                <c:pt idx="293" formatCode="0.00">
                  <c:v>6.1365652520937441</c:v>
                </c:pt>
                <c:pt idx="294" formatCode="0.00">
                  <c:v>4.89465599670371</c:v>
                </c:pt>
                <c:pt idx="295" formatCode="0.00">
                  <c:v>5.0297357182176698</c:v>
                </c:pt>
                <c:pt idx="296" formatCode="0.00">
                  <c:v>3.3419424234900696</c:v>
                </c:pt>
                <c:pt idx="297" formatCode="0.00">
                  <c:v>0.17728449711923</c:v>
                </c:pt>
                <c:pt idx="298" formatCode="0.00">
                  <c:v>0.89245182884450047</c:v>
                </c:pt>
                <c:pt idx="299" formatCode="0.00">
                  <c:v>-1.9760957607874401</c:v>
                </c:pt>
                <c:pt idx="300" formatCode="0.00">
                  <c:v>-2.9737667057345503</c:v>
                </c:pt>
                <c:pt idx="301" formatCode="0.00">
                  <c:v>-2.737005591769909</c:v>
                </c:pt>
                <c:pt idx="302" formatCode="0.00">
                  <c:v>-1.0904030519744889</c:v>
                </c:pt>
                <c:pt idx="303" formatCode="0.00">
                  <c:v>0.30221877429708777</c:v>
                </c:pt>
                <c:pt idx="304" formatCode="0.00">
                  <c:v>-4.1100233257426</c:v>
                </c:pt>
                <c:pt idx="305" formatCode="0.00">
                  <c:v>0.67569674943941993</c:v>
                </c:pt>
                <c:pt idx="306" formatCode="0.00">
                  <c:v>-0.33774412485607019</c:v>
                </c:pt>
                <c:pt idx="307" formatCode="0.00">
                  <c:v>0.72627946350600014</c:v>
                </c:pt>
                <c:pt idx="308" formatCode="0.00">
                  <c:v>1.8316595415108001</c:v>
                </c:pt>
                <c:pt idx="309" formatCode="0.00">
                  <c:v>1.5028500133087901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20E-4B59-A929-7D6EDB044118}"/>
            </c:ext>
          </c:extLst>
        </c:ser>
        <c:ser>
          <c:idx val="0"/>
          <c:order val="2"/>
          <c:tx>
            <c:strRef>
              <c:f>'Chart 2 - Real rate gaps'!$G$2</c:f>
              <c:strCache>
                <c:ptCount val="1"/>
                <c:pt idx="0">
                  <c:v>Policy rate (%, apr)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val>
            <c:numRef>
              <c:f>'Chart 2 - Real rate gaps'!$G$3:$G$312</c:f>
              <c:numCache>
                <c:formatCode>General</c:formatCode>
                <c:ptCount val="310"/>
                <c:pt idx="50">
                  <c:v>3.57</c:v>
                </c:pt>
                <c:pt idx="51">
                  <c:v>3.99</c:v>
                </c:pt>
                <c:pt idx="52">
                  <c:v>3.93</c:v>
                </c:pt>
                <c:pt idx="53">
                  <c:v>3.7</c:v>
                </c:pt>
                <c:pt idx="54">
                  <c:v>2.94</c:v>
                </c:pt>
                <c:pt idx="55">
                  <c:v>2.2999999999999998</c:v>
                </c:pt>
                <c:pt idx="56">
                  <c:v>1.99</c:v>
                </c:pt>
                <c:pt idx="57">
                  <c:v>1.73</c:v>
                </c:pt>
                <c:pt idx="58">
                  <c:v>1.68</c:v>
                </c:pt>
                <c:pt idx="59">
                  <c:v>2.4</c:v>
                </c:pt>
                <c:pt idx="60">
                  <c:v>2.46</c:v>
                </c:pt>
                <c:pt idx="61">
                  <c:v>2.61</c:v>
                </c:pt>
                <c:pt idx="62">
                  <c:v>2.85</c:v>
                </c:pt>
                <c:pt idx="63">
                  <c:v>2.92</c:v>
                </c:pt>
                <c:pt idx="64">
                  <c:v>2.97</c:v>
                </c:pt>
                <c:pt idx="65">
                  <c:v>2.96</c:v>
                </c:pt>
                <c:pt idx="66">
                  <c:v>3.33</c:v>
                </c:pt>
                <c:pt idx="67">
                  <c:v>3.45</c:v>
                </c:pt>
                <c:pt idx="68">
                  <c:v>3.46</c:v>
                </c:pt>
                <c:pt idx="69">
                  <c:v>3.49</c:v>
                </c:pt>
                <c:pt idx="70">
                  <c:v>3.46</c:v>
                </c:pt>
                <c:pt idx="71">
                  <c:v>3.58</c:v>
                </c:pt>
                <c:pt idx="72">
                  <c:v>3.98</c:v>
                </c:pt>
                <c:pt idx="73">
                  <c:v>4.08</c:v>
                </c:pt>
                <c:pt idx="74">
                  <c:v>4.08</c:v>
                </c:pt>
                <c:pt idx="75">
                  <c:v>4.17</c:v>
                </c:pt>
                <c:pt idx="76">
                  <c:v>4.5599999999999996</c:v>
                </c:pt>
                <c:pt idx="77">
                  <c:v>4.91</c:v>
                </c:pt>
                <c:pt idx="78">
                  <c:v>5.41</c:v>
                </c:pt>
                <c:pt idx="79">
                  <c:v>5.56</c:v>
                </c:pt>
                <c:pt idx="80">
                  <c:v>4.82</c:v>
                </c:pt>
                <c:pt idx="81">
                  <c:v>3.99</c:v>
                </c:pt>
                <c:pt idx="82">
                  <c:v>3.89</c:v>
                </c:pt>
                <c:pt idx="83">
                  <c:v>4.17</c:v>
                </c:pt>
                <c:pt idx="84">
                  <c:v>4.79</c:v>
                </c:pt>
                <c:pt idx="85">
                  <c:v>5.98</c:v>
                </c:pt>
                <c:pt idx="86">
                  <c:v>5.95</c:v>
                </c:pt>
                <c:pt idx="87">
                  <c:v>5.92</c:v>
                </c:pt>
                <c:pt idx="88">
                  <c:v>6.57</c:v>
                </c:pt>
                <c:pt idx="89">
                  <c:v>8.33</c:v>
                </c:pt>
                <c:pt idx="90">
                  <c:v>8.98</c:v>
                </c:pt>
                <c:pt idx="91">
                  <c:v>8.94</c:v>
                </c:pt>
                <c:pt idx="92">
                  <c:v>8.56</c:v>
                </c:pt>
                <c:pt idx="93">
                  <c:v>7.88</c:v>
                </c:pt>
                <c:pt idx="94">
                  <c:v>6.71</c:v>
                </c:pt>
                <c:pt idx="95">
                  <c:v>5.57</c:v>
                </c:pt>
                <c:pt idx="96">
                  <c:v>3.86</c:v>
                </c:pt>
                <c:pt idx="97">
                  <c:v>4.57</c:v>
                </c:pt>
                <c:pt idx="98">
                  <c:v>5.48</c:v>
                </c:pt>
                <c:pt idx="99">
                  <c:v>4.75</c:v>
                </c:pt>
                <c:pt idx="100">
                  <c:v>3.55</c:v>
                </c:pt>
                <c:pt idx="101">
                  <c:v>4.3</c:v>
                </c:pt>
                <c:pt idx="102">
                  <c:v>4.74</c:v>
                </c:pt>
                <c:pt idx="103">
                  <c:v>5.15</c:v>
                </c:pt>
                <c:pt idx="104">
                  <c:v>6.54</c:v>
                </c:pt>
                <c:pt idx="105">
                  <c:v>7.82</c:v>
                </c:pt>
                <c:pt idx="106">
                  <c:v>10.56</c:v>
                </c:pt>
                <c:pt idx="107">
                  <c:v>10</c:v>
                </c:pt>
                <c:pt idx="108">
                  <c:v>9.33</c:v>
                </c:pt>
                <c:pt idx="109">
                  <c:v>11.25</c:v>
                </c:pt>
                <c:pt idx="110">
                  <c:v>12.1</c:v>
                </c:pt>
                <c:pt idx="111">
                  <c:v>9.34</c:v>
                </c:pt>
                <c:pt idx="112">
                  <c:v>6.31</c:v>
                </c:pt>
                <c:pt idx="113">
                  <c:v>5.42</c:v>
                </c:pt>
                <c:pt idx="114">
                  <c:v>6.16</c:v>
                </c:pt>
                <c:pt idx="115">
                  <c:v>5.41</c:v>
                </c:pt>
                <c:pt idx="116">
                  <c:v>4.83</c:v>
                </c:pt>
                <c:pt idx="117">
                  <c:v>5.2</c:v>
                </c:pt>
                <c:pt idx="118">
                  <c:v>5.28</c:v>
                </c:pt>
                <c:pt idx="119">
                  <c:v>4.87</c:v>
                </c:pt>
                <c:pt idx="120">
                  <c:v>4.66</c:v>
                </c:pt>
                <c:pt idx="121">
                  <c:v>5.16</c:v>
                </c:pt>
                <c:pt idx="122">
                  <c:v>5.82</c:v>
                </c:pt>
                <c:pt idx="123">
                  <c:v>6.51</c:v>
                </c:pt>
                <c:pt idx="124">
                  <c:v>6.76</c:v>
                </c:pt>
                <c:pt idx="125">
                  <c:v>7.28</c:v>
                </c:pt>
                <c:pt idx="126">
                  <c:v>8.09</c:v>
                </c:pt>
                <c:pt idx="127">
                  <c:v>9.58</c:v>
                </c:pt>
                <c:pt idx="128">
                  <c:v>10.07</c:v>
                </c:pt>
                <c:pt idx="129">
                  <c:v>10.18</c:v>
                </c:pt>
                <c:pt idx="130">
                  <c:v>10.94</c:v>
                </c:pt>
                <c:pt idx="131">
                  <c:v>13.58</c:v>
                </c:pt>
                <c:pt idx="132">
                  <c:v>15.07</c:v>
                </c:pt>
                <c:pt idx="133">
                  <c:v>12.67</c:v>
                </c:pt>
                <c:pt idx="134">
                  <c:v>9.82</c:v>
                </c:pt>
                <c:pt idx="135">
                  <c:v>15.85</c:v>
                </c:pt>
                <c:pt idx="136">
                  <c:v>16.600000000000001</c:v>
                </c:pt>
                <c:pt idx="137">
                  <c:v>17.79</c:v>
                </c:pt>
                <c:pt idx="138">
                  <c:v>17.59</c:v>
                </c:pt>
                <c:pt idx="139">
                  <c:v>13.59</c:v>
                </c:pt>
                <c:pt idx="140">
                  <c:v>14.21</c:v>
                </c:pt>
                <c:pt idx="141">
                  <c:v>14.51</c:v>
                </c:pt>
                <c:pt idx="142">
                  <c:v>11.01</c:v>
                </c:pt>
                <c:pt idx="143">
                  <c:v>9.2799999999999994</c:v>
                </c:pt>
                <c:pt idx="144">
                  <c:v>8.66</c:v>
                </c:pt>
                <c:pt idx="145">
                  <c:v>8.8000000000000007</c:v>
                </c:pt>
                <c:pt idx="146">
                  <c:v>9.4600000000000009</c:v>
                </c:pt>
                <c:pt idx="147">
                  <c:v>9.43</c:v>
                </c:pt>
                <c:pt idx="148">
                  <c:v>9.69</c:v>
                </c:pt>
                <c:pt idx="149">
                  <c:v>10.55</c:v>
                </c:pt>
                <c:pt idx="150">
                  <c:v>11.39</c:v>
                </c:pt>
                <c:pt idx="151">
                  <c:v>9.26</c:v>
                </c:pt>
                <c:pt idx="152">
                  <c:v>8.48</c:v>
                </c:pt>
                <c:pt idx="153">
                  <c:v>7.92</c:v>
                </c:pt>
                <c:pt idx="154">
                  <c:v>7.9</c:v>
                </c:pt>
                <c:pt idx="155">
                  <c:v>8.1</c:v>
                </c:pt>
                <c:pt idx="156">
                  <c:v>7.83</c:v>
                </c:pt>
                <c:pt idx="157">
                  <c:v>6.92</c:v>
                </c:pt>
                <c:pt idx="158">
                  <c:v>6.21</c:v>
                </c:pt>
                <c:pt idx="159">
                  <c:v>6.27</c:v>
                </c:pt>
                <c:pt idx="160">
                  <c:v>6.22</c:v>
                </c:pt>
                <c:pt idx="161">
                  <c:v>6.65</c:v>
                </c:pt>
                <c:pt idx="162">
                  <c:v>6.84</c:v>
                </c:pt>
                <c:pt idx="163">
                  <c:v>6.92</c:v>
                </c:pt>
                <c:pt idx="164">
                  <c:v>6.67</c:v>
                </c:pt>
                <c:pt idx="165">
                  <c:v>7.15</c:v>
                </c:pt>
                <c:pt idx="166">
                  <c:v>7.98</c:v>
                </c:pt>
                <c:pt idx="167">
                  <c:v>8.4700000000000006</c:v>
                </c:pt>
                <c:pt idx="168">
                  <c:v>9.4499999999999993</c:v>
                </c:pt>
                <c:pt idx="169">
                  <c:v>9.73</c:v>
                </c:pt>
                <c:pt idx="170">
                  <c:v>9.08</c:v>
                </c:pt>
                <c:pt idx="171">
                  <c:v>8.61</c:v>
                </c:pt>
                <c:pt idx="172">
                  <c:v>8.25</c:v>
                </c:pt>
                <c:pt idx="173">
                  <c:v>8.24</c:v>
                </c:pt>
                <c:pt idx="174">
                  <c:v>8.16</c:v>
                </c:pt>
                <c:pt idx="175">
                  <c:v>7.74</c:v>
                </c:pt>
                <c:pt idx="176">
                  <c:v>6.43</c:v>
                </c:pt>
                <c:pt idx="177">
                  <c:v>5.86</c:v>
                </c:pt>
                <c:pt idx="178">
                  <c:v>5.65</c:v>
                </c:pt>
                <c:pt idx="179">
                  <c:v>4.82</c:v>
                </c:pt>
                <c:pt idx="180">
                  <c:v>4.0199999999999996</c:v>
                </c:pt>
                <c:pt idx="181">
                  <c:v>3.77</c:v>
                </c:pt>
                <c:pt idx="182">
                  <c:v>3.26</c:v>
                </c:pt>
                <c:pt idx="183">
                  <c:v>3.03</c:v>
                </c:pt>
                <c:pt idx="184">
                  <c:v>3.04</c:v>
                </c:pt>
                <c:pt idx="185">
                  <c:v>3</c:v>
                </c:pt>
                <c:pt idx="186">
                  <c:v>3.06</c:v>
                </c:pt>
                <c:pt idx="187">
                  <c:v>2.99</c:v>
                </c:pt>
                <c:pt idx="188">
                  <c:v>3.21</c:v>
                </c:pt>
                <c:pt idx="189">
                  <c:v>3.94</c:v>
                </c:pt>
                <c:pt idx="190">
                  <c:v>4.49</c:v>
                </c:pt>
                <c:pt idx="191">
                  <c:v>5.17</c:v>
                </c:pt>
                <c:pt idx="192">
                  <c:v>5.8</c:v>
                </c:pt>
                <c:pt idx="193">
                  <c:v>6.02</c:v>
                </c:pt>
                <c:pt idx="194">
                  <c:v>5.8</c:v>
                </c:pt>
                <c:pt idx="195">
                  <c:v>5.72</c:v>
                </c:pt>
                <c:pt idx="196">
                  <c:v>5.37</c:v>
                </c:pt>
                <c:pt idx="197">
                  <c:v>5.24</c:v>
                </c:pt>
                <c:pt idx="198">
                  <c:v>5.31</c:v>
                </c:pt>
                <c:pt idx="199">
                  <c:v>5.28</c:v>
                </c:pt>
                <c:pt idx="200">
                  <c:v>5.28</c:v>
                </c:pt>
                <c:pt idx="201">
                  <c:v>5.52</c:v>
                </c:pt>
                <c:pt idx="202">
                  <c:v>5.53</c:v>
                </c:pt>
                <c:pt idx="203">
                  <c:v>5.51</c:v>
                </c:pt>
                <c:pt idx="204">
                  <c:v>5.52</c:v>
                </c:pt>
                <c:pt idx="205">
                  <c:v>5.5</c:v>
                </c:pt>
                <c:pt idx="206">
                  <c:v>5.53</c:v>
                </c:pt>
                <c:pt idx="207">
                  <c:v>4.8600000000000003</c:v>
                </c:pt>
                <c:pt idx="208">
                  <c:v>4.7300000000000004</c:v>
                </c:pt>
                <c:pt idx="209">
                  <c:v>4.75</c:v>
                </c:pt>
                <c:pt idx="210">
                  <c:v>5.0999999999999996</c:v>
                </c:pt>
                <c:pt idx="211">
                  <c:v>5.3</c:v>
                </c:pt>
                <c:pt idx="212">
                  <c:v>5.68</c:v>
                </c:pt>
                <c:pt idx="213">
                  <c:v>6.27</c:v>
                </c:pt>
                <c:pt idx="214">
                  <c:v>6.52</c:v>
                </c:pt>
                <c:pt idx="215">
                  <c:v>6.47</c:v>
                </c:pt>
                <c:pt idx="216">
                  <c:v>5.6</c:v>
                </c:pt>
                <c:pt idx="217">
                  <c:v>4.33</c:v>
                </c:pt>
                <c:pt idx="218">
                  <c:v>3.5</c:v>
                </c:pt>
                <c:pt idx="219">
                  <c:v>2.13</c:v>
                </c:pt>
                <c:pt idx="220">
                  <c:v>1.73</c:v>
                </c:pt>
                <c:pt idx="221">
                  <c:v>1.75</c:v>
                </c:pt>
                <c:pt idx="222">
                  <c:v>1.74</c:v>
                </c:pt>
                <c:pt idx="223">
                  <c:v>1.44</c:v>
                </c:pt>
                <c:pt idx="224">
                  <c:v>1.25</c:v>
                </c:pt>
                <c:pt idx="225">
                  <c:v>1.25</c:v>
                </c:pt>
                <c:pt idx="226">
                  <c:v>1.02</c:v>
                </c:pt>
                <c:pt idx="227">
                  <c:v>1</c:v>
                </c:pt>
                <c:pt idx="228">
                  <c:v>1</c:v>
                </c:pt>
                <c:pt idx="229">
                  <c:v>1.01</c:v>
                </c:pt>
                <c:pt idx="230">
                  <c:v>1.43</c:v>
                </c:pt>
                <c:pt idx="231">
                  <c:v>1.95</c:v>
                </c:pt>
                <c:pt idx="232">
                  <c:v>2.4700000000000002</c:v>
                </c:pt>
                <c:pt idx="233">
                  <c:v>2.94</c:v>
                </c:pt>
                <c:pt idx="234">
                  <c:v>3.46</c:v>
                </c:pt>
                <c:pt idx="235">
                  <c:v>3.98</c:v>
                </c:pt>
                <c:pt idx="236">
                  <c:v>4.45</c:v>
                </c:pt>
                <c:pt idx="237">
                  <c:v>4.91</c:v>
                </c:pt>
                <c:pt idx="238">
                  <c:v>5.25</c:v>
                </c:pt>
                <c:pt idx="239">
                  <c:v>5.24</c:v>
                </c:pt>
                <c:pt idx="240">
                  <c:v>5.25</c:v>
                </c:pt>
                <c:pt idx="241">
                  <c:v>5.25</c:v>
                </c:pt>
                <c:pt idx="242">
                  <c:v>5.07</c:v>
                </c:pt>
                <c:pt idx="243">
                  <c:v>4.5</c:v>
                </c:pt>
                <c:pt idx="244">
                  <c:v>3.18</c:v>
                </c:pt>
                <c:pt idx="245">
                  <c:v>2.08</c:v>
                </c:pt>
                <c:pt idx="246">
                  <c:v>1.94</c:v>
                </c:pt>
                <c:pt idx="247">
                  <c:v>0.51</c:v>
                </c:pt>
                <c:pt idx="248">
                  <c:v>0.18</c:v>
                </c:pt>
                <c:pt idx="249">
                  <c:v>0.18</c:v>
                </c:pt>
                <c:pt idx="250">
                  <c:v>0.15</c:v>
                </c:pt>
                <c:pt idx="251">
                  <c:v>0.12</c:v>
                </c:pt>
                <c:pt idx="252">
                  <c:v>0.13</c:v>
                </c:pt>
                <c:pt idx="253">
                  <c:v>0.19</c:v>
                </c:pt>
                <c:pt idx="254">
                  <c:v>0.19</c:v>
                </c:pt>
                <c:pt idx="255">
                  <c:v>0.19</c:v>
                </c:pt>
                <c:pt idx="256">
                  <c:v>0.15</c:v>
                </c:pt>
                <c:pt idx="257">
                  <c:v>0.09</c:v>
                </c:pt>
                <c:pt idx="258">
                  <c:v>0.08</c:v>
                </c:pt>
                <c:pt idx="259">
                  <c:v>7.0000000000000007E-2</c:v>
                </c:pt>
                <c:pt idx="260">
                  <c:v>0.1</c:v>
                </c:pt>
                <c:pt idx="261">
                  <c:v>0.15</c:v>
                </c:pt>
                <c:pt idx="262">
                  <c:v>0.14000000000000001</c:v>
                </c:pt>
                <c:pt idx="263">
                  <c:v>0.16</c:v>
                </c:pt>
                <c:pt idx="264">
                  <c:v>0.14000000000000001</c:v>
                </c:pt>
                <c:pt idx="265">
                  <c:v>0.12</c:v>
                </c:pt>
                <c:pt idx="266">
                  <c:v>0.09</c:v>
                </c:pt>
                <c:pt idx="267">
                  <c:v>0.09</c:v>
                </c:pt>
                <c:pt idx="268">
                  <c:v>7.0000000000000007E-2</c:v>
                </c:pt>
                <c:pt idx="269">
                  <c:v>0.09</c:v>
                </c:pt>
                <c:pt idx="270">
                  <c:v>0.09</c:v>
                </c:pt>
                <c:pt idx="271">
                  <c:v>0.1</c:v>
                </c:pt>
                <c:pt idx="272">
                  <c:v>0.11</c:v>
                </c:pt>
                <c:pt idx="273">
                  <c:v>0.13</c:v>
                </c:pt>
                <c:pt idx="274">
                  <c:v>0.13</c:v>
                </c:pt>
                <c:pt idx="275">
                  <c:v>0.16</c:v>
                </c:pt>
                <c:pt idx="276">
                  <c:v>0.36</c:v>
                </c:pt>
                <c:pt idx="277">
                  <c:v>0.37</c:v>
                </c:pt>
                <c:pt idx="278">
                  <c:v>0.39</c:v>
                </c:pt>
                <c:pt idx="279">
                  <c:v>0.45</c:v>
                </c:pt>
                <c:pt idx="280">
                  <c:v>0.7</c:v>
                </c:pt>
                <c:pt idx="281">
                  <c:v>0.95</c:v>
                </c:pt>
                <c:pt idx="282">
                  <c:v>1.1499999999999999</c:v>
                </c:pt>
                <c:pt idx="283">
                  <c:v>1.2</c:v>
                </c:pt>
                <c:pt idx="284">
                  <c:v>1.45</c:v>
                </c:pt>
                <c:pt idx="285">
                  <c:v>1.74</c:v>
                </c:pt>
                <c:pt idx="286">
                  <c:v>1.93</c:v>
                </c:pt>
                <c:pt idx="287">
                  <c:v>2.2200000000000002</c:v>
                </c:pt>
                <c:pt idx="288">
                  <c:v>2.4</c:v>
                </c:pt>
                <c:pt idx="289">
                  <c:v>2.4</c:v>
                </c:pt>
                <c:pt idx="290">
                  <c:v>2.19</c:v>
                </c:pt>
                <c:pt idx="291">
                  <c:v>1.65</c:v>
                </c:pt>
                <c:pt idx="292">
                  <c:v>1.25</c:v>
                </c:pt>
                <c:pt idx="293">
                  <c:v>0.06</c:v>
                </c:pt>
                <c:pt idx="294">
                  <c:v>0.09</c:v>
                </c:pt>
                <c:pt idx="295">
                  <c:v>0.09</c:v>
                </c:pt>
                <c:pt idx="296">
                  <c:v>0.08</c:v>
                </c:pt>
                <c:pt idx="297">
                  <c:v>7.0000000000000007E-2</c:v>
                </c:pt>
                <c:pt idx="298">
                  <c:v>0.09</c:v>
                </c:pt>
                <c:pt idx="299">
                  <c:v>0.08</c:v>
                </c:pt>
                <c:pt idx="300">
                  <c:v>0.12</c:v>
                </c:pt>
                <c:pt idx="301">
                  <c:v>0.77</c:v>
                </c:pt>
                <c:pt idx="302">
                  <c:v>2.1800000000000002</c:v>
                </c:pt>
                <c:pt idx="303">
                  <c:v>3.65</c:v>
                </c:pt>
                <c:pt idx="304">
                  <c:v>4.51</c:v>
                </c:pt>
                <c:pt idx="305">
                  <c:v>4.99</c:v>
                </c:pt>
                <c:pt idx="306">
                  <c:v>5.26</c:v>
                </c:pt>
                <c:pt idx="307">
                  <c:v>5.33</c:v>
                </c:pt>
                <c:pt idx="308">
                  <c:v>5.33</c:v>
                </c:pt>
                <c:pt idx="309">
                  <c:v>5.33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20E-4B59-A929-7D6EDB0441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4547792"/>
        <c:axId val="1774539152"/>
      </c:lineChart>
      <c:dateAx>
        <c:axId val="1774547792"/>
        <c:scaling>
          <c:orientation val="minMax"/>
          <c:max val="45383"/>
          <c:min val="36617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yyyy" sourceLinked="0"/>
        <c:majorTickMark val="none"/>
        <c:minorTickMark val="none"/>
        <c:tickLblPos val="low"/>
        <c:spPr>
          <a:solidFill>
            <a:schemeClr val="bg1"/>
          </a:solidFill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74539152"/>
        <c:crosses val="autoZero"/>
        <c:auto val="1"/>
        <c:lblOffset val="100"/>
        <c:baseTimeUnit val="months"/>
        <c:majorUnit val="12"/>
        <c:majorTimeUnit val="months"/>
      </c:dateAx>
      <c:valAx>
        <c:axId val="1774539152"/>
        <c:scaling>
          <c:orientation val="minMax"/>
          <c:max val="6"/>
          <c:min val="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% (annual</a:t>
                </a:r>
                <a:r>
                  <a:rPr lang="en-US" baseline="0">
                    <a:solidFill>
                      <a:sysClr val="windowText" lastClr="000000"/>
                    </a:solidFill>
                  </a:rPr>
                  <a:t> percentage </a:t>
                </a:r>
                <a:r>
                  <a:rPr lang="en-US">
                    <a:solidFill>
                      <a:sysClr val="windowText" lastClr="000000"/>
                    </a:solidFill>
                  </a:rPr>
                  <a:t>rate 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74547792"/>
        <c:crosses val="autoZero"/>
        <c:crossBetween val="between"/>
        <c:majorUnit val="1"/>
      </c:valAx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US Natural Rate of Interest (r*) with and without Forward Guidance, 1960–2023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'Chart 3 - rstar'!$B$1</c:f>
              <c:strCache>
                <c:ptCount val="1"/>
                <c:pt idx="0">
                  <c:v>DSGE r* (with FG)</c:v>
                </c:pt>
              </c:strCache>
            </c:strRef>
          </c:tx>
          <c:spPr>
            <a:ln w="25400" cap="rnd">
              <a:solidFill>
                <a:srgbClr val="003399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'Chart 3 - rstar'!$A$2:$A$260</c:f>
              <c:numCache>
                <c:formatCode>m/d/yyyy</c:formatCode>
                <c:ptCount val="259"/>
                <c:pt idx="0">
                  <c:v>22006</c:v>
                </c:pt>
                <c:pt idx="1">
                  <c:v>22097</c:v>
                </c:pt>
                <c:pt idx="2">
                  <c:v>22189</c:v>
                </c:pt>
                <c:pt idx="3">
                  <c:v>22281</c:v>
                </c:pt>
                <c:pt idx="4">
                  <c:v>22371</c:v>
                </c:pt>
                <c:pt idx="5">
                  <c:v>22462</c:v>
                </c:pt>
                <c:pt idx="6">
                  <c:v>22554</c:v>
                </c:pt>
                <c:pt idx="7">
                  <c:v>22646</c:v>
                </c:pt>
                <c:pt idx="8">
                  <c:v>22736</c:v>
                </c:pt>
                <c:pt idx="9">
                  <c:v>22827</c:v>
                </c:pt>
                <c:pt idx="10">
                  <c:v>22919</c:v>
                </c:pt>
                <c:pt idx="11">
                  <c:v>23011</c:v>
                </c:pt>
                <c:pt idx="12">
                  <c:v>23101</c:v>
                </c:pt>
                <c:pt idx="13">
                  <c:v>23192</c:v>
                </c:pt>
                <c:pt idx="14">
                  <c:v>23284</c:v>
                </c:pt>
                <c:pt idx="15">
                  <c:v>23376</c:v>
                </c:pt>
                <c:pt idx="16">
                  <c:v>23467</c:v>
                </c:pt>
                <c:pt idx="17">
                  <c:v>23558</c:v>
                </c:pt>
                <c:pt idx="18">
                  <c:v>23650</c:v>
                </c:pt>
                <c:pt idx="19">
                  <c:v>23742</c:v>
                </c:pt>
                <c:pt idx="20">
                  <c:v>23832</c:v>
                </c:pt>
                <c:pt idx="21">
                  <c:v>23923</c:v>
                </c:pt>
                <c:pt idx="22">
                  <c:v>24015</c:v>
                </c:pt>
                <c:pt idx="23">
                  <c:v>24107</c:v>
                </c:pt>
                <c:pt idx="24">
                  <c:v>24197</c:v>
                </c:pt>
                <c:pt idx="25">
                  <c:v>24288</c:v>
                </c:pt>
                <c:pt idx="26">
                  <c:v>24380</c:v>
                </c:pt>
                <c:pt idx="27">
                  <c:v>24472</c:v>
                </c:pt>
                <c:pt idx="28">
                  <c:v>24562</c:v>
                </c:pt>
                <c:pt idx="29">
                  <c:v>24653</c:v>
                </c:pt>
                <c:pt idx="30">
                  <c:v>24745</c:v>
                </c:pt>
                <c:pt idx="31">
                  <c:v>24837</c:v>
                </c:pt>
                <c:pt idx="32">
                  <c:v>24928</c:v>
                </c:pt>
                <c:pt idx="33">
                  <c:v>25019</c:v>
                </c:pt>
                <c:pt idx="34">
                  <c:v>25111</c:v>
                </c:pt>
                <c:pt idx="35">
                  <c:v>25203</c:v>
                </c:pt>
                <c:pt idx="36">
                  <c:v>25293</c:v>
                </c:pt>
                <c:pt idx="37">
                  <c:v>25384</c:v>
                </c:pt>
                <c:pt idx="38">
                  <c:v>25476</c:v>
                </c:pt>
                <c:pt idx="39">
                  <c:v>25568</c:v>
                </c:pt>
                <c:pt idx="40">
                  <c:v>25658</c:v>
                </c:pt>
                <c:pt idx="41">
                  <c:v>25749</c:v>
                </c:pt>
                <c:pt idx="42">
                  <c:v>25841</c:v>
                </c:pt>
                <c:pt idx="43">
                  <c:v>25933</c:v>
                </c:pt>
                <c:pt idx="44">
                  <c:v>26023</c:v>
                </c:pt>
                <c:pt idx="45">
                  <c:v>26114</c:v>
                </c:pt>
                <c:pt idx="46">
                  <c:v>26206</c:v>
                </c:pt>
                <c:pt idx="47">
                  <c:v>26298</c:v>
                </c:pt>
                <c:pt idx="48">
                  <c:v>26389</c:v>
                </c:pt>
                <c:pt idx="49">
                  <c:v>26480</c:v>
                </c:pt>
                <c:pt idx="50">
                  <c:v>26572</c:v>
                </c:pt>
                <c:pt idx="51">
                  <c:v>26664</c:v>
                </c:pt>
                <c:pt idx="52">
                  <c:v>26754</c:v>
                </c:pt>
                <c:pt idx="53">
                  <c:v>26845</c:v>
                </c:pt>
                <c:pt idx="54">
                  <c:v>26937</c:v>
                </c:pt>
                <c:pt idx="55">
                  <c:v>27029</c:v>
                </c:pt>
                <c:pt idx="56">
                  <c:v>27119</c:v>
                </c:pt>
                <c:pt idx="57">
                  <c:v>27210</c:v>
                </c:pt>
                <c:pt idx="58">
                  <c:v>27302</c:v>
                </c:pt>
                <c:pt idx="59">
                  <c:v>27394</c:v>
                </c:pt>
                <c:pt idx="60">
                  <c:v>27484</c:v>
                </c:pt>
                <c:pt idx="61">
                  <c:v>27575</c:v>
                </c:pt>
                <c:pt idx="62">
                  <c:v>27667</c:v>
                </c:pt>
                <c:pt idx="63">
                  <c:v>27759</c:v>
                </c:pt>
                <c:pt idx="64">
                  <c:v>27850</c:v>
                </c:pt>
                <c:pt idx="65">
                  <c:v>27941</c:v>
                </c:pt>
                <c:pt idx="66">
                  <c:v>28033</c:v>
                </c:pt>
                <c:pt idx="67">
                  <c:v>28125</c:v>
                </c:pt>
                <c:pt idx="68">
                  <c:v>28215</c:v>
                </c:pt>
                <c:pt idx="69">
                  <c:v>28306</c:v>
                </c:pt>
                <c:pt idx="70">
                  <c:v>28398</c:v>
                </c:pt>
                <c:pt idx="71">
                  <c:v>28490</c:v>
                </c:pt>
                <c:pt idx="72">
                  <c:v>28580</c:v>
                </c:pt>
                <c:pt idx="73">
                  <c:v>28671</c:v>
                </c:pt>
                <c:pt idx="74">
                  <c:v>28763</c:v>
                </c:pt>
                <c:pt idx="75">
                  <c:v>28855</c:v>
                </c:pt>
                <c:pt idx="76">
                  <c:v>28945</c:v>
                </c:pt>
                <c:pt idx="77">
                  <c:v>29036</c:v>
                </c:pt>
                <c:pt idx="78">
                  <c:v>29128</c:v>
                </c:pt>
                <c:pt idx="79">
                  <c:v>29220</c:v>
                </c:pt>
                <c:pt idx="80">
                  <c:v>29311</c:v>
                </c:pt>
                <c:pt idx="81">
                  <c:v>29402</c:v>
                </c:pt>
                <c:pt idx="82">
                  <c:v>29494</c:v>
                </c:pt>
                <c:pt idx="83">
                  <c:v>29586</c:v>
                </c:pt>
                <c:pt idx="84">
                  <c:v>29676</c:v>
                </c:pt>
                <c:pt idx="85">
                  <c:v>29767</c:v>
                </c:pt>
                <c:pt idx="86">
                  <c:v>29859</c:v>
                </c:pt>
                <c:pt idx="87">
                  <c:v>29951</c:v>
                </c:pt>
                <c:pt idx="88">
                  <c:v>30041</c:v>
                </c:pt>
                <c:pt idx="89">
                  <c:v>30132</c:v>
                </c:pt>
                <c:pt idx="90">
                  <c:v>30224</c:v>
                </c:pt>
                <c:pt idx="91">
                  <c:v>30316</c:v>
                </c:pt>
                <c:pt idx="92">
                  <c:v>30406</c:v>
                </c:pt>
                <c:pt idx="93">
                  <c:v>30497</c:v>
                </c:pt>
                <c:pt idx="94">
                  <c:v>30589</c:v>
                </c:pt>
                <c:pt idx="95">
                  <c:v>30681</c:v>
                </c:pt>
                <c:pt idx="96">
                  <c:v>30772</c:v>
                </c:pt>
                <c:pt idx="97">
                  <c:v>30863</c:v>
                </c:pt>
                <c:pt idx="98">
                  <c:v>30955</c:v>
                </c:pt>
                <c:pt idx="99">
                  <c:v>31047</c:v>
                </c:pt>
                <c:pt idx="100">
                  <c:v>31137</c:v>
                </c:pt>
                <c:pt idx="101">
                  <c:v>31228</c:v>
                </c:pt>
                <c:pt idx="102">
                  <c:v>31320</c:v>
                </c:pt>
                <c:pt idx="103">
                  <c:v>31412</c:v>
                </c:pt>
                <c:pt idx="104">
                  <c:v>31502</c:v>
                </c:pt>
                <c:pt idx="105">
                  <c:v>31593</c:v>
                </c:pt>
                <c:pt idx="106">
                  <c:v>31685</c:v>
                </c:pt>
                <c:pt idx="107">
                  <c:v>31777</c:v>
                </c:pt>
                <c:pt idx="108">
                  <c:v>31867</c:v>
                </c:pt>
                <c:pt idx="109">
                  <c:v>31958</c:v>
                </c:pt>
                <c:pt idx="110">
                  <c:v>32050</c:v>
                </c:pt>
                <c:pt idx="111">
                  <c:v>32142</c:v>
                </c:pt>
                <c:pt idx="112">
                  <c:v>32233</c:v>
                </c:pt>
                <c:pt idx="113">
                  <c:v>32324</c:v>
                </c:pt>
                <c:pt idx="114">
                  <c:v>32416</c:v>
                </c:pt>
                <c:pt idx="115">
                  <c:v>32508</c:v>
                </c:pt>
                <c:pt idx="116">
                  <c:v>32598</c:v>
                </c:pt>
                <c:pt idx="117">
                  <c:v>32689</c:v>
                </c:pt>
                <c:pt idx="118">
                  <c:v>32781</c:v>
                </c:pt>
                <c:pt idx="119">
                  <c:v>32873</c:v>
                </c:pt>
                <c:pt idx="120">
                  <c:v>32963</c:v>
                </c:pt>
                <c:pt idx="121">
                  <c:v>33054</c:v>
                </c:pt>
                <c:pt idx="122">
                  <c:v>33146</c:v>
                </c:pt>
                <c:pt idx="123">
                  <c:v>33238</c:v>
                </c:pt>
                <c:pt idx="124">
                  <c:v>33328</c:v>
                </c:pt>
                <c:pt idx="125">
                  <c:v>33419</c:v>
                </c:pt>
                <c:pt idx="126">
                  <c:v>33511</c:v>
                </c:pt>
                <c:pt idx="127">
                  <c:v>33603</c:v>
                </c:pt>
                <c:pt idx="128">
                  <c:v>33694</c:v>
                </c:pt>
                <c:pt idx="129">
                  <c:v>33785</c:v>
                </c:pt>
                <c:pt idx="130">
                  <c:v>33877</c:v>
                </c:pt>
                <c:pt idx="131">
                  <c:v>33969</c:v>
                </c:pt>
                <c:pt idx="132">
                  <c:v>34059</c:v>
                </c:pt>
                <c:pt idx="133">
                  <c:v>34150</c:v>
                </c:pt>
                <c:pt idx="134">
                  <c:v>34242</c:v>
                </c:pt>
                <c:pt idx="135">
                  <c:v>34334</c:v>
                </c:pt>
                <c:pt idx="136">
                  <c:v>34424</c:v>
                </c:pt>
                <c:pt idx="137">
                  <c:v>34515</c:v>
                </c:pt>
                <c:pt idx="138">
                  <c:v>34607</c:v>
                </c:pt>
                <c:pt idx="139">
                  <c:v>34699</c:v>
                </c:pt>
                <c:pt idx="140">
                  <c:v>34789</c:v>
                </c:pt>
                <c:pt idx="141">
                  <c:v>34880</c:v>
                </c:pt>
                <c:pt idx="142">
                  <c:v>34972</c:v>
                </c:pt>
                <c:pt idx="143">
                  <c:v>35064</c:v>
                </c:pt>
                <c:pt idx="144">
                  <c:v>35155</c:v>
                </c:pt>
                <c:pt idx="145">
                  <c:v>35246</c:v>
                </c:pt>
                <c:pt idx="146">
                  <c:v>35338</c:v>
                </c:pt>
                <c:pt idx="147">
                  <c:v>35430</c:v>
                </c:pt>
                <c:pt idx="148">
                  <c:v>35520</c:v>
                </c:pt>
                <c:pt idx="149">
                  <c:v>35611</c:v>
                </c:pt>
                <c:pt idx="150">
                  <c:v>35703</c:v>
                </c:pt>
                <c:pt idx="151">
                  <c:v>35795</c:v>
                </c:pt>
                <c:pt idx="152">
                  <c:v>35885</c:v>
                </c:pt>
                <c:pt idx="153">
                  <c:v>35976</c:v>
                </c:pt>
                <c:pt idx="154">
                  <c:v>36068</c:v>
                </c:pt>
                <c:pt idx="155">
                  <c:v>36160</c:v>
                </c:pt>
                <c:pt idx="156">
                  <c:v>36250</c:v>
                </c:pt>
                <c:pt idx="157">
                  <c:v>36341</c:v>
                </c:pt>
                <c:pt idx="158">
                  <c:v>36433</c:v>
                </c:pt>
                <c:pt idx="159">
                  <c:v>36525</c:v>
                </c:pt>
                <c:pt idx="160">
                  <c:v>36616</c:v>
                </c:pt>
                <c:pt idx="161">
                  <c:v>36707</c:v>
                </c:pt>
                <c:pt idx="162">
                  <c:v>36799</c:v>
                </c:pt>
                <c:pt idx="163">
                  <c:v>36891</c:v>
                </c:pt>
                <c:pt idx="164">
                  <c:v>36981</c:v>
                </c:pt>
                <c:pt idx="165">
                  <c:v>37072</c:v>
                </c:pt>
                <c:pt idx="166">
                  <c:v>37164</c:v>
                </c:pt>
                <c:pt idx="167">
                  <c:v>37256</c:v>
                </c:pt>
                <c:pt idx="168">
                  <c:v>37346</c:v>
                </c:pt>
                <c:pt idx="169">
                  <c:v>37437</c:v>
                </c:pt>
                <c:pt idx="170">
                  <c:v>37529</c:v>
                </c:pt>
                <c:pt idx="171">
                  <c:v>37621</c:v>
                </c:pt>
                <c:pt idx="172">
                  <c:v>37711</c:v>
                </c:pt>
                <c:pt idx="173">
                  <c:v>37802</c:v>
                </c:pt>
                <c:pt idx="174">
                  <c:v>37894</c:v>
                </c:pt>
                <c:pt idx="175">
                  <c:v>37986</c:v>
                </c:pt>
                <c:pt idx="176">
                  <c:v>38077</c:v>
                </c:pt>
                <c:pt idx="177">
                  <c:v>38168</c:v>
                </c:pt>
                <c:pt idx="178">
                  <c:v>38260</c:v>
                </c:pt>
                <c:pt idx="179">
                  <c:v>38352</c:v>
                </c:pt>
                <c:pt idx="180">
                  <c:v>38442</c:v>
                </c:pt>
                <c:pt idx="181">
                  <c:v>38533</c:v>
                </c:pt>
                <c:pt idx="182">
                  <c:v>38625</c:v>
                </c:pt>
                <c:pt idx="183">
                  <c:v>38717</c:v>
                </c:pt>
                <c:pt idx="184">
                  <c:v>38807</c:v>
                </c:pt>
                <c:pt idx="185">
                  <c:v>38898</c:v>
                </c:pt>
                <c:pt idx="186">
                  <c:v>38990</c:v>
                </c:pt>
                <c:pt idx="187">
                  <c:v>39082</c:v>
                </c:pt>
                <c:pt idx="188">
                  <c:v>39172</c:v>
                </c:pt>
                <c:pt idx="189">
                  <c:v>39263</c:v>
                </c:pt>
                <c:pt idx="190">
                  <c:v>39355</c:v>
                </c:pt>
                <c:pt idx="191">
                  <c:v>39447</c:v>
                </c:pt>
                <c:pt idx="192">
                  <c:v>39538</c:v>
                </c:pt>
                <c:pt idx="193">
                  <c:v>39629</c:v>
                </c:pt>
                <c:pt idx="194">
                  <c:v>39721</c:v>
                </c:pt>
                <c:pt idx="195">
                  <c:v>39813</c:v>
                </c:pt>
                <c:pt idx="196">
                  <c:v>39903</c:v>
                </c:pt>
                <c:pt idx="197">
                  <c:v>39994</c:v>
                </c:pt>
                <c:pt idx="198">
                  <c:v>40086</c:v>
                </c:pt>
                <c:pt idx="199">
                  <c:v>40178</c:v>
                </c:pt>
                <c:pt idx="200">
                  <c:v>40268</c:v>
                </c:pt>
                <c:pt idx="201">
                  <c:v>40359</c:v>
                </c:pt>
                <c:pt idx="202">
                  <c:v>40451</c:v>
                </c:pt>
                <c:pt idx="203">
                  <c:v>40543</c:v>
                </c:pt>
                <c:pt idx="204">
                  <c:v>40633</c:v>
                </c:pt>
                <c:pt idx="205">
                  <c:v>40724</c:v>
                </c:pt>
                <c:pt idx="206">
                  <c:v>40816</c:v>
                </c:pt>
                <c:pt idx="207">
                  <c:v>40908</c:v>
                </c:pt>
                <c:pt idx="208">
                  <c:v>40999</c:v>
                </c:pt>
                <c:pt idx="209">
                  <c:v>41090</c:v>
                </c:pt>
                <c:pt idx="210">
                  <c:v>41182</c:v>
                </c:pt>
                <c:pt idx="211">
                  <c:v>41274</c:v>
                </c:pt>
                <c:pt idx="212">
                  <c:v>41364</c:v>
                </c:pt>
                <c:pt idx="213">
                  <c:v>41455</c:v>
                </c:pt>
                <c:pt idx="214">
                  <c:v>41547</c:v>
                </c:pt>
                <c:pt idx="215">
                  <c:v>41639</c:v>
                </c:pt>
                <c:pt idx="216">
                  <c:v>41729</c:v>
                </c:pt>
                <c:pt idx="217">
                  <c:v>41820</c:v>
                </c:pt>
                <c:pt idx="218">
                  <c:v>41912</c:v>
                </c:pt>
                <c:pt idx="219">
                  <c:v>42004</c:v>
                </c:pt>
                <c:pt idx="220">
                  <c:v>42094</c:v>
                </c:pt>
                <c:pt idx="221">
                  <c:v>42185</c:v>
                </c:pt>
                <c:pt idx="222">
                  <c:v>42277</c:v>
                </c:pt>
                <c:pt idx="223">
                  <c:v>42369</c:v>
                </c:pt>
                <c:pt idx="224">
                  <c:v>42460</c:v>
                </c:pt>
                <c:pt idx="225">
                  <c:v>42551</c:v>
                </c:pt>
                <c:pt idx="226">
                  <c:v>42643</c:v>
                </c:pt>
                <c:pt idx="227">
                  <c:v>42735</c:v>
                </c:pt>
                <c:pt idx="228">
                  <c:v>42825</c:v>
                </c:pt>
                <c:pt idx="229">
                  <c:v>42916</c:v>
                </c:pt>
                <c:pt idx="230">
                  <c:v>43008</c:v>
                </c:pt>
                <c:pt idx="231">
                  <c:v>43100</c:v>
                </c:pt>
                <c:pt idx="232">
                  <c:v>43190</c:v>
                </c:pt>
                <c:pt idx="233">
                  <c:v>43281</c:v>
                </c:pt>
                <c:pt idx="234">
                  <c:v>43373</c:v>
                </c:pt>
                <c:pt idx="235">
                  <c:v>43465</c:v>
                </c:pt>
                <c:pt idx="236">
                  <c:v>43555</c:v>
                </c:pt>
                <c:pt idx="237">
                  <c:v>43646</c:v>
                </c:pt>
                <c:pt idx="238">
                  <c:v>43738</c:v>
                </c:pt>
                <c:pt idx="239">
                  <c:v>43830</c:v>
                </c:pt>
                <c:pt idx="240">
                  <c:v>43921</c:v>
                </c:pt>
                <c:pt idx="241">
                  <c:v>44012</c:v>
                </c:pt>
                <c:pt idx="242">
                  <c:v>44104</c:v>
                </c:pt>
                <c:pt idx="243">
                  <c:v>44196</c:v>
                </c:pt>
                <c:pt idx="244">
                  <c:v>44286</c:v>
                </c:pt>
                <c:pt idx="245">
                  <c:v>44377</c:v>
                </c:pt>
                <c:pt idx="246">
                  <c:v>44469</c:v>
                </c:pt>
                <c:pt idx="247">
                  <c:v>44561</c:v>
                </c:pt>
                <c:pt idx="248">
                  <c:v>44651</c:v>
                </c:pt>
                <c:pt idx="249">
                  <c:v>44742</c:v>
                </c:pt>
                <c:pt idx="250">
                  <c:v>44834</c:v>
                </c:pt>
                <c:pt idx="251">
                  <c:v>44926</c:v>
                </c:pt>
                <c:pt idx="252">
                  <c:v>45016</c:v>
                </c:pt>
                <c:pt idx="253">
                  <c:v>45107</c:v>
                </c:pt>
                <c:pt idx="254">
                  <c:v>45199</c:v>
                </c:pt>
                <c:pt idx="255">
                  <c:v>45291</c:v>
                </c:pt>
                <c:pt idx="256">
                  <c:v>45382</c:v>
                </c:pt>
                <c:pt idx="257">
                  <c:v>45473</c:v>
                </c:pt>
                <c:pt idx="258">
                  <c:v>45565</c:v>
                </c:pt>
              </c:numCache>
            </c:numRef>
          </c:cat>
          <c:val>
            <c:numRef>
              <c:f>'Chart 3 - rstar'!$B$2:$B$260</c:f>
              <c:numCache>
                <c:formatCode>General</c:formatCode>
                <c:ptCount val="259"/>
                <c:pt idx="0">
                  <c:v>2.0631497797010701</c:v>
                </c:pt>
                <c:pt idx="1">
                  <c:v>2.1205647243674699</c:v>
                </c:pt>
                <c:pt idx="2">
                  <c:v>2.0224967137065502</c:v>
                </c:pt>
                <c:pt idx="3">
                  <c:v>2.1038496070322399</c:v>
                </c:pt>
                <c:pt idx="4">
                  <c:v>2.15903858778757</c:v>
                </c:pt>
                <c:pt idx="5">
                  <c:v>2.1723314806018301</c:v>
                </c:pt>
                <c:pt idx="6">
                  <c:v>2.2626478185624399</c:v>
                </c:pt>
                <c:pt idx="7">
                  <c:v>2.3732639950349199</c:v>
                </c:pt>
                <c:pt idx="8">
                  <c:v>2.4914681394176599</c:v>
                </c:pt>
                <c:pt idx="9">
                  <c:v>2.4933496013488399</c:v>
                </c:pt>
                <c:pt idx="10">
                  <c:v>2.5797765958036099</c:v>
                </c:pt>
                <c:pt idx="11">
                  <c:v>2.6508134342099701</c:v>
                </c:pt>
                <c:pt idx="12">
                  <c:v>2.7580187263669398</c:v>
                </c:pt>
                <c:pt idx="13">
                  <c:v>2.8481428368036799</c:v>
                </c:pt>
                <c:pt idx="14">
                  <c:v>2.9207990283499101</c:v>
                </c:pt>
                <c:pt idx="15">
                  <c:v>3.0040084687189799</c:v>
                </c:pt>
                <c:pt idx="16">
                  <c:v>3.0984065795351698</c:v>
                </c:pt>
                <c:pt idx="17">
                  <c:v>3.23175575621207</c:v>
                </c:pt>
                <c:pt idx="18">
                  <c:v>3.2418439196475402</c:v>
                </c:pt>
                <c:pt idx="19">
                  <c:v>3.2727382936071399</c:v>
                </c:pt>
                <c:pt idx="20">
                  <c:v>3.32492913772129</c:v>
                </c:pt>
                <c:pt idx="21">
                  <c:v>3.3600506297747001</c:v>
                </c:pt>
                <c:pt idx="22">
                  <c:v>3.3555295995500001</c:v>
                </c:pt>
                <c:pt idx="23">
                  <c:v>3.3736454455538101</c:v>
                </c:pt>
                <c:pt idx="24">
                  <c:v>3.33108166177484</c:v>
                </c:pt>
                <c:pt idx="25">
                  <c:v>3.1252313299846999</c:v>
                </c:pt>
                <c:pt idx="26">
                  <c:v>3.0121678071418199</c:v>
                </c:pt>
                <c:pt idx="27">
                  <c:v>2.8636971829109901</c:v>
                </c:pt>
                <c:pt idx="28">
                  <c:v>2.8538047540159601</c:v>
                </c:pt>
                <c:pt idx="29">
                  <c:v>2.8936933911051699</c:v>
                </c:pt>
                <c:pt idx="30">
                  <c:v>2.8019767996134499</c:v>
                </c:pt>
                <c:pt idx="31">
                  <c:v>2.7824148485704798</c:v>
                </c:pt>
                <c:pt idx="32">
                  <c:v>2.5812701707402899</c:v>
                </c:pt>
                <c:pt idx="33">
                  <c:v>2.4793345528845401</c:v>
                </c:pt>
                <c:pt idx="34">
                  <c:v>2.3898348343016602</c:v>
                </c:pt>
                <c:pt idx="35">
                  <c:v>2.4169602535876402</c:v>
                </c:pt>
                <c:pt idx="36">
                  <c:v>2.4410873878544099</c:v>
                </c:pt>
                <c:pt idx="37">
                  <c:v>2.2780855835189899</c:v>
                </c:pt>
                <c:pt idx="38">
                  <c:v>2.2026073754892002</c:v>
                </c:pt>
                <c:pt idx="39">
                  <c:v>2.1943031082278699</c:v>
                </c:pt>
                <c:pt idx="40">
                  <c:v>1.8897570615680299</c:v>
                </c:pt>
                <c:pt idx="41">
                  <c:v>1.91780222980216</c:v>
                </c:pt>
                <c:pt idx="42">
                  <c:v>1.5368141318850399</c:v>
                </c:pt>
                <c:pt idx="43">
                  <c:v>1.3422137463766901</c:v>
                </c:pt>
                <c:pt idx="44">
                  <c:v>1.4527321740197701</c:v>
                </c:pt>
                <c:pt idx="45">
                  <c:v>1.36777466036206</c:v>
                </c:pt>
                <c:pt idx="46">
                  <c:v>1.31904768784739</c:v>
                </c:pt>
                <c:pt idx="47">
                  <c:v>1.3456769015172201</c:v>
                </c:pt>
                <c:pt idx="48">
                  <c:v>1.5187459057107899</c:v>
                </c:pt>
                <c:pt idx="49">
                  <c:v>1.6030396240898099</c:v>
                </c:pt>
                <c:pt idx="50">
                  <c:v>1.5917993345608501</c:v>
                </c:pt>
                <c:pt idx="51">
                  <c:v>1.5531729405757</c:v>
                </c:pt>
                <c:pt idx="52">
                  <c:v>2.12030062086458</c:v>
                </c:pt>
                <c:pt idx="53">
                  <c:v>2.03319476743442</c:v>
                </c:pt>
                <c:pt idx="54">
                  <c:v>2.0008364093896902</c:v>
                </c:pt>
                <c:pt idx="55">
                  <c:v>1.9057608126185199</c:v>
                </c:pt>
                <c:pt idx="56">
                  <c:v>1.98029608639398</c:v>
                </c:pt>
                <c:pt idx="57">
                  <c:v>1.87581596610859</c:v>
                </c:pt>
                <c:pt idx="58">
                  <c:v>1.6272735085085801</c:v>
                </c:pt>
                <c:pt idx="59">
                  <c:v>1.1352749423644399</c:v>
                </c:pt>
                <c:pt idx="60">
                  <c:v>1.21514321445979</c:v>
                </c:pt>
                <c:pt idx="61">
                  <c:v>1.4815211758281399</c:v>
                </c:pt>
                <c:pt idx="62">
                  <c:v>1.6890905491485499</c:v>
                </c:pt>
                <c:pt idx="63">
                  <c:v>1.6552998478525101</c:v>
                </c:pt>
                <c:pt idx="64">
                  <c:v>1.72279950516581</c:v>
                </c:pt>
                <c:pt idx="65">
                  <c:v>1.9038416872950501</c:v>
                </c:pt>
                <c:pt idx="66">
                  <c:v>1.9607804508712601</c:v>
                </c:pt>
                <c:pt idx="67">
                  <c:v>1.82835609995514</c:v>
                </c:pt>
                <c:pt idx="68">
                  <c:v>2.0284026557392001</c:v>
                </c:pt>
                <c:pt idx="69">
                  <c:v>2.1332211482005801</c:v>
                </c:pt>
                <c:pt idx="70">
                  <c:v>2.2004958056013302</c:v>
                </c:pt>
                <c:pt idx="71">
                  <c:v>2.3047228878000001</c:v>
                </c:pt>
                <c:pt idx="72">
                  <c:v>2.4359498934461299</c:v>
                </c:pt>
                <c:pt idx="73">
                  <c:v>2.41598767936022</c:v>
                </c:pt>
                <c:pt idx="74">
                  <c:v>2.4173590505868101</c:v>
                </c:pt>
                <c:pt idx="75">
                  <c:v>2.3980451358897499</c:v>
                </c:pt>
                <c:pt idx="76">
                  <c:v>2.3740085454151298</c:v>
                </c:pt>
                <c:pt idx="77">
                  <c:v>2.1752356074753898</c:v>
                </c:pt>
                <c:pt idx="78">
                  <c:v>2.21242152820244</c:v>
                </c:pt>
                <c:pt idx="79">
                  <c:v>2.1342789088307099</c:v>
                </c:pt>
                <c:pt idx="80">
                  <c:v>2.0216596914113101</c:v>
                </c:pt>
                <c:pt idx="81">
                  <c:v>1.3198098419364399</c:v>
                </c:pt>
                <c:pt idx="82">
                  <c:v>1.5786944298440999</c:v>
                </c:pt>
                <c:pt idx="83">
                  <c:v>1.3963570578212201</c:v>
                </c:pt>
                <c:pt idx="84">
                  <c:v>1.6174547599639799</c:v>
                </c:pt>
                <c:pt idx="85">
                  <c:v>1.74447949763003</c:v>
                </c:pt>
                <c:pt idx="86">
                  <c:v>2.1384023375849499</c:v>
                </c:pt>
                <c:pt idx="87">
                  <c:v>1.9617312965210101</c:v>
                </c:pt>
                <c:pt idx="88">
                  <c:v>2.0036008928654598</c:v>
                </c:pt>
                <c:pt idx="89">
                  <c:v>2.1615201254498801</c:v>
                </c:pt>
                <c:pt idx="90">
                  <c:v>1.8913490574652201</c:v>
                </c:pt>
                <c:pt idx="91">
                  <c:v>1.4713971461828701</c:v>
                </c:pt>
                <c:pt idx="92">
                  <c:v>1.90969438248547</c:v>
                </c:pt>
                <c:pt idx="93">
                  <c:v>2.2393876160832402</c:v>
                </c:pt>
                <c:pt idx="94">
                  <c:v>2.53808768500509</c:v>
                </c:pt>
                <c:pt idx="95">
                  <c:v>2.6426809724862199</c:v>
                </c:pt>
                <c:pt idx="96">
                  <c:v>2.74186493536864</c:v>
                </c:pt>
                <c:pt idx="97">
                  <c:v>2.9950518080798401</c:v>
                </c:pt>
                <c:pt idx="98">
                  <c:v>2.7226596927109199</c:v>
                </c:pt>
                <c:pt idx="99">
                  <c:v>2.5622829942415901</c:v>
                </c:pt>
                <c:pt idx="100">
                  <c:v>3.0769425527637999</c:v>
                </c:pt>
                <c:pt idx="101">
                  <c:v>2.8281685345008198</c:v>
                </c:pt>
                <c:pt idx="102">
                  <c:v>2.8901545688041099</c:v>
                </c:pt>
                <c:pt idx="103">
                  <c:v>2.62921115860969</c:v>
                </c:pt>
                <c:pt idx="104">
                  <c:v>2.4502403357471301</c:v>
                </c:pt>
                <c:pt idx="105">
                  <c:v>2.0310795645227202</c:v>
                </c:pt>
                <c:pt idx="106">
                  <c:v>1.9515749794124799</c:v>
                </c:pt>
                <c:pt idx="107">
                  <c:v>1.99407188307553</c:v>
                </c:pt>
                <c:pt idx="108">
                  <c:v>2.1667532939611398</c:v>
                </c:pt>
                <c:pt idx="109">
                  <c:v>2.4469466039297298</c:v>
                </c:pt>
                <c:pt idx="110">
                  <c:v>2.5093008315235399</c:v>
                </c:pt>
                <c:pt idx="111">
                  <c:v>2.2732387045540499</c:v>
                </c:pt>
                <c:pt idx="112">
                  <c:v>2.3529789442048101</c:v>
                </c:pt>
                <c:pt idx="113">
                  <c:v>2.4624854232054099</c:v>
                </c:pt>
                <c:pt idx="114">
                  <c:v>2.5015949860150299</c:v>
                </c:pt>
                <c:pt idx="115">
                  <c:v>2.7652240025683001</c:v>
                </c:pt>
                <c:pt idx="116">
                  <c:v>2.77834088402658</c:v>
                </c:pt>
                <c:pt idx="117">
                  <c:v>2.5525817047650401</c:v>
                </c:pt>
                <c:pt idx="118">
                  <c:v>2.4152584978260299</c:v>
                </c:pt>
                <c:pt idx="119">
                  <c:v>2.2560914442728</c:v>
                </c:pt>
                <c:pt idx="120">
                  <c:v>2.6581820488966201</c:v>
                </c:pt>
                <c:pt idx="121">
                  <c:v>2.6041822970805399</c:v>
                </c:pt>
                <c:pt idx="122">
                  <c:v>2.5822210381194699</c:v>
                </c:pt>
                <c:pt idx="123">
                  <c:v>2.2873132779463199</c:v>
                </c:pt>
                <c:pt idx="124">
                  <c:v>2.32674305698976</c:v>
                </c:pt>
                <c:pt idx="125">
                  <c:v>2.5276834080672899</c:v>
                </c:pt>
                <c:pt idx="126">
                  <c:v>2.4564208555504701</c:v>
                </c:pt>
                <c:pt idx="127">
                  <c:v>2.3198951163088601</c:v>
                </c:pt>
                <c:pt idx="128">
                  <c:v>2.64656336963938</c:v>
                </c:pt>
                <c:pt idx="129">
                  <c:v>2.6228009355648401</c:v>
                </c:pt>
                <c:pt idx="130">
                  <c:v>2.3865379170118302</c:v>
                </c:pt>
                <c:pt idx="131">
                  <c:v>2.39819844295892</c:v>
                </c:pt>
                <c:pt idx="132">
                  <c:v>2.23775948469578</c:v>
                </c:pt>
                <c:pt idx="133">
                  <c:v>2.13433836244702</c:v>
                </c:pt>
                <c:pt idx="134">
                  <c:v>2.2362970509637399</c:v>
                </c:pt>
                <c:pt idx="135">
                  <c:v>2.53189737534978</c:v>
                </c:pt>
                <c:pt idx="136">
                  <c:v>2.65750702124897</c:v>
                </c:pt>
                <c:pt idx="137">
                  <c:v>2.7662245207020599</c:v>
                </c:pt>
                <c:pt idx="138">
                  <c:v>2.7878816037087799</c:v>
                </c:pt>
                <c:pt idx="139">
                  <c:v>2.8079482087873999</c:v>
                </c:pt>
                <c:pt idx="140">
                  <c:v>2.8105502159850602</c:v>
                </c:pt>
                <c:pt idx="141">
                  <c:v>2.5788537508608198</c:v>
                </c:pt>
                <c:pt idx="142">
                  <c:v>2.6209465179898501</c:v>
                </c:pt>
                <c:pt idx="143">
                  <c:v>2.6126774530789398</c:v>
                </c:pt>
                <c:pt idx="144">
                  <c:v>2.7228540084815598</c:v>
                </c:pt>
                <c:pt idx="145">
                  <c:v>2.90661778111087</c:v>
                </c:pt>
                <c:pt idx="146">
                  <c:v>2.9586313953948902</c:v>
                </c:pt>
                <c:pt idx="147">
                  <c:v>2.9384295494981698</c:v>
                </c:pt>
                <c:pt idx="148">
                  <c:v>3.0446013047778502</c:v>
                </c:pt>
                <c:pt idx="149">
                  <c:v>3.09344365031646</c:v>
                </c:pt>
                <c:pt idx="150">
                  <c:v>2.98201627243761</c:v>
                </c:pt>
                <c:pt idx="151">
                  <c:v>3.08780422890365</c:v>
                </c:pt>
                <c:pt idx="152">
                  <c:v>3.0709092021113902</c:v>
                </c:pt>
                <c:pt idx="153">
                  <c:v>3.0723781356962601</c:v>
                </c:pt>
                <c:pt idx="154">
                  <c:v>2.8213527758105901</c:v>
                </c:pt>
                <c:pt idx="155">
                  <c:v>2.6956966457637899</c:v>
                </c:pt>
                <c:pt idx="156">
                  <c:v>2.9523756526154799</c:v>
                </c:pt>
                <c:pt idx="157">
                  <c:v>2.8439298222107499</c:v>
                </c:pt>
                <c:pt idx="158">
                  <c:v>2.7300428283162201</c:v>
                </c:pt>
                <c:pt idx="159">
                  <c:v>2.8052695398336298</c:v>
                </c:pt>
                <c:pt idx="160">
                  <c:v>2.6573187486808401</c:v>
                </c:pt>
                <c:pt idx="161">
                  <c:v>2.21853019817982</c:v>
                </c:pt>
                <c:pt idx="162">
                  <c:v>2.1035106793054101</c:v>
                </c:pt>
                <c:pt idx="163">
                  <c:v>1.89582239826465</c:v>
                </c:pt>
                <c:pt idx="164">
                  <c:v>1.91946642618537</c:v>
                </c:pt>
                <c:pt idx="165">
                  <c:v>1.93943921345477</c:v>
                </c:pt>
                <c:pt idx="166">
                  <c:v>1.67619958814924</c:v>
                </c:pt>
                <c:pt idx="167">
                  <c:v>1.67780286097853</c:v>
                </c:pt>
                <c:pt idx="168">
                  <c:v>1.9958034194687599</c:v>
                </c:pt>
                <c:pt idx="169">
                  <c:v>1.90045982257164</c:v>
                </c:pt>
                <c:pt idx="170">
                  <c:v>1.6021929421679799</c:v>
                </c:pt>
                <c:pt idx="171">
                  <c:v>1.5022748228212801</c:v>
                </c:pt>
                <c:pt idx="172">
                  <c:v>1.65844675302776</c:v>
                </c:pt>
                <c:pt idx="173">
                  <c:v>1.9016502206523</c:v>
                </c:pt>
                <c:pt idx="174">
                  <c:v>2.1049859836549301</c:v>
                </c:pt>
                <c:pt idx="175">
                  <c:v>2.2239368003673601</c:v>
                </c:pt>
                <c:pt idx="176">
                  <c:v>2.1367257781054998</c:v>
                </c:pt>
                <c:pt idx="177">
                  <c:v>2.25748247206326</c:v>
                </c:pt>
                <c:pt idx="178">
                  <c:v>2.1542098020231699</c:v>
                </c:pt>
                <c:pt idx="179">
                  <c:v>2.1289255949522601</c:v>
                </c:pt>
                <c:pt idx="180">
                  <c:v>2.18142161313851</c:v>
                </c:pt>
                <c:pt idx="181">
                  <c:v>1.96893045360543</c:v>
                </c:pt>
                <c:pt idx="182">
                  <c:v>1.99324314272744</c:v>
                </c:pt>
                <c:pt idx="183">
                  <c:v>1.9453445726471199</c:v>
                </c:pt>
                <c:pt idx="184">
                  <c:v>2.0006838431835701</c:v>
                </c:pt>
                <c:pt idx="185">
                  <c:v>2.0707414526199401</c:v>
                </c:pt>
                <c:pt idx="186">
                  <c:v>1.9650235929885</c:v>
                </c:pt>
                <c:pt idx="187">
                  <c:v>2.0622105063585998</c:v>
                </c:pt>
                <c:pt idx="188">
                  <c:v>2.25432150260011</c:v>
                </c:pt>
                <c:pt idx="189">
                  <c:v>2.15471385407215</c:v>
                </c:pt>
                <c:pt idx="190">
                  <c:v>1.9194613303088801</c:v>
                </c:pt>
                <c:pt idx="191">
                  <c:v>1.7429232957994001</c:v>
                </c:pt>
                <c:pt idx="192">
                  <c:v>1.4104184687402199</c:v>
                </c:pt>
                <c:pt idx="193">
                  <c:v>1.4274485622345401</c:v>
                </c:pt>
                <c:pt idx="194">
                  <c:v>1.26365729275307</c:v>
                </c:pt>
                <c:pt idx="195">
                  <c:v>0.232382780269794</c:v>
                </c:pt>
                <c:pt idx="196">
                  <c:v>0.36351286306777802</c:v>
                </c:pt>
                <c:pt idx="197">
                  <c:v>0.69462227446413005</c:v>
                </c:pt>
                <c:pt idx="198">
                  <c:v>0.77104771048857901</c:v>
                </c:pt>
                <c:pt idx="199">
                  <c:v>0.93171182668637698</c:v>
                </c:pt>
                <c:pt idx="200">
                  <c:v>0.67269639468744602</c:v>
                </c:pt>
                <c:pt idx="201">
                  <c:v>0.114036364044819</c:v>
                </c:pt>
                <c:pt idx="202">
                  <c:v>-1.2915192829109299E-2</c:v>
                </c:pt>
                <c:pt idx="203">
                  <c:v>9.4391626671682605E-2</c:v>
                </c:pt>
                <c:pt idx="204">
                  <c:v>0.30283279034257199</c:v>
                </c:pt>
                <c:pt idx="205">
                  <c:v>-0.181166899343292</c:v>
                </c:pt>
                <c:pt idx="206">
                  <c:v>-0.66453390277285695</c:v>
                </c:pt>
                <c:pt idx="207">
                  <c:v>-0.80879276933214805</c:v>
                </c:pt>
                <c:pt idx="208">
                  <c:v>-0.61784815386478298</c:v>
                </c:pt>
                <c:pt idx="209">
                  <c:v>-0.85359209842291495</c:v>
                </c:pt>
                <c:pt idx="210">
                  <c:v>-0.76166214955606604</c:v>
                </c:pt>
                <c:pt idx="211">
                  <c:v>-0.63915558113007498</c:v>
                </c:pt>
                <c:pt idx="212">
                  <c:v>-0.70166586285166999</c:v>
                </c:pt>
                <c:pt idx="213">
                  <c:v>-0.55176257328318501</c:v>
                </c:pt>
                <c:pt idx="214">
                  <c:v>-0.56067386088969395</c:v>
                </c:pt>
                <c:pt idx="215">
                  <c:v>-0.56212313773726397</c:v>
                </c:pt>
                <c:pt idx="216">
                  <c:v>-0.44839914196291503</c:v>
                </c:pt>
                <c:pt idx="217">
                  <c:v>-0.43541422373657401</c:v>
                </c:pt>
                <c:pt idx="218">
                  <c:v>-0.46497289601790098</c:v>
                </c:pt>
                <c:pt idx="219">
                  <c:v>-0.56907879760772895</c:v>
                </c:pt>
                <c:pt idx="220">
                  <c:v>-0.56646257647281495</c:v>
                </c:pt>
                <c:pt idx="221">
                  <c:v>-0.49298481929452198</c:v>
                </c:pt>
                <c:pt idx="222">
                  <c:v>-0.69670888096309302</c:v>
                </c:pt>
                <c:pt idx="223">
                  <c:v>-0.696644551776468</c:v>
                </c:pt>
                <c:pt idx="224">
                  <c:v>-0.85188363090325903</c:v>
                </c:pt>
                <c:pt idx="225">
                  <c:v>-0.65770633742754703</c:v>
                </c:pt>
                <c:pt idx="226">
                  <c:v>-0.55191263002666102</c:v>
                </c:pt>
                <c:pt idx="227">
                  <c:v>-0.29731978780723001</c:v>
                </c:pt>
                <c:pt idx="228">
                  <c:v>-0.16728837228236401</c:v>
                </c:pt>
                <c:pt idx="229">
                  <c:v>-0.120309736335519</c:v>
                </c:pt>
                <c:pt idx="230">
                  <c:v>2.46771748418135E-2</c:v>
                </c:pt>
                <c:pt idx="231">
                  <c:v>0.172283681710277</c:v>
                </c:pt>
                <c:pt idx="232">
                  <c:v>0.273080173308347</c:v>
                </c:pt>
                <c:pt idx="233">
                  <c:v>0.13931854240128899</c:v>
                </c:pt>
                <c:pt idx="234">
                  <c:v>0.17855965376871</c:v>
                </c:pt>
                <c:pt idx="235">
                  <c:v>6.2146867460434602E-2</c:v>
                </c:pt>
                <c:pt idx="236">
                  <c:v>1.2301798385072599E-4</c:v>
                </c:pt>
                <c:pt idx="237">
                  <c:v>-0.115421212967196</c:v>
                </c:pt>
                <c:pt idx="238">
                  <c:v>-0.21912458987954</c:v>
                </c:pt>
                <c:pt idx="239">
                  <c:v>-0.132710818066715</c:v>
                </c:pt>
                <c:pt idx="240">
                  <c:v>-0.54920111121404203</c:v>
                </c:pt>
                <c:pt idx="241">
                  <c:v>-0.60914216374255603</c:v>
                </c:pt>
                <c:pt idx="242">
                  <c:v>-0.34102096001744803</c:v>
                </c:pt>
                <c:pt idx="243">
                  <c:v>-0.31044202760751199</c:v>
                </c:pt>
                <c:pt idx="244">
                  <c:v>-0.16220330231156299</c:v>
                </c:pt>
                <c:pt idx="245">
                  <c:v>-0.16271462465651201</c:v>
                </c:pt>
                <c:pt idx="246">
                  <c:v>0.24166580296944101</c:v>
                </c:pt>
                <c:pt idx="247">
                  <c:v>9.1242578649881598E-2</c:v>
                </c:pt>
                <c:pt idx="248">
                  <c:v>0.20492567997466299</c:v>
                </c:pt>
                <c:pt idx="249">
                  <c:v>0.72813213775357499</c:v>
                </c:pt>
                <c:pt idx="250">
                  <c:v>0.67333423220901201</c:v>
                </c:pt>
                <c:pt idx="251">
                  <c:v>0.96646751173989698</c:v>
                </c:pt>
                <c:pt idx="252">
                  <c:v>1.4271541334190601</c:v>
                </c:pt>
                <c:pt idx="253">
                  <c:v>1.4606055011043899</c:v>
                </c:pt>
                <c:pt idx="254">
                  <c:v>1.9052304847695201</c:v>
                </c:pt>
                <c:pt idx="255">
                  <c:v>1.7729381328454701</c:v>
                </c:pt>
                <c:pt idx="256">
                  <c:v>1.9497223397077399</c:v>
                </c:pt>
                <c:pt idx="257">
                  <c:v>1.5681281766083299</c:v>
                </c:pt>
                <c:pt idx="258">
                  <c:v>1.33058792478292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E4-4D71-9C01-D2C487F45B57}"/>
            </c:ext>
          </c:extLst>
        </c:ser>
        <c:ser>
          <c:idx val="1"/>
          <c:order val="1"/>
          <c:tx>
            <c:strRef>
              <c:f>'Chart 3 - rstar'!$C$1</c:f>
              <c:strCache>
                <c:ptCount val="1"/>
                <c:pt idx="0">
                  <c:v>DSGE r* (without FG)</c:v>
                </c:pt>
              </c:strCache>
            </c:strRef>
          </c:tx>
          <c:spPr>
            <a:ln w="25400" cap="rnd">
              <a:solidFill>
                <a:srgbClr val="40404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'Chart 3 - rstar'!$A$2:$A$260</c:f>
              <c:numCache>
                <c:formatCode>m/d/yyyy</c:formatCode>
                <c:ptCount val="259"/>
                <c:pt idx="0">
                  <c:v>22006</c:v>
                </c:pt>
                <c:pt idx="1">
                  <c:v>22097</c:v>
                </c:pt>
                <c:pt idx="2">
                  <c:v>22189</c:v>
                </c:pt>
                <c:pt idx="3">
                  <c:v>22281</c:v>
                </c:pt>
                <c:pt idx="4">
                  <c:v>22371</c:v>
                </c:pt>
                <c:pt idx="5">
                  <c:v>22462</c:v>
                </c:pt>
                <c:pt idx="6">
                  <c:v>22554</c:v>
                </c:pt>
                <c:pt idx="7">
                  <c:v>22646</c:v>
                </c:pt>
                <c:pt idx="8">
                  <c:v>22736</c:v>
                </c:pt>
                <c:pt idx="9">
                  <c:v>22827</c:v>
                </c:pt>
                <c:pt idx="10">
                  <c:v>22919</c:v>
                </c:pt>
                <c:pt idx="11">
                  <c:v>23011</c:v>
                </c:pt>
                <c:pt idx="12">
                  <c:v>23101</c:v>
                </c:pt>
                <c:pt idx="13">
                  <c:v>23192</c:v>
                </c:pt>
                <c:pt idx="14">
                  <c:v>23284</c:v>
                </c:pt>
                <c:pt idx="15">
                  <c:v>23376</c:v>
                </c:pt>
                <c:pt idx="16">
                  <c:v>23467</c:v>
                </c:pt>
                <c:pt idx="17">
                  <c:v>23558</c:v>
                </c:pt>
                <c:pt idx="18">
                  <c:v>23650</c:v>
                </c:pt>
                <c:pt idx="19">
                  <c:v>23742</c:v>
                </c:pt>
                <c:pt idx="20">
                  <c:v>23832</c:v>
                </c:pt>
                <c:pt idx="21">
                  <c:v>23923</c:v>
                </c:pt>
                <c:pt idx="22">
                  <c:v>24015</c:v>
                </c:pt>
                <c:pt idx="23">
                  <c:v>24107</c:v>
                </c:pt>
                <c:pt idx="24">
                  <c:v>24197</c:v>
                </c:pt>
                <c:pt idx="25">
                  <c:v>24288</c:v>
                </c:pt>
                <c:pt idx="26">
                  <c:v>24380</c:v>
                </c:pt>
                <c:pt idx="27">
                  <c:v>24472</c:v>
                </c:pt>
                <c:pt idx="28">
                  <c:v>24562</c:v>
                </c:pt>
                <c:pt idx="29">
                  <c:v>24653</c:v>
                </c:pt>
                <c:pt idx="30">
                  <c:v>24745</c:v>
                </c:pt>
                <c:pt idx="31">
                  <c:v>24837</c:v>
                </c:pt>
                <c:pt idx="32">
                  <c:v>24928</c:v>
                </c:pt>
                <c:pt idx="33">
                  <c:v>25019</c:v>
                </c:pt>
                <c:pt idx="34">
                  <c:v>25111</c:v>
                </c:pt>
                <c:pt idx="35">
                  <c:v>25203</c:v>
                </c:pt>
                <c:pt idx="36">
                  <c:v>25293</c:v>
                </c:pt>
                <c:pt idx="37">
                  <c:v>25384</c:v>
                </c:pt>
                <c:pt idx="38">
                  <c:v>25476</c:v>
                </c:pt>
                <c:pt idx="39">
                  <c:v>25568</c:v>
                </c:pt>
                <c:pt idx="40">
                  <c:v>25658</c:v>
                </c:pt>
                <c:pt idx="41">
                  <c:v>25749</c:v>
                </c:pt>
                <c:pt idx="42">
                  <c:v>25841</c:v>
                </c:pt>
                <c:pt idx="43">
                  <c:v>25933</c:v>
                </c:pt>
                <c:pt idx="44">
                  <c:v>26023</c:v>
                </c:pt>
                <c:pt idx="45">
                  <c:v>26114</c:v>
                </c:pt>
                <c:pt idx="46">
                  <c:v>26206</c:v>
                </c:pt>
                <c:pt idx="47">
                  <c:v>26298</c:v>
                </c:pt>
                <c:pt idx="48">
                  <c:v>26389</c:v>
                </c:pt>
                <c:pt idx="49">
                  <c:v>26480</c:v>
                </c:pt>
                <c:pt idx="50">
                  <c:v>26572</c:v>
                </c:pt>
                <c:pt idx="51">
                  <c:v>26664</c:v>
                </c:pt>
                <c:pt idx="52">
                  <c:v>26754</c:v>
                </c:pt>
                <c:pt idx="53">
                  <c:v>26845</c:v>
                </c:pt>
                <c:pt idx="54">
                  <c:v>26937</c:v>
                </c:pt>
                <c:pt idx="55">
                  <c:v>27029</c:v>
                </c:pt>
                <c:pt idx="56">
                  <c:v>27119</c:v>
                </c:pt>
                <c:pt idx="57">
                  <c:v>27210</c:v>
                </c:pt>
                <c:pt idx="58">
                  <c:v>27302</c:v>
                </c:pt>
                <c:pt idx="59">
                  <c:v>27394</c:v>
                </c:pt>
                <c:pt idx="60">
                  <c:v>27484</c:v>
                </c:pt>
                <c:pt idx="61">
                  <c:v>27575</c:v>
                </c:pt>
                <c:pt idx="62">
                  <c:v>27667</c:v>
                </c:pt>
                <c:pt idx="63">
                  <c:v>27759</c:v>
                </c:pt>
                <c:pt idx="64">
                  <c:v>27850</c:v>
                </c:pt>
                <c:pt idx="65">
                  <c:v>27941</c:v>
                </c:pt>
                <c:pt idx="66">
                  <c:v>28033</c:v>
                </c:pt>
                <c:pt idx="67">
                  <c:v>28125</c:v>
                </c:pt>
                <c:pt idx="68">
                  <c:v>28215</c:v>
                </c:pt>
                <c:pt idx="69">
                  <c:v>28306</c:v>
                </c:pt>
                <c:pt idx="70">
                  <c:v>28398</c:v>
                </c:pt>
                <c:pt idx="71">
                  <c:v>28490</c:v>
                </c:pt>
                <c:pt idx="72">
                  <c:v>28580</c:v>
                </c:pt>
                <c:pt idx="73">
                  <c:v>28671</c:v>
                </c:pt>
                <c:pt idx="74">
                  <c:v>28763</c:v>
                </c:pt>
                <c:pt idx="75">
                  <c:v>28855</c:v>
                </c:pt>
                <c:pt idx="76">
                  <c:v>28945</c:v>
                </c:pt>
                <c:pt idx="77">
                  <c:v>29036</c:v>
                </c:pt>
                <c:pt idx="78">
                  <c:v>29128</c:v>
                </c:pt>
                <c:pt idx="79">
                  <c:v>29220</c:v>
                </c:pt>
                <c:pt idx="80">
                  <c:v>29311</c:v>
                </c:pt>
                <c:pt idx="81">
                  <c:v>29402</c:v>
                </c:pt>
                <c:pt idx="82">
                  <c:v>29494</c:v>
                </c:pt>
                <c:pt idx="83">
                  <c:v>29586</c:v>
                </c:pt>
                <c:pt idx="84">
                  <c:v>29676</c:v>
                </c:pt>
                <c:pt idx="85">
                  <c:v>29767</c:v>
                </c:pt>
                <c:pt idx="86">
                  <c:v>29859</c:v>
                </c:pt>
                <c:pt idx="87">
                  <c:v>29951</c:v>
                </c:pt>
                <c:pt idx="88">
                  <c:v>30041</c:v>
                </c:pt>
                <c:pt idx="89">
                  <c:v>30132</c:v>
                </c:pt>
                <c:pt idx="90">
                  <c:v>30224</c:v>
                </c:pt>
                <c:pt idx="91">
                  <c:v>30316</c:v>
                </c:pt>
                <c:pt idx="92">
                  <c:v>30406</c:v>
                </c:pt>
                <c:pt idx="93">
                  <c:v>30497</c:v>
                </c:pt>
                <c:pt idx="94">
                  <c:v>30589</c:v>
                </c:pt>
                <c:pt idx="95">
                  <c:v>30681</c:v>
                </c:pt>
                <c:pt idx="96">
                  <c:v>30772</c:v>
                </c:pt>
                <c:pt idx="97">
                  <c:v>30863</c:v>
                </c:pt>
                <c:pt idx="98">
                  <c:v>30955</c:v>
                </c:pt>
                <c:pt idx="99">
                  <c:v>31047</c:v>
                </c:pt>
                <c:pt idx="100">
                  <c:v>31137</c:v>
                </c:pt>
                <c:pt idx="101">
                  <c:v>31228</c:v>
                </c:pt>
                <c:pt idx="102">
                  <c:v>31320</c:v>
                </c:pt>
                <c:pt idx="103">
                  <c:v>31412</c:v>
                </c:pt>
                <c:pt idx="104">
                  <c:v>31502</c:v>
                </c:pt>
                <c:pt idx="105">
                  <c:v>31593</c:v>
                </c:pt>
                <c:pt idx="106">
                  <c:v>31685</c:v>
                </c:pt>
                <c:pt idx="107">
                  <c:v>31777</c:v>
                </c:pt>
                <c:pt idx="108">
                  <c:v>31867</c:v>
                </c:pt>
                <c:pt idx="109">
                  <c:v>31958</c:v>
                </c:pt>
                <c:pt idx="110">
                  <c:v>32050</c:v>
                </c:pt>
                <c:pt idx="111">
                  <c:v>32142</c:v>
                </c:pt>
                <c:pt idx="112">
                  <c:v>32233</c:v>
                </c:pt>
                <c:pt idx="113">
                  <c:v>32324</c:v>
                </c:pt>
                <c:pt idx="114">
                  <c:v>32416</c:v>
                </c:pt>
                <c:pt idx="115">
                  <c:v>32508</c:v>
                </c:pt>
                <c:pt idx="116">
                  <c:v>32598</c:v>
                </c:pt>
                <c:pt idx="117">
                  <c:v>32689</c:v>
                </c:pt>
                <c:pt idx="118">
                  <c:v>32781</c:v>
                </c:pt>
                <c:pt idx="119">
                  <c:v>32873</c:v>
                </c:pt>
                <c:pt idx="120">
                  <c:v>32963</c:v>
                </c:pt>
                <c:pt idx="121">
                  <c:v>33054</c:v>
                </c:pt>
                <c:pt idx="122">
                  <c:v>33146</c:v>
                </c:pt>
                <c:pt idx="123">
                  <c:v>33238</c:v>
                </c:pt>
                <c:pt idx="124">
                  <c:v>33328</c:v>
                </c:pt>
                <c:pt idx="125">
                  <c:v>33419</c:v>
                </c:pt>
                <c:pt idx="126">
                  <c:v>33511</c:v>
                </c:pt>
                <c:pt idx="127">
                  <c:v>33603</c:v>
                </c:pt>
                <c:pt idx="128">
                  <c:v>33694</c:v>
                </c:pt>
                <c:pt idx="129">
                  <c:v>33785</c:v>
                </c:pt>
                <c:pt idx="130">
                  <c:v>33877</c:v>
                </c:pt>
                <c:pt idx="131">
                  <c:v>33969</c:v>
                </c:pt>
                <c:pt idx="132">
                  <c:v>34059</c:v>
                </c:pt>
                <c:pt idx="133">
                  <c:v>34150</c:v>
                </c:pt>
                <c:pt idx="134">
                  <c:v>34242</c:v>
                </c:pt>
                <c:pt idx="135">
                  <c:v>34334</c:v>
                </c:pt>
                <c:pt idx="136">
                  <c:v>34424</c:v>
                </c:pt>
                <c:pt idx="137">
                  <c:v>34515</c:v>
                </c:pt>
                <c:pt idx="138">
                  <c:v>34607</c:v>
                </c:pt>
                <c:pt idx="139">
                  <c:v>34699</c:v>
                </c:pt>
                <c:pt idx="140">
                  <c:v>34789</c:v>
                </c:pt>
                <c:pt idx="141">
                  <c:v>34880</c:v>
                </c:pt>
                <c:pt idx="142">
                  <c:v>34972</c:v>
                </c:pt>
                <c:pt idx="143">
                  <c:v>35064</c:v>
                </c:pt>
                <c:pt idx="144">
                  <c:v>35155</c:v>
                </c:pt>
                <c:pt idx="145">
                  <c:v>35246</c:v>
                </c:pt>
                <c:pt idx="146">
                  <c:v>35338</c:v>
                </c:pt>
                <c:pt idx="147">
                  <c:v>35430</c:v>
                </c:pt>
                <c:pt idx="148">
                  <c:v>35520</c:v>
                </c:pt>
                <c:pt idx="149">
                  <c:v>35611</c:v>
                </c:pt>
                <c:pt idx="150">
                  <c:v>35703</c:v>
                </c:pt>
                <c:pt idx="151">
                  <c:v>35795</c:v>
                </c:pt>
                <c:pt idx="152">
                  <c:v>35885</c:v>
                </c:pt>
                <c:pt idx="153">
                  <c:v>35976</c:v>
                </c:pt>
                <c:pt idx="154">
                  <c:v>36068</c:v>
                </c:pt>
                <c:pt idx="155">
                  <c:v>36160</c:v>
                </c:pt>
                <c:pt idx="156">
                  <c:v>36250</c:v>
                </c:pt>
                <c:pt idx="157">
                  <c:v>36341</c:v>
                </c:pt>
                <c:pt idx="158">
                  <c:v>36433</c:v>
                </c:pt>
                <c:pt idx="159">
                  <c:v>36525</c:v>
                </c:pt>
                <c:pt idx="160">
                  <c:v>36616</c:v>
                </c:pt>
                <c:pt idx="161">
                  <c:v>36707</c:v>
                </c:pt>
                <c:pt idx="162">
                  <c:v>36799</c:v>
                </c:pt>
                <c:pt idx="163">
                  <c:v>36891</c:v>
                </c:pt>
                <c:pt idx="164">
                  <c:v>36981</c:v>
                </c:pt>
                <c:pt idx="165">
                  <c:v>37072</c:v>
                </c:pt>
                <c:pt idx="166">
                  <c:v>37164</c:v>
                </c:pt>
                <c:pt idx="167">
                  <c:v>37256</c:v>
                </c:pt>
                <c:pt idx="168">
                  <c:v>37346</c:v>
                </c:pt>
                <c:pt idx="169">
                  <c:v>37437</c:v>
                </c:pt>
                <c:pt idx="170">
                  <c:v>37529</c:v>
                </c:pt>
                <c:pt idx="171">
                  <c:v>37621</c:v>
                </c:pt>
                <c:pt idx="172">
                  <c:v>37711</c:v>
                </c:pt>
                <c:pt idx="173">
                  <c:v>37802</c:v>
                </c:pt>
                <c:pt idx="174">
                  <c:v>37894</c:v>
                </c:pt>
                <c:pt idx="175">
                  <c:v>37986</c:v>
                </c:pt>
                <c:pt idx="176">
                  <c:v>38077</c:v>
                </c:pt>
                <c:pt idx="177">
                  <c:v>38168</c:v>
                </c:pt>
                <c:pt idx="178">
                  <c:v>38260</c:v>
                </c:pt>
                <c:pt idx="179">
                  <c:v>38352</c:v>
                </c:pt>
                <c:pt idx="180">
                  <c:v>38442</c:v>
                </c:pt>
                <c:pt idx="181">
                  <c:v>38533</c:v>
                </c:pt>
                <c:pt idx="182">
                  <c:v>38625</c:v>
                </c:pt>
                <c:pt idx="183">
                  <c:v>38717</c:v>
                </c:pt>
                <c:pt idx="184">
                  <c:v>38807</c:v>
                </c:pt>
                <c:pt idx="185">
                  <c:v>38898</c:v>
                </c:pt>
                <c:pt idx="186">
                  <c:v>38990</c:v>
                </c:pt>
                <c:pt idx="187">
                  <c:v>39082</c:v>
                </c:pt>
                <c:pt idx="188">
                  <c:v>39172</c:v>
                </c:pt>
                <c:pt idx="189">
                  <c:v>39263</c:v>
                </c:pt>
                <c:pt idx="190">
                  <c:v>39355</c:v>
                </c:pt>
                <c:pt idx="191">
                  <c:v>39447</c:v>
                </c:pt>
                <c:pt idx="192">
                  <c:v>39538</c:v>
                </c:pt>
                <c:pt idx="193">
                  <c:v>39629</c:v>
                </c:pt>
                <c:pt idx="194">
                  <c:v>39721</c:v>
                </c:pt>
                <c:pt idx="195">
                  <c:v>39813</c:v>
                </c:pt>
                <c:pt idx="196">
                  <c:v>39903</c:v>
                </c:pt>
                <c:pt idx="197">
                  <c:v>39994</c:v>
                </c:pt>
                <c:pt idx="198">
                  <c:v>40086</c:v>
                </c:pt>
                <c:pt idx="199">
                  <c:v>40178</c:v>
                </c:pt>
                <c:pt idx="200">
                  <c:v>40268</c:v>
                </c:pt>
                <c:pt idx="201">
                  <c:v>40359</c:v>
                </c:pt>
                <c:pt idx="202">
                  <c:v>40451</c:v>
                </c:pt>
                <c:pt idx="203">
                  <c:v>40543</c:v>
                </c:pt>
                <c:pt idx="204">
                  <c:v>40633</c:v>
                </c:pt>
                <c:pt idx="205">
                  <c:v>40724</c:v>
                </c:pt>
                <c:pt idx="206">
                  <c:v>40816</c:v>
                </c:pt>
                <c:pt idx="207">
                  <c:v>40908</c:v>
                </c:pt>
                <c:pt idx="208">
                  <c:v>40999</c:v>
                </c:pt>
                <c:pt idx="209">
                  <c:v>41090</c:v>
                </c:pt>
                <c:pt idx="210">
                  <c:v>41182</c:v>
                </c:pt>
                <c:pt idx="211">
                  <c:v>41274</c:v>
                </c:pt>
                <c:pt idx="212">
                  <c:v>41364</c:v>
                </c:pt>
                <c:pt idx="213">
                  <c:v>41455</c:v>
                </c:pt>
                <c:pt idx="214">
                  <c:v>41547</c:v>
                </c:pt>
                <c:pt idx="215">
                  <c:v>41639</c:v>
                </c:pt>
                <c:pt idx="216">
                  <c:v>41729</c:v>
                </c:pt>
                <c:pt idx="217">
                  <c:v>41820</c:v>
                </c:pt>
                <c:pt idx="218">
                  <c:v>41912</c:v>
                </c:pt>
                <c:pt idx="219">
                  <c:v>42004</c:v>
                </c:pt>
                <c:pt idx="220">
                  <c:v>42094</c:v>
                </c:pt>
                <c:pt idx="221">
                  <c:v>42185</c:v>
                </c:pt>
                <c:pt idx="222">
                  <c:v>42277</c:v>
                </c:pt>
                <c:pt idx="223">
                  <c:v>42369</c:v>
                </c:pt>
                <c:pt idx="224">
                  <c:v>42460</c:v>
                </c:pt>
                <c:pt idx="225">
                  <c:v>42551</c:v>
                </c:pt>
                <c:pt idx="226">
                  <c:v>42643</c:v>
                </c:pt>
                <c:pt idx="227">
                  <c:v>42735</c:v>
                </c:pt>
                <c:pt idx="228">
                  <c:v>42825</c:v>
                </c:pt>
                <c:pt idx="229">
                  <c:v>42916</c:v>
                </c:pt>
                <c:pt idx="230">
                  <c:v>43008</c:v>
                </c:pt>
                <c:pt idx="231">
                  <c:v>43100</c:v>
                </c:pt>
                <c:pt idx="232">
                  <c:v>43190</c:v>
                </c:pt>
                <c:pt idx="233">
                  <c:v>43281</c:v>
                </c:pt>
                <c:pt idx="234">
                  <c:v>43373</c:v>
                </c:pt>
                <c:pt idx="235">
                  <c:v>43465</c:v>
                </c:pt>
                <c:pt idx="236">
                  <c:v>43555</c:v>
                </c:pt>
                <c:pt idx="237">
                  <c:v>43646</c:v>
                </c:pt>
                <c:pt idx="238">
                  <c:v>43738</c:v>
                </c:pt>
                <c:pt idx="239">
                  <c:v>43830</c:v>
                </c:pt>
                <c:pt idx="240">
                  <c:v>43921</c:v>
                </c:pt>
                <c:pt idx="241">
                  <c:v>44012</c:v>
                </c:pt>
                <c:pt idx="242">
                  <c:v>44104</c:v>
                </c:pt>
                <c:pt idx="243">
                  <c:v>44196</c:v>
                </c:pt>
                <c:pt idx="244">
                  <c:v>44286</c:v>
                </c:pt>
                <c:pt idx="245">
                  <c:v>44377</c:v>
                </c:pt>
                <c:pt idx="246">
                  <c:v>44469</c:v>
                </c:pt>
                <c:pt idx="247">
                  <c:v>44561</c:v>
                </c:pt>
                <c:pt idx="248">
                  <c:v>44651</c:v>
                </c:pt>
                <c:pt idx="249">
                  <c:v>44742</c:v>
                </c:pt>
                <c:pt idx="250">
                  <c:v>44834</c:v>
                </c:pt>
                <c:pt idx="251">
                  <c:v>44926</c:v>
                </c:pt>
                <c:pt idx="252">
                  <c:v>45016</c:v>
                </c:pt>
                <c:pt idx="253">
                  <c:v>45107</c:v>
                </c:pt>
                <c:pt idx="254">
                  <c:v>45199</c:v>
                </c:pt>
                <c:pt idx="255">
                  <c:v>45291</c:v>
                </c:pt>
                <c:pt idx="256">
                  <c:v>45382</c:v>
                </c:pt>
                <c:pt idx="257">
                  <c:v>45473</c:v>
                </c:pt>
                <c:pt idx="258">
                  <c:v>45565</c:v>
                </c:pt>
              </c:numCache>
            </c:numRef>
          </c:cat>
          <c:val>
            <c:numRef>
              <c:f>'Chart 3 - rstar'!$C$2:$C$260</c:f>
              <c:numCache>
                <c:formatCode>General</c:formatCode>
                <c:ptCount val="259"/>
                <c:pt idx="0">
                  <c:v>2.08746442896777</c:v>
                </c:pt>
                <c:pt idx="1">
                  <c:v>2.1450854174988501</c:v>
                </c:pt>
                <c:pt idx="2">
                  <c:v>2.0472043293631002</c:v>
                </c:pt>
                <c:pt idx="3">
                  <c:v>2.1287227584526298</c:v>
                </c:pt>
                <c:pt idx="4">
                  <c:v>2.1840539791632798</c:v>
                </c:pt>
                <c:pt idx="5">
                  <c:v>2.1974639429006801</c:v>
                </c:pt>
                <c:pt idx="6">
                  <c:v>2.2878701685696798</c:v>
                </c:pt>
                <c:pt idx="7">
                  <c:v>2.3985467913114902</c:v>
                </c:pt>
                <c:pt idx="8">
                  <c:v>2.5167793722551699</c:v>
                </c:pt>
                <c:pt idx="9">
                  <c:v>2.5186543351020099</c:v>
                </c:pt>
                <c:pt idx="10">
                  <c:v>2.6050365732935998</c:v>
                </c:pt>
                <c:pt idx="11">
                  <c:v>2.6759866498601999</c:v>
                </c:pt>
                <c:pt idx="12">
                  <c:v>2.7830589738730498</c:v>
                </c:pt>
                <c:pt idx="13">
                  <c:v>2.87299923174522</c:v>
                </c:pt>
                <c:pt idx="14">
                  <c:v>2.9454154887561801</c:v>
                </c:pt>
                <c:pt idx="15">
                  <c:v>3.0283233747404701</c:v>
                </c:pt>
                <c:pt idx="16">
                  <c:v>3.12235958439534</c:v>
                </c:pt>
                <c:pt idx="17">
                  <c:v>3.2555333291963802</c:v>
                </c:pt>
                <c:pt idx="18">
                  <c:v>3.2654792409199298</c:v>
                </c:pt>
                <c:pt idx="19">
                  <c:v>3.2962582590686802</c:v>
                </c:pt>
                <c:pt idx="20">
                  <c:v>3.3483560403200898</c:v>
                </c:pt>
                <c:pt idx="21">
                  <c:v>3.3834032968117702</c:v>
                </c:pt>
                <c:pt idx="22">
                  <c:v>3.3788240642833598</c:v>
                </c:pt>
                <c:pt idx="23">
                  <c:v>3.3968954057027601</c:v>
                </c:pt>
                <c:pt idx="24">
                  <c:v>3.35429882317717</c:v>
                </c:pt>
                <c:pt idx="25">
                  <c:v>3.14842567904611</c:v>
                </c:pt>
                <c:pt idx="26">
                  <c:v>3.0353478346048401</c:v>
                </c:pt>
                <c:pt idx="27">
                  <c:v>2.8868700718520599</c:v>
                </c:pt>
                <c:pt idx="28">
                  <c:v>2.8769765400105198</c:v>
                </c:pt>
                <c:pt idx="29">
                  <c:v>2.9168690997300999</c:v>
                </c:pt>
                <c:pt idx="30">
                  <c:v>2.8251605648298299</c:v>
                </c:pt>
                <c:pt idx="31">
                  <c:v>2.8056100145257101</c:v>
                </c:pt>
                <c:pt idx="32">
                  <c:v>2.6044793788667402</c:v>
                </c:pt>
                <c:pt idx="33">
                  <c:v>2.5025598156944899</c:v>
                </c:pt>
                <c:pt idx="34">
                  <c:v>2.4130775968942602</c:v>
                </c:pt>
                <c:pt idx="35">
                  <c:v>2.44022144353759</c:v>
                </c:pt>
                <c:pt idx="36">
                  <c:v>2.46436745380699</c:v>
                </c:pt>
                <c:pt idx="37">
                  <c:v>2.30138452244557</c:v>
                </c:pt>
                <c:pt idx="38">
                  <c:v>2.2259247481434201</c:v>
                </c:pt>
                <c:pt idx="39">
                  <c:v>2.2176380418787298</c:v>
                </c:pt>
                <c:pt idx="40">
                  <c:v>1.9131082385960501</c:v>
                </c:pt>
                <c:pt idx="41">
                  <c:v>1.94116786032132</c:v>
                </c:pt>
                <c:pt idx="42">
                  <c:v>1.56019190845837</c:v>
                </c:pt>
                <c:pt idx="43">
                  <c:v>1.3656007797929099</c:v>
                </c:pt>
                <c:pt idx="44">
                  <c:v>1.47612491267507</c:v>
                </c:pt>
                <c:pt idx="45">
                  <c:v>1.3911688064899601</c:v>
                </c:pt>
                <c:pt idx="46">
                  <c:v>1.34243815694068</c:v>
                </c:pt>
                <c:pt idx="47">
                  <c:v>1.36909964156931</c:v>
                </c:pt>
                <c:pt idx="48">
                  <c:v>1.54219723976629</c:v>
                </c:pt>
                <c:pt idx="49">
                  <c:v>1.6265159970077501</c:v>
                </c:pt>
                <c:pt idx="50">
                  <c:v>1.6152972820098199</c:v>
                </c:pt>
                <c:pt idx="51">
                  <c:v>1.57668901665066</c:v>
                </c:pt>
                <c:pt idx="52">
                  <c:v>2.1438313148213601</c:v>
                </c:pt>
                <c:pt idx="53">
                  <c:v>2.05673642017759</c:v>
                </c:pt>
                <c:pt idx="54">
                  <c:v>2.02438513192353</c:v>
                </c:pt>
                <c:pt idx="55">
                  <c:v>1.92931240542442</c:v>
                </c:pt>
                <c:pt idx="56">
                  <c:v>2.0038459575780498</c:v>
                </c:pt>
                <c:pt idx="57">
                  <c:v>1.8993590458832199</c:v>
                </c:pt>
                <c:pt idx="58">
                  <c:v>1.65080415758374</c:v>
                </c:pt>
                <c:pt idx="59">
                  <c:v>1.1587868519015001</c:v>
                </c:pt>
                <c:pt idx="60">
                  <c:v>1.23862929529503</c:v>
                </c:pt>
                <c:pt idx="61">
                  <c:v>1.5049734346750601</c:v>
                </c:pt>
                <c:pt idx="62">
                  <c:v>1.7124999494342701</c:v>
                </c:pt>
                <c:pt idx="63">
                  <c:v>1.67865615273623</c:v>
                </c:pt>
                <c:pt idx="64">
                  <c:v>1.74609110013073</c:v>
                </c:pt>
                <c:pt idx="65">
                  <c:v>1.92705537949558</c:v>
                </c:pt>
                <c:pt idx="66">
                  <c:v>1.98390124213552</c:v>
                </c:pt>
                <c:pt idx="67">
                  <c:v>1.8513669299342701</c:v>
                </c:pt>
                <c:pt idx="68">
                  <c:v>2.0512841110319102</c:v>
                </c:pt>
                <c:pt idx="69">
                  <c:v>2.1559511320799198</c:v>
                </c:pt>
                <c:pt idx="70">
                  <c:v>2.2230491606277698</c:v>
                </c:pt>
                <c:pt idx="71">
                  <c:v>2.3270709588551002</c:v>
                </c:pt>
                <c:pt idx="72">
                  <c:v>2.4580600089527702</c:v>
                </c:pt>
                <c:pt idx="73">
                  <c:v>2.43782250831664</c:v>
                </c:pt>
                <c:pt idx="74">
                  <c:v>2.4388757516552402</c:v>
                </c:pt>
                <c:pt idx="75">
                  <c:v>2.4191941301800002</c:v>
                </c:pt>
                <c:pt idx="76">
                  <c:v>2.3947315728283098</c:v>
                </c:pt>
                <c:pt idx="77">
                  <c:v>2.19546238071162</c:v>
                </c:pt>
                <c:pt idx="78">
                  <c:v>2.2320636116276802</c:v>
                </c:pt>
                <c:pt idx="79">
                  <c:v>2.15321811568174</c:v>
                </c:pt>
                <c:pt idx="80">
                  <c:v>2.0407133432646298</c:v>
                </c:pt>
                <c:pt idx="81">
                  <c:v>1.33883490219822</c:v>
                </c:pt>
                <c:pt idx="82">
                  <c:v>1.5978167627411399</c:v>
                </c:pt>
                <c:pt idx="83">
                  <c:v>1.41544841865343</c:v>
                </c:pt>
                <c:pt idx="84">
                  <c:v>1.6366206296677199</c:v>
                </c:pt>
                <c:pt idx="85">
                  <c:v>1.76359582458765</c:v>
                </c:pt>
                <c:pt idx="86">
                  <c:v>2.1575692633239498</c:v>
                </c:pt>
                <c:pt idx="87">
                  <c:v>1.9808259344824399</c:v>
                </c:pt>
                <c:pt idx="88">
                  <c:v>2.0227228485641899</c:v>
                </c:pt>
                <c:pt idx="89">
                  <c:v>2.1805466919833099</c:v>
                </c:pt>
                <c:pt idx="90">
                  <c:v>1.91038085377254</c:v>
                </c:pt>
                <c:pt idx="91">
                  <c:v>1.4903111474227799</c:v>
                </c:pt>
                <c:pt idx="92">
                  <c:v>1.9285365592308601</c:v>
                </c:pt>
                <c:pt idx="93">
                  <c:v>2.2582567610778801</c:v>
                </c:pt>
                <c:pt idx="94">
                  <c:v>2.5568637009992301</c:v>
                </c:pt>
                <c:pt idx="95">
                  <c:v>2.6612434872242501</c:v>
                </c:pt>
                <c:pt idx="96">
                  <c:v>2.7603140925671199</c:v>
                </c:pt>
                <c:pt idx="97">
                  <c:v>3.0134897472042401</c:v>
                </c:pt>
                <c:pt idx="98">
                  <c:v>2.7409644307248602</c:v>
                </c:pt>
                <c:pt idx="99">
                  <c:v>2.5803322873252799</c:v>
                </c:pt>
                <c:pt idx="100">
                  <c:v>3.0948391104596</c:v>
                </c:pt>
                <c:pt idx="101">
                  <c:v>2.8460166665963298</c:v>
                </c:pt>
                <c:pt idx="102">
                  <c:v>2.9078301068533401</c:v>
                </c:pt>
                <c:pt idx="103">
                  <c:v>2.6465895485401001</c:v>
                </c:pt>
                <c:pt idx="104">
                  <c:v>2.4674261036838598</c:v>
                </c:pt>
                <c:pt idx="105">
                  <c:v>2.04817883979561</c:v>
                </c:pt>
                <c:pt idx="106">
                  <c:v>1.96846088237696</c:v>
                </c:pt>
                <c:pt idx="107">
                  <c:v>2.0106170184026801</c:v>
                </c:pt>
                <c:pt idx="108">
                  <c:v>2.1830637583711598</c:v>
                </c:pt>
                <c:pt idx="109">
                  <c:v>2.4631301931990199</c:v>
                </c:pt>
                <c:pt idx="110">
                  <c:v>2.52522741631355</c:v>
                </c:pt>
                <c:pt idx="111">
                  <c:v>2.2887775022746499</c:v>
                </c:pt>
                <c:pt idx="112">
                  <c:v>2.3682375041697599</c:v>
                </c:pt>
                <c:pt idx="113">
                  <c:v>2.4775731514315802</c:v>
                </c:pt>
                <c:pt idx="114">
                  <c:v>2.51637791841884</c:v>
                </c:pt>
                <c:pt idx="115">
                  <c:v>2.7795673644854499</c:v>
                </c:pt>
                <c:pt idx="116">
                  <c:v>2.7923536213623699</c:v>
                </c:pt>
                <c:pt idx="117">
                  <c:v>2.5663748313416002</c:v>
                </c:pt>
                <c:pt idx="118">
                  <c:v>2.4286935336914399</c:v>
                </c:pt>
                <c:pt idx="119">
                  <c:v>2.2690289108685802</c:v>
                </c:pt>
                <c:pt idx="120">
                  <c:v>2.6707322487625098</c:v>
                </c:pt>
                <c:pt idx="121">
                  <c:v>2.6164577999751</c:v>
                </c:pt>
                <c:pt idx="122">
                  <c:v>2.5940780468117199</c:v>
                </c:pt>
                <c:pt idx="123">
                  <c:v>2.29860679801142</c:v>
                </c:pt>
                <c:pt idx="124">
                  <c:v>2.3375845667254</c:v>
                </c:pt>
                <c:pt idx="125">
                  <c:v>2.5381861643696499</c:v>
                </c:pt>
                <c:pt idx="126">
                  <c:v>2.4664351595371601</c:v>
                </c:pt>
                <c:pt idx="127">
                  <c:v>2.3292702440681698</c:v>
                </c:pt>
                <c:pt idx="128">
                  <c:v>2.65541043008206</c:v>
                </c:pt>
                <c:pt idx="129">
                  <c:v>2.6311000279953598</c:v>
                </c:pt>
                <c:pt idx="130">
                  <c:v>2.39426785012034</c:v>
                </c:pt>
                <c:pt idx="131">
                  <c:v>2.4053368248809699</c:v>
                </c:pt>
                <c:pt idx="132">
                  <c:v>2.2442827540609498</c:v>
                </c:pt>
                <c:pt idx="133">
                  <c:v>2.1402217727653001</c:v>
                </c:pt>
                <c:pt idx="134">
                  <c:v>2.2415146218392499</c:v>
                </c:pt>
                <c:pt idx="135">
                  <c:v>2.5364218194325399</c:v>
                </c:pt>
                <c:pt idx="136">
                  <c:v>2.6613096519582</c:v>
                </c:pt>
                <c:pt idx="137">
                  <c:v>2.7692751431543998</c:v>
                </c:pt>
                <c:pt idx="138">
                  <c:v>2.7901483896304899</c:v>
                </c:pt>
                <c:pt idx="139">
                  <c:v>2.8093975551244599</c:v>
                </c:pt>
                <c:pt idx="140">
                  <c:v>2.8111465862007998</c:v>
                </c:pt>
                <c:pt idx="141">
                  <c:v>2.5785594973745098</c:v>
                </c:pt>
                <c:pt idx="142">
                  <c:v>2.61972168376826</c:v>
                </c:pt>
                <c:pt idx="143">
                  <c:v>2.6104795499914202</c:v>
                </c:pt>
                <c:pt idx="144">
                  <c:v>2.7196377696320599</c:v>
                </c:pt>
                <c:pt idx="145">
                  <c:v>2.9023348839457999</c:v>
                </c:pt>
                <c:pt idx="146">
                  <c:v>2.9532301519373401</c:v>
                </c:pt>
                <c:pt idx="147">
                  <c:v>2.9318545595637202</c:v>
                </c:pt>
                <c:pt idx="148">
                  <c:v>3.0367930674744801</c:v>
                </c:pt>
                <c:pt idx="149">
                  <c:v>3.0843381285092502</c:v>
                </c:pt>
                <c:pt idx="150">
                  <c:v>2.9715444041568699</c:v>
                </c:pt>
                <c:pt idx="151">
                  <c:v>3.0758913788807201</c:v>
                </c:pt>
                <c:pt idx="152">
                  <c:v>3.05747454572482</c:v>
                </c:pt>
                <c:pt idx="153">
                  <c:v>3.05733396658787</c:v>
                </c:pt>
                <c:pt idx="154">
                  <c:v>2.8046037272662998</c:v>
                </c:pt>
                <c:pt idx="155">
                  <c:v>2.6771388146281798</c:v>
                </c:pt>
                <c:pt idx="156">
                  <c:v>2.9318956129960099</c:v>
                </c:pt>
                <c:pt idx="157">
                  <c:v>2.8214035144990199</c:v>
                </c:pt>
                <c:pt idx="158">
                  <c:v>2.7053343070735698</c:v>
                </c:pt>
                <c:pt idx="159">
                  <c:v>2.7782295618167399</c:v>
                </c:pt>
                <c:pt idx="160">
                  <c:v>2.62778317966779</c:v>
                </c:pt>
                <c:pt idx="161">
                  <c:v>2.1863182142383502</c:v>
                </c:pt>
                <c:pt idx="162">
                  <c:v>2.0684227346467101</c:v>
                </c:pt>
                <c:pt idx="163">
                  <c:v>1.8576379277549</c:v>
                </c:pt>
                <c:pt idx="164">
                  <c:v>1.8779412458259099</c:v>
                </c:pt>
                <c:pt idx="165">
                  <c:v>1.89430257654179</c:v>
                </c:pt>
                <c:pt idx="166">
                  <c:v>1.6271508481956301</c:v>
                </c:pt>
                <c:pt idx="167">
                  <c:v>1.6245076845786799</c:v>
                </c:pt>
                <c:pt idx="168">
                  <c:v>1.93788948279298</c:v>
                </c:pt>
                <c:pt idx="169">
                  <c:v>1.8375119136698601</c:v>
                </c:pt>
                <c:pt idx="170">
                  <c:v>1.5337473771885</c:v>
                </c:pt>
                <c:pt idx="171">
                  <c:v>1.4278130668645299</c:v>
                </c:pt>
                <c:pt idx="172">
                  <c:v>1.57738811466128</c:v>
                </c:pt>
                <c:pt idx="173">
                  <c:v>1.8133434617558</c:v>
                </c:pt>
                <c:pt idx="174">
                  <c:v>2.0086996513987101</c:v>
                </c:pt>
                <c:pt idx="175">
                  <c:v>2.1188480432161301</c:v>
                </c:pt>
                <c:pt idx="176">
                  <c:v>2.0219073492746999</c:v>
                </c:pt>
                <c:pt idx="177">
                  <c:v>2.1318875469438998</c:v>
                </c:pt>
                <c:pt idx="178">
                  <c:v>2.0166541338586401</c:v>
                </c:pt>
                <c:pt idx="179">
                  <c:v>1.9780663957434299</c:v>
                </c:pt>
                <c:pt idx="180">
                  <c:v>2.0157323603912398</c:v>
                </c:pt>
                <c:pt idx="181">
                  <c:v>1.78667056784435</c:v>
                </c:pt>
                <c:pt idx="182">
                  <c:v>1.79242112588834</c:v>
                </c:pt>
                <c:pt idx="183">
                  <c:v>1.72367269910114</c:v>
                </c:pt>
                <c:pt idx="184">
                  <c:v>1.75552178592482</c:v>
                </c:pt>
                <c:pt idx="185">
                  <c:v>1.7990252033315599</c:v>
                </c:pt>
                <c:pt idx="186">
                  <c:v>1.66317453368401</c:v>
                </c:pt>
                <c:pt idx="187">
                  <c:v>1.7260172530126501</c:v>
                </c:pt>
                <c:pt idx="188">
                  <c:v>1.87878374942155</c:v>
                </c:pt>
                <c:pt idx="189">
                  <c:v>1.73383222164996</c:v>
                </c:pt>
                <c:pt idx="190">
                  <c:v>1.4459490707696701</c:v>
                </c:pt>
                <c:pt idx="191">
                  <c:v>1.2078029729444999</c:v>
                </c:pt>
                <c:pt idx="192">
                  <c:v>0.80244733348709696</c:v>
                </c:pt>
                <c:pt idx="193">
                  <c:v>0.73228987546230095</c:v>
                </c:pt>
                <c:pt idx="194">
                  <c:v>0.462700992840331</c:v>
                </c:pt>
                <c:pt idx="195">
                  <c:v>-0.68473140270180799</c:v>
                </c:pt>
                <c:pt idx="196">
                  <c:v>-0.53900224375084105</c:v>
                </c:pt>
                <c:pt idx="197">
                  <c:v>-7.1033997969552398E-2</c:v>
                </c:pt>
                <c:pt idx="198">
                  <c:v>0.47129384988342699</c:v>
                </c:pt>
                <c:pt idx="199">
                  <c:v>0.73517449746876196</c:v>
                </c:pt>
                <c:pt idx="200">
                  <c:v>0.73639538363367196</c:v>
                </c:pt>
                <c:pt idx="201">
                  <c:v>0.57460939137562295</c:v>
                </c:pt>
                <c:pt idx="202">
                  <c:v>0.40592584277494798</c:v>
                </c:pt>
                <c:pt idx="203">
                  <c:v>0.52041055679084003</c:v>
                </c:pt>
                <c:pt idx="204">
                  <c:v>0.71019756940946999</c:v>
                </c:pt>
                <c:pt idx="205">
                  <c:v>0.49719376892481898</c:v>
                </c:pt>
                <c:pt idx="206">
                  <c:v>0.12695526762763201</c:v>
                </c:pt>
                <c:pt idx="207">
                  <c:v>-0.15352082343982201</c:v>
                </c:pt>
                <c:pt idx="208">
                  <c:v>9.3445454966233105E-2</c:v>
                </c:pt>
                <c:pt idx="209">
                  <c:v>-0.195308296887204</c:v>
                </c:pt>
                <c:pt idx="210">
                  <c:v>-6.6454520853132804E-2</c:v>
                </c:pt>
                <c:pt idx="211">
                  <c:v>0.16954487249603301</c:v>
                </c:pt>
                <c:pt idx="212">
                  <c:v>8.1231476180995105E-2</c:v>
                </c:pt>
                <c:pt idx="213">
                  <c:v>0.140134726177956</c:v>
                </c:pt>
                <c:pt idx="214">
                  <c:v>0.245641693132192</c:v>
                </c:pt>
                <c:pt idx="215">
                  <c:v>0.26186116650192998</c:v>
                </c:pt>
                <c:pt idx="216">
                  <c:v>0.34524599735288303</c:v>
                </c:pt>
                <c:pt idx="217">
                  <c:v>0.33007314806121502</c:v>
                </c:pt>
                <c:pt idx="218">
                  <c:v>0.26368421999121899</c:v>
                </c:pt>
                <c:pt idx="219">
                  <c:v>0.11040217320177501</c:v>
                </c:pt>
                <c:pt idx="220">
                  <c:v>7.07493025978016E-2</c:v>
                </c:pt>
                <c:pt idx="221">
                  <c:v>0.108553516379937</c:v>
                </c:pt>
                <c:pt idx="222">
                  <c:v>-0.122794760777499</c:v>
                </c:pt>
                <c:pt idx="223">
                  <c:v>-0.143693105659393</c:v>
                </c:pt>
                <c:pt idx="224">
                  <c:v>-0.31428919293035601</c:v>
                </c:pt>
                <c:pt idx="225">
                  <c:v>-0.130660093918333</c:v>
                </c:pt>
                <c:pt idx="226">
                  <c:v>-3.10650408930583E-2</c:v>
                </c:pt>
                <c:pt idx="227">
                  <c:v>0.22147472132280899</c:v>
                </c:pt>
                <c:pt idx="228">
                  <c:v>0.35351661340678803</c:v>
                </c:pt>
                <c:pt idx="229">
                  <c:v>0.40650660945405598</c:v>
                </c:pt>
                <c:pt idx="230">
                  <c:v>0.56152617760206702</c:v>
                </c:pt>
                <c:pt idx="231">
                  <c:v>0.72328776572200904</c:v>
                </c:pt>
                <c:pt idx="232">
                  <c:v>0.842548137884642</c:v>
                </c:pt>
                <c:pt idx="233">
                  <c:v>0.73185001148137896</c:v>
                </c:pt>
                <c:pt idx="234">
                  <c:v>0.79925853266642899</c:v>
                </c:pt>
                <c:pt idx="235">
                  <c:v>0.71488649777741298</c:v>
                </c:pt>
                <c:pt idx="236">
                  <c:v>0.69127559880678702</c:v>
                </c:pt>
                <c:pt idx="237">
                  <c:v>0.62074253588712403</c:v>
                </c:pt>
                <c:pt idx="238">
                  <c:v>0.56990348017667602</c:v>
                </c:pt>
                <c:pt idx="239">
                  <c:v>0.71849622319047901</c:v>
                </c:pt>
                <c:pt idx="240">
                  <c:v>0.37542031098504303</c:v>
                </c:pt>
                <c:pt idx="241">
                  <c:v>0.17051633485839299</c:v>
                </c:pt>
                <c:pt idx="242">
                  <c:v>0.623251842985862</c:v>
                </c:pt>
                <c:pt idx="243">
                  <c:v>0.82251523143365202</c:v>
                </c:pt>
                <c:pt idx="244">
                  <c:v>1.0400533280744999</c:v>
                </c:pt>
                <c:pt idx="245">
                  <c:v>1.0762038318676099</c:v>
                </c:pt>
                <c:pt idx="246">
                  <c:v>1.03389693443693</c:v>
                </c:pt>
                <c:pt idx="247">
                  <c:v>1.0263694925653599</c:v>
                </c:pt>
                <c:pt idx="248">
                  <c:v>0.964498479671972</c:v>
                </c:pt>
                <c:pt idx="249">
                  <c:v>0.84861103806112204</c:v>
                </c:pt>
                <c:pt idx="250">
                  <c:v>0.94617604562438296</c:v>
                </c:pt>
                <c:pt idx="251">
                  <c:v>0.879145475352616</c:v>
                </c:pt>
                <c:pt idx="252">
                  <c:v>1.2334563358237101</c:v>
                </c:pt>
                <c:pt idx="253">
                  <c:v>1.25185908823838</c:v>
                </c:pt>
                <c:pt idx="254">
                  <c:v>1.51225308740746</c:v>
                </c:pt>
                <c:pt idx="255">
                  <c:v>1.4861368067393901</c:v>
                </c:pt>
                <c:pt idx="256">
                  <c:v>1.66608213493126</c:v>
                </c:pt>
                <c:pt idx="257">
                  <c:v>1.6002000879068501</c:v>
                </c:pt>
                <c:pt idx="258">
                  <c:v>1.4693021432920499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E4-4D71-9C01-D2C487F45B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611120"/>
        <c:axId val="192614480"/>
      </c:lineChart>
      <c:dateAx>
        <c:axId val="192611120"/>
        <c:scaling>
          <c:orientation val="minMax"/>
          <c:min val="36586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/>
                  <a:ea typeface="Times New Roman"/>
                  <a:cs typeface="Times New Roman"/>
                </a:defRPr>
              </a:pPr>
              <a:endParaRPr lang="en-US"/>
            </a:p>
          </c:txPr>
        </c:title>
        <c:numFmt formatCode="yyyy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92614480"/>
        <c:crosses val="autoZero"/>
        <c:auto val="1"/>
        <c:lblOffset val="100"/>
        <c:baseTimeUnit val="months"/>
        <c:majorUnit val="12"/>
        <c:majorTimeUnit val="months"/>
      </c:dateAx>
      <c:valAx>
        <c:axId val="19261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C8C8C8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Natural Rate of Interest (r*),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/>
                  <a:ea typeface="Times New Roman"/>
                  <a:cs typeface="Times New Roman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92611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ysClr val="window" lastClr="FFFFFF"/>
    </a:solidFill>
    <a:ln w="9525" cap="flat" cmpd="sng" algn="ctr">
      <a:noFill/>
      <a:round/>
    </a:ln>
    <a:effectLst/>
    <a:extLst>
      <a:ext uri="{91240B29-F687-4F45-9708-019B960494DF}">
        <a14:hiddenLine xmlns:a14="http://schemas.microsoft.com/office/drawing/2010/main" w="9525" cap="flat" cmpd="sng" algn="ctr">
          <a:solidFill>
            <a:sysClr val="windowText" lastClr="000000">
              <a:lumMod val="15000"/>
              <a:lumOff val="85000"/>
            </a:sysClr>
          </a:solidFill>
          <a:round/>
        </a14:hiddenLine>
      </a:ext>
    </a:ex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'Chart 3 - rstar'!$B$1</c:f>
              <c:strCache>
                <c:ptCount val="1"/>
                <c:pt idx="0">
                  <c:v>DSGE r* (with FG)</c:v>
                </c:pt>
              </c:strCache>
            </c:strRef>
          </c:tx>
          <c:spPr>
            <a:ln w="25400" cap="rnd">
              <a:solidFill>
                <a:srgbClr val="003399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'Chart 3 - rstar'!$A$2:$A$260</c:f>
              <c:numCache>
                <c:formatCode>m/d/yyyy</c:formatCode>
                <c:ptCount val="259"/>
                <c:pt idx="0">
                  <c:v>22006</c:v>
                </c:pt>
                <c:pt idx="1">
                  <c:v>22097</c:v>
                </c:pt>
                <c:pt idx="2">
                  <c:v>22189</c:v>
                </c:pt>
                <c:pt idx="3">
                  <c:v>22281</c:v>
                </c:pt>
                <c:pt idx="4">
                  <c:v>22371</c:v>
                </c:pt>
                <c:pt idx="5">
                  <c:v>22462</c:v>
                </c:pt>
                <c:pt idx="6">
                  <c:v>22554</c:v>
                </c:pt>
                <c:pt idx="7">
                  <c:v>22646</c:v>
                </c:pt>
                <c:pt idx="8">
                  <c:v>22736</c:v>
                </c:pt>
                <c:pt idx="9">
                  <c:v>22827</c:v>
                </c:pt>
                <c:pt idx="10">
                  <c:v>22919</c:v>
                </c:pt>
                <c:pt idx="11">
                  <c:v>23011</c:v>
                </c:pt>
                <c:pt idx="12">
                  <c:v>23101</c:v>
                </c:pt>
                <c:pt idx="13">
                  <c:v>23192</c:v>
                </c:pt>
                <c:pt idx="14">
                  <c:v>23284</c:v>
                </c:pt>
                <c:pt idx="15">
                  <c:v>23376</c:v>
                </c:pt>
                <c:pt idx="16">
                  <c:v>23467</c:v>
                </c:pt>
                <c:pt idx="17">
                  <c:v>23558</c:v>
                </c:pt>
                <c:pt idx="18">
                  <c:v>23650</c:v>
                </c:pt>
                <c:pt idx="19">
                  <c:v>23742</c:v>
                </c:pt>
                <c:pt idx="20">
                  <c:v>23832</c:v>
                </c:pt>
                <c:pt idx="21">
                  <c:v>23923</c:v>
                </c:pt>
                <c:pt idx="22">
                  <c:v>24015</c:v>
                </c:pt>
                <c:pt idx="23">
                  <c:v>24107</c:v>
                </c:pt>
                <c:pt idx="24">
                  <c:v>24197</c:v>
                </c:pt>
                <c:pt idx="25">
                  <c:v>24288</c:v>
                </c:pt>
                <c:pt idx="26">
                  <c:v>24380</c:v>
                </c:pt>
                <c:pt idx="27">
                  <c:v>24472</c:v>
                </c:pt>
                <c:pt idx="28">
                  <c:v>24562</c:v>
                </c:pt>
                <c:pt idx="29">
                  <c:v>24653</c:v>
                </c:pt>
                <c:pt idx="30">
                  <c:v>24745</c:v>
                </c:pt>
                <c:pt idx="31">
                  <c:v>24837</c:v>
                </c:pt>
                <c:pt idx="32">
                  <c:v>24928</c:v>
                </c:pt>
                <c:pt idx="33">
                  <c:v>25019</c:v>
                </c:pt>
                <c:pt idx="34">
                  <c:v>25111</c:v>
                </c:pt>
                <c:pt idx="35">
                  <c:v>25203</c:v>
                </c:pt>
                <c:pt idx="36">
                  <c:v>25293</c:v>
                </c:pt>
                <c:pt idx="37">
                  <c:v>25384</c:v>
                </c:pt>
                <c:pt idx="38">
                  <c:v>25476</c:v>
                </c:pt>
                <c:pt idx="39">
                  <c:v>25568</c:v>
                </c:pt>
                <c:pt idx="40">
                  <c:v>25658</c:v>
                </c:pt>
                <c:pt idx="41">
                  <c:v>25749</c:v>
                </c:pt>
                <c:pt idx="42">
                  <c:v>25841</c:v>
                </c:pt>
                <c:pt idx="43">
                  <c:v>25933</c:v>
                </c:pt>
                <c:pt idx="44">
                  <c:v>26023</c:v>
                </c:pt>
                <c:pt idx="45">
                  <c:v>26114</c:v>
                </c:pt>
                <c:pt idx="46">
                  <c:v>26206</c:v>
                </c:pt>
                <c:pt idx="47">
                  <c:v>26298</c:v>
                </c:pt>
                <c:pt idx="48">
                  <c:v>26389</c:v>
                </c:pt>
                <c:pt idx="49">
                  <c:v>26480</c:v>
                </c:pt>
                <c:pt idx="50">
                  <c:v>26572</c:v>
                </c:pt>
                <c:pt idx="51">
                  <c:v>26664</c:v>
                </c:pt>
                <c:pt idx="52">
                  <c:v>26754</c:v>
                </c:pt>
                <c:pt idx="53">
                  <c:v>26845</c:v>
                </c:pt>
                <c:pt idx="54">
                  <c:v>26937</c:v>
                </c:pt>
                <c:pt idx="55">
                  <c:v>27029</c:v>
                </c:pt>
                <c:pt idx="56">
                  <c:v>27119</c:v>
                </c:pt>
                <c:pt idx="57">
                  <c:v>27210</c:v>
                </c:pt>
                <c:pt idx="58">
                  <c:v>27302</c:v>
                </c:pt>
                <c:pt idx="59">
                  <c:v>27394</c:v>
                </c:pt>
                <c:pt idx="60">
                  <c:v>27484</c:v>
                </c:pt>
                <c:pt idx="61">
                  <c:v>27575</c:v>
                </c:pt>
                <c:pt idx="62">
                  <c:v>27667</c:v>
                </c:pt>
                <c:pt idx="63">
                  <c:v>27759</c:v>
                </c:pt>
                <c:pt idx="64">
                  <c:v>27850</c:v>
                </c:pt>
                <c:pt idx="65">
                  <c:v>27941</c:v>
                </c:pt>
                <c:pt idx="66">
                  <c:v>28033</c:v>
                </c:pt>
                <c:pt idx="67">
                  <c:v>28125</c:v>
                </c:pt>
                <c:pt idx="68">
                  <c:v>28215</c:v>
                </c:pt>
                <c:pt idx="69">
                  <c:v>28306</c:v>
                </c:pt>
                <c:pt idx="70">
                  <c:v>28398</c:v>
                </c:pt>
                <c:pt idx="71">
                  <c:v>28490</c:v>
                </c:pt>
                <c:pt idx="72">
                  <c:v>28580</c:v>
                </c:pt>
                <c:pt idx="73">
                  <c:v>28671</c:v>
                </c:pt>
                <c:pt idx="74">
                  <c:v>28763</c:v>
                </c:pt>
                <c:pt idx="75">
                  <c:v>28855</c:v>
                </c:pt>
                <c:pt idx="76">
                  <c:v>28945</c:v>
                </c:pt>
                <c:pt idx="77">
                  <c:v>29036</c:v>
                </c:pt>
                <c:pt idx="78">
                  <c:v>29128</c:v>
                </c:pt>
                <c:pt idx="79">
                  <c:v>29220</c:v>
                </c:pt>
                <c:pt idx="80">
                  <c:v>29311</c:v>
                </c:pt>
                <c:pt idx="81">
                  <c:v>29402</c:v>
                </c:pt>
                <c:pt idx="82">
                  <c:v>29494</c:v>
                </c:pt>
                <c:pt idx="83">
                  <c:v>29586</c:v>
                </c:pt>
                <c:pt idx="84">
                  <c:v>29676</c:v>
                </c:pt>
                <c:pt idx="85">
                  <c:v>29767</c:v>
                </c:pt>
                <c:pt idx="86">
                  <c:v>29859</c:v>
                </c:pt>
                <c:pt idx="87">
                  <c:v>29951</c:v>
                </c:pt>
                <c:pt idx="88">
                  <c:v>30041</c:v>
                </c:pt>
                <c:pt idx="89">
                  <c:v>30132</c:v>
                </c:pt>
                <c:pt idx="90">
                  <c:v>30224</c:v>
                </c:pt>
                <c:pt idx="91">
                  <c:v>30316</c:v>
                </c:pt>
                <c:pt idx="92">
                  <c:v>30406</c:v>
                </c:pt>
                <c:pt idx="93">
                  <c:v>30497</c:v>
                </c:pt>
                <c:pt idx="94">
                  <c:v>30589</c:v>
                </c:pt>
                <c:pt idx="95">
                  <c:v>30681</c:v>
                </c:pt>
                <c:pt idx="96">
                  <c:v>30772</c:v>
                </c:pt>
                <c:pt idx="97">
                  <c:v>30863</c:v>
                </c:pt>
                <c:pt idx="98">
                  <c:v>30955</c:v>
                </c:pt>
                <c:pt idx="99">
                  <c:v>31047</c:v>
                </c:pt>
                <c:pt idx="100">
                  <c:v>31137</c:v>
                </c:pt>
                <c:pt idx="101">
                  <c:v>31228</c:v>
                </c:pt>
                <c:pt idx="102">
                  <c:v>31320</c:v>
                </c:pt>
                <c:pt idx="103">
                  <c:v>31412</c:v>
                </c:pt>
                <c:pt idx="104">
                  <c:v>31502</c:v>
                </c:pt>
                <c:pt idx="105">
                  <c:v>31593</c:v>
                </c:pt>
                <c:pt idx="106">
                  <c:v>31685</c:v>
                </c:pt>
                <c:pt idx="107">
                  <c:v>31777</c:v>
                </c:pt>
                <c:pt idx="108">
                  <c:v>31867</c:v>
                </c:pt>
                <c:pt idx="109">
                  <c:v>31958</c:v>
                </c:pt>
                <c:pt idx="110">
                  <c:v>32050</c:v>
                </c:pt>
                <c:pt idx="111">
                  <c:v>32142</c:v>
                </c:pt>
                <c:pt idx="112">
                  <c:v>32233</c:v>
                </c:pt>
                <c:pt idx="113">
                  <c:v>32324</c:v>
                </c:pt>
                <c:pt idx="114">
                  <c:v>32416</c:v>
                </c:pt>
                <c:pt idx="115">
                  <c:v>32508</c:v>
                </c:pt>
                <c:pt idx="116">
                  <c:v>32598</c:v>
                </c:pt>
                <c:pt idx="117">
                  <c:v>32689</c:v>
                </c:pt>
                <c:pt idx="118">
                  <c:v>32781</c:v>
                </c:pt>
                <c:pt idx="119">
                  <c:v>32873</c:v>
                </c:pt>
                <c:pt idx="120">
                  <c:v>32963</c:v>
                </c:pt>
                <c:pt idx="121">
                  <c:v>33054</c:v>
                </c:pt>
                <c:pt idx="122">
                  <c:v>33146</c:v>
                </c:pt>
                <c:pt idx="123">
                  <c:v>33238</c:v>
                </c:pt>
                <c:pt idx="124">
                  <c:v>33328</c:v>
                </c:pt>
                <c:pt idx="125">
                  <c:v>33419</c:v>
                </c:pt>
                <c:pt idx="126">
                  <c:v>33511</c:v>
                </c:pt>
                <c:pt idx="127">
                  <c:v>33603</c:v>
                </c:pt>
                <c:pt idx="128">
                  <c:v>33694</c:v>
                </c:pt>
                <c:pt idx="129">
                  <c:v>33785</c:v>
                </c:pt>
                <c:pt idx="130">
                  <c:v>33877</c:v>
                </c:pt>
                <c:pt idx="131">
                  <c:v>33969</c:v>
                </c:pt>
                <c:pt idx="132">
                  <c:v>34059</c:v>
                </c:pt>
                <c:pt idx="133">
                  <c:v>34150</c:v>
                </c:pt>
                <c:pt idx="134">
                  <c:v>34242</c:v>
                </c:pt>
                <c:pt idx="135">
                  <c:v>34334</c:v>
                </c:pt>
                <c:pt idx="136">
                  <c:v>34424</c:v>
                </c:pt>
                <c:pt idx="137">
                  <c:v>34515</c:v>
                </c:pt>
                <c:pt idx="138">
                  <c:v>34607</c:v>
                </c:pt>
                <c:pt idx="139">
                  <c:v>34699</c:v>
                </c:pt>
                <c:pt idx="140">
                  <c:v>34789</c:v>
                </c:pt>
                <c:pt idx="141">
                  <c:v>34880</c:v>
                </c:pt>
                <c:pt idx="142">
                  <c:v>34972</c:v>
                </c:pt>
                <c:pt idx="143">
                  <c:v>35064</c:v>
                </c:pt>
                <c:pt idx="144">
                  <c:v>35155</c:v>
                </c:pt>
                <c:pt idx="145">
                  <c:v>35246</c:v>
                </c:pt>
                <c:pt idx="146">
                  <c:v>35338</c:v>
                </c:pt>
                <c:pt idx="147">
                  <c:v>35430</c:v>
                </c:pt>
                <c:pt idx="148">
                  <c:v>35520</c:v>
                </c:pt>
                <c:pt idx="149">
                  <c:v>35611</c:v>
                </c:pt>
                <c:pt idx="150">
                  <c:v>35703</c:v>
                </c:pt>
                <c:pt idx="151">
                  <c:v>35795</c:v>
                </c:pt>
                <c:pt idx="152">
                  <c:v>35885</c:v>
                </c:pt>
                <c:pt idx="153">
                  <c:v>35976</c:v>
                </c:pt>
                <c:pt idx="154">
                  <c:v>36068</c:v>
                </c:pt>
                <c:pt idx="155">
                  <c:v>36160</c:v>
                </c:pt>
                <c:pt idx="156">
                  <c:v>36250</c:v>
                </c:pt>
                <c:pt idx="157">
                  <c:v>36341</c:v>
                </c:pt>
                <c:pt idx="158">
                  <c:v>36433</c:v>
                </c:pt>
                <c:pt idx="159">
                  <c:v>36525</c:v>
                </c:pt>
                <c:pt idx="160">
                  <c:v>36616</c:v>
                </c:pt>
                <c:pt idx="161">
                  <c:v>36707</c:v>
                </c:pt>
                <c:pt idx="162">
                  <c:v>36799</c:v>
                </c:pt>
                <c:pt idx="163">
                  <c:v>36891</c:v>
                </c:pt>
                <c:pt idx="164">
                  <c:v>36981</c:v>
                </c:pt>
                <c:pt idx="165">
                  <c:v>37072</c:v>
                </c:pt>
                <c:pt idx="166">
                  <c:v>37164</c:v>
                </c:pt>
                <c:pt idx="167">
                  <c:v>37256</c:v>
                </c:pt>
                <c:pt idx="168">
                  <c:v>37346</c:v>
                </c:pt>
                <c:pt idx="169">
                  <c:v>37437</c:v>
                </c:pt>
                <c:pt idx="170">
                  <c:v>37529</c:v>
                </c:pt>
                <c:pt idx="171">
                  <c:v>37621</c:v>
                </c:pt>
                <c:pt idx="172">
                  <c:v>37711</c:v>
                </c:pt>
                <c:pt idx="173">
                  <c:v>37802</c:v>
                </c:pt>
                <c:pt idx="174">
                  <c:v>37894</c:v>
                </c:pt>
                <c:pt idx="175">
                  <c:v>37986</c:v>
                </c:pt>
                <c:pt idx="176">
                  <c:v>38077</c:v>
                </c:pt>
                <c:pt idx="177">
                  <c:v>38168</c:v>
                </c:pt>
                <c:pt idx="178">
                  <c:v>38260</c:v>
                </c:pt>
                <c:pt idx="179">
                  <c:v>38352</c:v>
                </c:pt>
                <c:pt idx="180">
                  <c:v>38442</c:v>
                </c:pt>
                <c:pt idx="181">
                  <c:v>38533</c:v>
                </c:pt>
                <c:pt idx="182">
                  <c:v>38625</c:v>
                </c:pt>
                <c:pt idx="183">
                  <c:v>38717</c:v>
                </c:pt>
                <c:pt idx="184">
                  <c:v>38807</c:v>
                </c:pt>
                <c:pt idx="185">
                  <c:v>38898</c:v>
                </c:pt>
                <c:pt idx="186">
                  <c:v>38990</c:v>
                </c:pt>
                <c:pt idx="187">
                  <c:v>39082</c:v>
                </c:pt>
                <c:pt idx="188">
                  <c:v>39172</c:v>
                </c:pt>
                <c:pt idx="189">
                  <c:v>39263</c:v>
                </c:pt>
                <c:pt idx="190">
                  <c:v>39355</c:v>
                </c:pt>
                <c:pt idx="191">
                  <c:v>39447</c:v>
                </c:pt>
                <c:pt idx="192">
                  <c:v>39538</c:v>
                </c:pt>
                <c:pt idx="193">
                  <c:v>39629</c:v>
                </c:pt>
                <c:pt idx="194">
                  <c:v>39721</c:v>
                </c:pt>
                <c:pt idx="195">
                  <c:v>39813</c:v>
                </c:pt>
                <c:pt idx="196">
                  <c:v>39903</c:v>
                </c:pt>
                <c:pt idx="197">
                  <c:v>39994</c:v>
                </c:pt>
                <c:pt idx="198">
                  <c:v>40086</c:v>
                </c:pt>
                <c:pt idx="199">
                  <c:v>40178</c:v>
                </c:pt>
                <c:pt idx="200">
                  <c:v>40268</c:v>
                </c:pt>
                <c:pt idx="201">
                  <c:v>40359</c:v>
                </c:pt>
                <c:pt idx="202">
                  <c:v>40451</c:v>
                </c:pt>
                <c:pt idx="203">
                  <c:v>40543</c:v>
                </c:pt>
                <c:pt idx="204">
                  <c:v>40633</c:v>
                </c:pt>
                <c:pt idx="205">
                  <c:v>40724</c:v>
                </c:pt>
                <c:pt idx="206">
                  <c:v>40816</c:v>
                </c:pt>
                <c:pt idx="207">
                  <c:v>40908</c:v>
                </c:pt>
                <c:pt idx="208">
                  <c:v>40999</c:v>
                </c:pt>
                <c:pt idx="209">
                  <c:v>41090</c:v>
                </c:pt>
                <c:pt idx="210">
                  <c:v>41182</c:v>
                </c:pt>
                <c:pt idx="211">
                  <c:v>41274</c:v>
                </c:pt>
                <c:pt idx="212">
                  <c:v>41364</c:v>
                </c:pt>
                <c:pt idx="213">
                  <c:v>41455</c:v>
                </c:pt>
                <c:pt idx="214">
                  <c:v>41547</c:v>
                </c:pt>
                <c:pt idx="215">
                  <c:v>41639</c:v>
                </c:pt>
                <c:pt idx="216">
                  <c:v>41729</c:v>
                </c:pt>
                <c:pt idx="217">
                  <c:v>41820</c:v>
                </c:pt>
                <c:pt idx="218">
                  <c:v>41912</c:v>
                </c:pt>
                <c:pt idx="219">
                  <c:v>42004</c:v>
                </c:pt>
                <c:pt idx="220">
                  <c:v>42094</c:v>
                </c:pt>
                <c:pt idx="221">
                  <c:v>42185</c:v>
                </c:pt>
                <c:pt idx="222">
                  <c:v>42277</c:v>
                </c:pt>
                <c:pt idx="223">
                  <c:v>42369</c:v>
                </c:pt>
                <c:pt idx="224">
                  <c:v>42460</c:v>
                </c:pt>
                <c:pt idx="225">
                  <c:v>42551</c:v>
                </c:pt>
                <c:pt idx="226">
                  <c:v>42643</c:v>
                </c:pt>
                <c:pt idx="227">
                  <c:v>42735</c:v>
                </c:pt>
                <c:pt idx="228">
                  <c:v>42825</c:v>
                </c:pt>
                <c:pt idx="229">
                  <c:v>42916</c:v>
                </c:pt>
                <c:pt idx="230">
                  <c:v>43008</c:v>
                </c:pt>
                <c:pt idx="231">
                  <c:v>43100</c:v>
                </c:pt>
                <c:pt idx="232">
                  <c:v>43190</c:v>
                </c:pt>
                <c:pt idx="233">
                  <c:v>43281</c:v>
                </c:pt>
                <c:pt idx="234">
                  <c:v>43373</c:v>
                </c:pt>
                <c:pt idx="235">
                  <c:v>43465</c:v>
                </c:pt>
                <c:pt idx="236">
                  <c:v>43555</c:v>
                </c:pt>
                <c:pt idx="237">
                  <c:v>43646</c:v>
                </c:pt>
                <c:pt idx="238">
                  <c:v>43738</c:v>
                </c:pt>
                <c:pt idx="239">
                  <c:v>43830</c:v>
                </c:pt>
                <c:pt idx="240">
                  <c:v>43921</c:v>
                </c:pt>
                <c:pt idx="241">
                  <c:v>44012</c:v>
                </c:pt>
                <c:pt idx="242">
                  <c:v>44104</c:v>
                </c:pt>
                <c:pt idx="243">
                  <c:v>44196</c:v>
                </c:pt>
                <c:pt idx="244">
                  <c:v>44286</c:v>
                </c:pt>
                <c:pt idx="245">
                  <c:v>44377</c:v>
                </c:pt>
                <c:pt idx="246">
                  <c:v>44469</c:v>
                </c:pt>
                <c:pt idx="247">
                  <c:v>44561</c:v>
                </c:pt>
                <c:pt idx="248">
                  <c:v>44651</c:v>
                </c:pt>
                <c:pt idx="249">
                  <c:v>44742</c:v>
                </c:pt>
                <c:pt idx="250">
                  <c:v>44834</c:v>
                </c:pt>
                <c:pt idx="251">
                  <c:v>44926</c:v>
                </c:pt>
                <c:pt idx="252">
                  <c:v>45016</c:v>
                </c:pt>
                <c:pt idx="253">
                  <c:v>45107</c:v>
                </c:pt>
                <c:pt idx="254">
                  <c:v>45199</c:v>
                </c:pt>
                <c:pt idx="255">
                  <c:v>45291</c:v>
                </c:pt>
                <c:pt idx="256">
                  <c:v>45382</c:v>
                </c:pt>
                <c:pt idx="257">
                  <c:v>45473</c:v>
                </c:pt>
                <c:pt idx="258">
                  <c:v>45565</c:v>
                </c:pt>
              </c:numCache>
            </c:numRef>
          </c:cat>
          <c:val>
            <c:numRef>
              <c:f>'Chart 3 - rstar'!$B$2:$B$260</c:f>
              <c:numCache>
                <c:formatCode>General</c:formatCode>
                <c:ptCount val="259"/>
                <c:pt idx="0">
                  <c:v>2.0631497797010701</c:v>
                </c:pt>
                <c:pt idx="1">
                  <c:v>2.1205647243674699</c:v>
                </c:pt>
                <c:pt idx="2">
                  <c:v>2.0224967137065502</c:v>
                </c:pt>
                <c:pt idx="3">
                  <c:v>2.1038496070322399</c:v>
                </c:pt>
                <c:pt idx="4">
                  <c:v>2.15903858778757</c:v>
                </c:pt>
                <c:pt idx="5">
                  <c:v>2.1723314806018301</c:v>
                </c:pt>
                <c:pt idx="6">
                  <c:v>2.2626478185624399</c:v>
                </c:pt>
                <c:pt idx="7">
                  <c:v>2.3732639950349199</c:v>
                </c:pt>
                <c:pt idx="8">
                  <c:v>2.4914681394176599</c:v>
                </c:pt>
                <c:pt idx="9">
                  <c:v>2.4933496013488399</c:v>
                </c:pt>
                <c:pt idx="10">
                  <c:v>2.5797765958036099</c:v>
                </c:pt>
                <c:pt idx="11">
                  <c:v>2.6508134342099701</c:v>
                </c:pt>
                <c:pt idx="12">
                  <c:v>2.7580187263669398</c:v>
                </c:pt>
                <c:pt idx="13">
                  <c:v>2.8481428368036799</c:v>
                </c:pt>
                <c:pt idx="14">
                  <c:v>2.9207990283499101</c:v>
                </c:pt>
                <c:pt idx="15">
                  <c:v>3.0040084687189799</c:v>
                </c:pt>
                <c:pt idx="16">
                  <c:v>3.0984065795351698</c:v>
                </c:pt>
                <c:pt idx="17">
                  <c:v>3.23175575621207</c:v>
                </c:pt>
                <c:pt idx="18">
                  <c:v>3.2418439196475402</c:v>
                </c:pt>
                <c:pt idx="19">
                  <c:v>3.2727382936071399</c:v>
                </c:pt>
                <c:pt idx="20">
                  <c:v>3.32492913772129</c:v>
                </c:pt>
                <c:pt idx="21">
                  <c:v>3.3600506297747001</c:v>
                </c:pt>
                <c:pt idx="22">
                  <c:v>3.3555295995500001</c:v>
                </c:pt>
                <c:pt idx="23">
                  <c:v>3.3736454455538101</c:v>
                </c:pt>
                <c:pt idx="24">
                  <c:v>3.33108166177484</c:v>
                </c:pt>
                <c:pt idx="25">
                  <c:v>3.1252313299846999</c:v>
                </c:pt>
                <c:pt idx="26">
                  <c:v>3.0121678071418199</c:v>
                </c:pt>
                <c:pt idx="27">
                  <c:v>2.8636971829109901</c:v>
                </c:pt>
                <c:pt idx="28">
                  <c:v>2.8538047540159601</c:v>
                </c:pt>
                <c:pt idx="29">
                  <c:v>2.8936933911051699</c:v>
                </c:pt>
                <c:pt idx="30">
                  <c:v>2.8019767996134499</c:v>
                </c:pt>
                <c:pt idx="31">
                  <c:v>2.7824148485704798</c:v>
                </c:pt>
                <c:pt idx="32">
                  <c:v>2.5812701707402899</c:v>
                </c:pt>
                <c:pt idx="33">
                  <c:v>2.4793345528845401</c:v>
                </c:pt>
                <c:pt idx="34">
                  <c:v>2.3898348343016602</c:v>
                </c:pt>
                <c:pt idx="35">
                  <c:v>2.4169602535876402</c:v>
                </c:pt>
                <c:pt idx="36">
                  <c:v>2.4410873878544099</c:v>
                </c:pt>
                <c:pt idx="37">
                  <c:v>2.2780855835189899</c:v>
                </c:pt>
                <c:pt idx="38">
                  <c:v>2.2026073754892002</c:v>
                </c:pt>
                <c:pt idx="39">
                  <c:v>2.1943031082278699</c:v>
                </c:pt>
                <c:pt idx="40">
                  <c:v>1.8897570615680299</c:v>
                </c:pt>
                <c:pt idx="41">
                  <c:v>1.91780222980216</c:v>
                </c:pt>
                <c:pt idx="42">
                  <c:v>1.5368141318850399</c:v>
                </c:pt>
                <c:pt idx="43">
                  <c:v>1.3422137463766901</c:v>
                </c:pt>
                <c:pt idx="44">
                  <c:v>1.4527321740197701</c:v>
                </c:pt>
                <c:pt idx="45">
                  <c:v>1.36777466036206</c:v>
                </c:pt>
                <c:pt idx="46">
                  <c:v>1.31904768784739</c:v>
                </c:pt>
                <c:pt idx="47">
                  <c:v>1.3456769015172201</c:v>
                </c:pt>
                <c:pt idx="48">
                  <c:v>1.5187459057107899</c:v>
                </c:pt>
                <c:pt idx="49">
                  <c:v>1.6030396240898099</c:v>
                </c:pt>
                <c:pt idx="50">
                  <c:v>1.5917993345608501</c:v>
                </c:pt>
                <c:pt idx="51">
                  <c:v>1.5531729405757</c:v>
                </c:pt>
                <c:pt idx="52">
                  <c:v>2.12030062086458</c:v>
                </c:pt>
                <c:pt idx="53">
                  <c:v>2.03319476743442</c:v>
                </c:pt>
                <c:pt idx="54">
                  <c:v>2.0008364093896902</c:v>
                </c:pt>
                <c:pt idx="55">
                  <c:v>1.9057608126185199</c:v>
                </c:pt>
                <c:pt idx="56">
                  <c:v>1.98029608639398</c:v>
                </c:pt>
                <c:pt idx="57">
                  <c:v>1.87581596610859</c:v>
                </c:pt>
                <c:pt idx="58">
                  <c:v>1.6272735085085801</c:v>
                </c:pt>
                <c:pt idx="59">
                  <c:v>1.1352749423644399</c:v>
                </c:pt>
                <c:pt idx="60">
                  <c:v>1.21514321445979</c:v>
                </c:pt>
                <c:pt idx="61">
                  <c:v>1.4815211758281399</c:v>
                </c:pt>
                <c:pt idx="62">
                  <c:v>1.6890905491485499</c:v>
                </c:pt>
                <c:pt idx="63">
                  <c:v>1.6552998478525101</c:v>
                </c:pt>
                <c:pt idx="64">
                  <c:v>1.72279950516581</c:v>
                </c:pt>
                <c:pt idx="65">
                  <c:v>1.9038416872950501</c:v>
                </c:pt>
                <c:pt idx="66">
                  <c:v>1.9607804508712601</c:v>
                </c:pt>
                <c:pt idx="67">
                  <c:v>1.82835609995514</c:v>
                </c:pt>
                <c:pt idx="68">
                  <c:v>2.0284026557392001</c:v>
                </c:pt>
                <c:pt idx="69">
                  <c:v>2.1332211482005801</c:v>
                </c:pt>
                <c:pt idx="70">
                  <c:v>2.2004958056013302</c:v>
                </c:pt>
                <c:pt idx="71">
                  <c:v>2.3047228878000001</c:v>
                </c:pt>
                <c:pt idx="72">
                  <c:v>2.4359498934461299</c:v>
                </c:pt>
                <c:pt idx="73">
                  <c:v>2.41598767936022</c:v>
                </c:pt>
                <c:pt idx="74">
                  <c:v>2.4173590505868101</c:v>
                </c:pt>
                <c:pt idx="75">
                  <c:v>2.3980451358897499</c:v>
                </c:pt>
                <c:pt idx="76">
                  <c:v>2.3740085454151298</c:v>
                </c:pt>
                <c:pt idx="77">
                  <c:v>2.1752356074753898</c:v>
                </c:pt>
                <c:pt idx="78">
                  <c:v>2.21242152820244</c:v>
                </c:pt>
                <c:pt idx="79">
                  <c:v>2.1342789088307099</c:v>
                </c:pt>
                <c:pt idx="80">
                  <c:v>2.0216596914113101</c:v>
                </c:pt>
                <c:pt idx="81">
                  <c:v>1.3198098419364399</c:v>
                </c:pt>
                <c:pt idx="82">
                  <c:v>1.5786944298440999</c:v>
                </c:pt>
                <c:pt idx="83">
                  <c:v>1.3963570578212201</c:v>
                </c:pt>
                <c:pt idx="84">
                  <c:v>1.6174547599639799</c:v>
                </c:pt>
                <c:pt idx="85">
                  <c:v>1.74447949763003</c:v>
                </c:pt>
                <c:pt idx="86">
                  <c:v>2.1384023375849499</c:v>
                </c:pt>
                <c:pt idx="87">
                  <c:v>1.9617312965210101</c:v>
                </c:pt>
                <c:pt idx="88">
                  <c:v>2.0036008928654598</c:v>
                </c:pt>
                <c:pt idx="89">
                  <c:v>2.1615201254498801</c:v>
                </c:pt>
                <c:pt idx="90">
                  <c:v>1.8913490574652201</c:v>
                </c:pt>
                <c:pt idx="91">
                  <c:v>1.4713971461828701</c:v>
                </c:pt>
                <c:pt idx="92">
                  <c:v>1.90969438248547</c:v>
                </c:pt>
                <c:pt idx="93">
                  <c:v>2.2393876160832402</c:v>
                </c:pt>
                <c:pt idx="94">
                  <c:v>2.53808768500509</c:v>
                </c:pt>
                <c:pt idx="95">
                  <c:v>2.6426809724862199</c:v>
                </c:pt>
                <c:pt idx="96">
                  <c:v>2.74186493536864</c:v>
                </c:pt>
                <c:pt idx="97">
                  <c:v>2.9950518080798401</c:v>
                </c:pt>
                <c:pt idx="98">
                  <c:v>2.7226596927109199</c:v>
                </c:pt>
                <c:pt idx="99">
                  <c:v>2.5622829942415901</c:v>
                </c:pt>
                <c:pt idx="100">
                  <c:v>3.0769425527637999</c:v>
                </c:pt>
                <c:pt idx="101">
                  <c:v>2.8281685345008198</c:v>
                </c:pt>
                <c:pt idx="102">
                  <c:v>2.8901545688041099</c:v>
                </c:pt>
                <c:pt idx="103">
                  <c:v>2.62921115860969</c:v>
                </c:pt>
                <c:pt idx="104">
                  <c:v>2.4502403357471301</c:v>
                </c:pt>
                <c:pt idx="105">
                  <c:v>2.0310795645227202</c:v>
                </c:pt>
                <c:pt idx="106">
                  <c:v>1.9515749794124799</c:v>
                </c:pt>
                <c:pt idx="107">
                  <c:v>1.99407188307553</c:v>
                </c:pt>
                <c:pt idx="108">
                  <c:v>2.1667532939611398</c:v>
                </c:pt>
                <c:pt idx="109">
                  <c:v>2.4469466039297298</c:v>
                </c:pt>
                <c:pt idx="110">
                  <c:v>2.5093008315235399</c:v>
                </c:pt>
                <c:pt idx="111">
                  <c:v>2.2732387045540499</c:v>
                </c:pt>
                <c:pt idx="112">
                  <c:v>2.3529789442048101</c:v>
                </c:pt>
                <c:pt idx="113">
                  <c:v>2.4624854232054099</c:v>
                </c:pt>
                <c:pt idx="114">
                  <c:v>2.5015949860150299</c:v>
                </c:pt>
                <c:pt idx="115">
                  <c:v>2.7652240025683001</c:v>
                </c:pt>
                <c:pt idx="116">
                  <c:v>2.77834088402658</c:v>
                </c:pt>
                <c:pt idx="117">
                  <c:v>2.5525817047650401</c:v>
                </c:pt>
                <c:pt idx="118">
                  <c:v>2.4152584978260299</c:v>
                </c:pt>
                <c:pt idx="119">
                  <c:v>2.2560914442728</c:v>
                </c:pt>
                <c:pt idx="120">
                  <c:v>2.6581820488966201</c:v>
                </c:pt>
                <c:pt idx="121">
                  <c:v>2.6041822970805399</c:v>
                </c:pt>
                <c:pt idx="122">
                  <c:v>2.5822210381194699</c:v>
                </c:pt>
                <c:pt idx="123">
                  <c:v>2.2873132779463199</c:v>
                </c:pt>
                <c:pt idx="124">
                  <c:v>2.32674305698976</c:v>
                </c:pt>
                <c:pt idx="125">
                  <c:v>2.5276834080672899</c:v>
                </c:pt>
                <c:pt idx="126">
                  <c:v>2.4564208555504701</c:v>
                </c:pt>
                <c:pt idx="127">
                  <c:v>2.3198951163088601</c:v>
                </c:pt>
                <c:pt idx="128">
                  <c:v>2.64656336963938</c:v>
                </c:pt>
                <c:pt idx="129">
                  <c:v>2.6228009355648401</c:v>
                </c:pt>
                <c:pt idx="130">
                  <c:v>2.3865379170118302</c:v>
                </c:pt>
                <c:pt idx="131">
                  <c:v>2.39819844295892</c:v>
                </c:pt>
                <c:pt idx="132">
                  <c:v>2.23775948469578</c:v>
                </c:pt>
                <c:pt idx="133">
                  <c:v>2.13433836244702</c:v>
                </c:pt>
                <c:pt idx="134">
                  <c:v>2.2362970509637399</c:v>
                </c:pt>
                <c:pt idx="135">
                  <c:v>2.53189737534978</c:v>
                </c:pt>
                <c:pt idx="136">
                  <c:v>2.65750702124897</c:v>
                </c:pt>
                <c:pt idx="137">
                  <c:v>2.7662245207020599</c:v>
                </c:pt>
                <c:pt idx="138">
                  <c:v>2.7878816037087799</c:v>
                </c:pt>
                <c:pt idx="139">
                  <c:v>2.8079482087873999</c:v>
                </c:pt>
                <c:pt idx="140">
                  <c:v>2.8105502159850602</c:v>
                </c:pt>
                <c:pt idx="141">
                  <c:v>2.5788537508608198</c:v>
                </c:pt>
                <c:pt idx="142">
                  <c:v>2.6209465179898501</c:v>
                </c:pt>
                <c:pt idx="143">
                  <c:v>2.6126774530789398</c:v>
                </c:pt>
                <c:pt idx="144">
                  <c:v>2.7228540084815598</c:v>
                </c:pt>
                <c:pt idx="145">
                  <c:v>2.90661778111087</c:v>
                </c:pt>
                <c:pt idx="146">
                  <c:v>2.9586313953948902</c:v>
                </c:pt>
                <c:pt idx="147">
                  <c:v>2.9384295494981698</c:v>
                </c:pt>
                <c:pt idx="148">
                  <c:v>3.0446013047778502</c:v>
                </c:pt>
                <c:pt idx="149">
                  <c:v>3.09344365031646</c:v>
                </c:pt>
                <c:pt idx="150">
                  <c:v>2.98201627243761</c:v>
                </c:pt>
                <c:pt idx="151">
                  <c:v>3.08780422890365</c:v>
                </c:pt>
                <c:pt idx="152">
                  <c:v>3.0709092021113902</c:v>
                </c:pt>
                <c:pt idx="153">
                  <c:v>3.0723781356962601</c:v>
                </c:pt>
                <c:pt idx="154">
                  <c:v>2.8213527758105901</c:v>
                </c:pt>
                <c:pt idx="155">
                  <c:v>2.6956966457637899</c:v>
                </c:pt>
                <c:pt idx="156">
                  <c:v>2.9523756526154799</c:v>
                </c:pt>
                <c:pt idx="157">
                  <c:v>2.8439298222107499</c:v>
                </c:pt>
                <c:pt idx="158">
                  <c:v>2.7300428283162201</c:v>
                </c:pt>
                <c:pt idx="159">
                  <c:v>2.8052695398336298</c:v>
                </c:pt>
                <c:pt idx="160">
                  <c:v>2.6573187486808401</c:v>
                </c:pt>
                <c:pt idx="161">
                  <c:v>2.21853019817982</c:v>
                </c:pt>
                <c:pt idx="162">
                  <c:v>2.1035106793054101</c:v>
                </c:pt>
                <c:pt idx="163">
                  <c:v>1.89582239826465</c:v>
                </c:pt>
                <c:pt idx="164">
                  <c:v>1.91946642618537</c:v>
                </c:pt>
                <c:pt idx="165">
                  <c:v>1.93943921345477</c:v>
                </c:pt>
                <c:pt idx="166">
                  <c:v>1.67619958814924</c:v>
                </c:pt>
                <c:pt idx="167">
                  <c:v>1.67780286097853</c:v>
                </c:pt>
                <c:pt idx="168">
                  <c:v>1.9958034194687599</c:v>
                </c:pt>
                <c:pt idx="169">
                  <c:v>1.90045982257164</c:v>
                </c:pt>
                <c:pt idx="170">
                  <c:v>1.6021929421679799</c:v>
                </c:pt>
                <c:pt idx="171">
                  <c:v>1.5022748228212801</c:v>
                </c:pt>
                <c:pt idx="172">
                  <c:v>1.65844675302776</c:v>
                </c:pt>
                <c:pt idx="173">
                  <c:v>1.9016502206523</c:v>
                </c:pt>
                <c:pt idx="174">
                  <c:v>2.1049859836549301</c:v>
                </c:pt>
                <c:pt idx="175">
                  <c:v>2.2239368003673601</c:v>
                </c:pt>
                <c:pt idx="176">
                  <c:v>2.1367257781054998</c:v>
                </c:pt>
                <c:pt idx="177">
                  <c:v>2.25748247206326</c:v>
                </c:pt>
                <c:pt idx="178">
                  <c:v>2.1542098020231699</c:v>
                </c:pt>
                <c:pt idx="179">
                  <c:v>2.1289255949522601</c:v>
                </c:pt>
                <c:pt idx="180">
                  <c:v>2.18142161313851</c:v>
                </c:pt>
                <c:pt idx="181">
                  <c:v>1.96893045360543</c:v>
                </c:pt>
                <c:pt idx="182">
                  <c:v>1.99324314272744</c:v>
                </c:pt>
                <c:pt idx="183">
                  <c:v>1.9453445726471199</c:v>
                </c:pt>
                <c:pt idx="184">
                  <c:v>2.0006838431835701</c:v>
                </c:pt>
                <c:pt idx="185">
                  <c:v>2.0707414526199401</c:v>
                </c:pt>
                <c:pt idx="186">
                  <c:v>1.9650235929885</c:v>
                </c:pt>
                <c:pt idx="187">
                  <c:v>2.0622105063585998</c:v>
                </c:pt>
                <c:pt idx="188">
                  <c:v>2.25432150260011</c:v>
                </c:pt>
                <c:pt idx="189">
                  <c:v>2.15471385407215</c:v>
                </c:pt>
                <c:pt idx="190">
                  <c:v>1.9194613303088801</c:v>
                </c:pt>
                <c:pt idx="191">
                  <c:v>1.7429232957994001</c:v>
                </c:pt>
                <c:pt idx="192">
                  <c:v>1.4104184687402199</c:v>
                </c:pt>
                <c:pt idx="193">
                  <c:v>1.4274485622345401</c:v>
                </c:pt>
                <c:pt idx="194">
                  <c:v>1.26365729275307</c:v>
                </c:pt>
                <c:pt idx="195">
                  <c:v>0.232382780269794</c:v>
                </c:pt>
                <c:pt idx="196">
                  <c:v>0.36351286306777802</c:v>
                </c:pt>
                <c:pt idx="197">
                  <c:v>0.69462227446413005</c:v>
                </c:pt>
                <c:pt idx="198">
                  <c:v>0.77104771048857901</c:v>
                </c:pt>
                <c:pt idx="199">
                  <c:v>0.93171182668637698</c:v>
                </c:pt>
                <c:pt idx="200">
                  <c:v>0.67269639468744602</c:v>
                </c:pt>
                <c:pt idx="201">
                  <c:v>0.114036364044819</c:v>
                </c:pt>
                <c:pt idx="202">
                  <c:v>-1.2915192829109299E-2</c:v>
                </c:pt>
                <c:pt idx="203">
                  <c:v>9.4391626671682605E-2</c:v>
                </c:pt>
                <c:pt idx="204">
                  <c:v>0.30283279034257199</c:v>
                </c:pt>
                <c:pt idx="205">
                  <c:v>-0.181166899343292</c:v>
                </c:pt>
                <c:pt idx="206">
                  <c:v>-0.66453390277285695</c:v>
                </c:pt>
                <c:pt idx="207">
                  <c:v>-0.80879276933214805</c:v>
                </c:pt>
                <c:pt idx="208">
                  <c:v>-0.61784815386478298</c:v>
                </c:pt>
                <c:pt idx="209">
                  <c:v>-0.85359209842291495</c:v>
                </c:pt>
                <c:pt idx="210">
                  <c:v>-0.76166214955606604</c:v>
                </c:pt>
                <c:pt idx="211">
                  <c:v>-0.63915558113007498</c:v>
                </c:pt>
                <c:pt idx="212">
                  <c:v>-0.70166586285166999</c:v>
                </c:pt>
                <c:pt idx="213">
                  <c:v>-0.55176257328318501</c:v>
                </c:pt>
                <c:pt idx="214">
                  <c:v>-0.56067386088969395</c:v>
                </c:pt>
                <c:pt idx="215">
                  <c:v>-0.56212313773726397</c:v>
                </c:pt>
                <c:pt idx="216">
                  <c:v>-0.44839914196291503</c:v>
                </c:pt>
                <c:pt idx="217">
                  <c:v>-0.43541422373657401</c:v>
                </c:pt>
                <c:pt idx="218">
                  <c:v>-0.46497289601790098</c:v>
                </c:pt>
                <c:pt idx="219">
                  <c:v>-0.56907879760772895</c:v>
                </c:pt>
                <c:pt idx="220">
                  <c:v>-0.56646257647281495</c:v>
                </c:pt>
                <c:pt idx="221">
                  <c:v>-0.49298481929452198</c:v>
                </c:pt>
                <c:pt idx="222">
                  <c:v>-0.69670888096309302</c:v>
                </c:pt>
                <c:pt idx="223">
                  <c:v>-0.696644551776468</c:v>
                </c:pt>
                <c:pt idx="224">
                  <c:v>-0.85188363090325903</c:v>
                </c:pt>
                <c:pt idx="225">
                  <c:v>-0.65770633742754703</c:v>
                </c:pt>
                <c:pt idx="226">
                  <c:v>-0.55191263002666102</c:v>
                </c:pt>
                <c:pt idx="227">
                  <c:v>-0.29731978780723001</c:v>
                </c:pt>
                <c:pt idx="228">
                  <c:v>-0.16728837228236401</c:v>
                </c:pt>
                <c:pt idx="229">
                  <c:v>-0.120309736335519</c:v>
                </c:pt>
                <c:pt idx="230">
                  <c:v>2.46771748418135E-2</c:v>
                </c:pt>
                <c:pt idx="231">
                  <c:v>0.172283681710277</c:v>
                </c:pt>
                <c:pt idx="232">
                  <c:v>0.273080173308347</c:v>
                </c:pt>
                <c:pt idx="233">
                  <c:v>0.13931854240128899</c:v>
                </c:pt>
                <c:pt idx="234">
                  <c:v>0.17855965376871</c:v>
                </c:pt>
                <c:pt idx="235">
                  <c:v>6.2146867460434602E-2</c:v>
                </c:pt>
                <c:pt idx="236">
                  <c:v>1.2301798385072599E-4</c:v>
                </c:pt>
                <c:pt idx="237">
                  <c:v>-0.115421212967196</c:v>
                </c:pt>
                <c:pt idx="238">
                  <c:v>-0.21912458987954</c:v>
                </c:pt>
                <c:pt idx="239">
                  <c:v>-0.132710818066715</c:v>
                </c:pt>
                <c:pt idx="240">
                  <c:v>-0.54920111121404203</c:v>
                </c:pt>
                <c:pt idx="241">
                  <c:v>-0.60914216374255603</c:v>
                </c:pt>
                <c:pt idx="242">
                  <c:v>-0.34102096001744803</c:v>
                </c:pt>
                <c:pt idx="243">
                  <c:v>-0.31044202760751199</c:v>
                </c:pt>
                <c:pt idx="244">
                  <c:v>-0.16220330231156299</c:v>
                </c:pt>
                <c:pt idx="245">
                  <c:v>-0.16271462465651201</c:v>
                </c:pt>
                <c:pt idx="246">
                  <c:v>0.24166580296944101</c:v>
                </c:pt>
                <c:pt idx="247">
                  <c:v>9.1242578649881598E-2</c:v>
                </c:pt>
                <c:pt idx="248">
                  <c:v>0.20492567997466299</c:v>
                </c:pt>
                <c:pt idx="249">
                  <c:v>0.72813213775357499</c:v>
                </c:pt>
                <c:pt idx="250">
                  <c:v>0.67333423220901201</c:v>
                </c:pt>
                <c:pt idx="251">
                  <c:v>0.96646751173989698</c:v>
                </c:pt>
                <c:pt idx="252">
                  <c:v>1.4271541334190601</c:v>
                </c:pt>
                <c:pt idx="253">
                  <c:v>1.4606055011043899</c:v>
                </c:pt>
                <c:pt idx="254">
                  <c:v>1.9052304847695201</c:v>
                </c:pt>
                <c:pt idx="255">
                  <c:v>1.7729381328454701</c:v>
                </c:pt>
                <c:pt idx="256">
                  <c:v>1.9497223397077399</c:v>
                </c:pt>
                <c:pt idx="257">
                  <c:v>1.5681281766083299</c:v>
                </c:pt>
                <c:pt idx="258">
                  <c:v>1.33058792478292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AF-4114-8CA0-1DDC10C55C8B}"/>
            </c:ext>
          </c:extLst>
        </c:ser>
        <c:ser>
          <c:idx val="1"/>
          <c:order val="1"/>
          <c:tx>
            <c:strRef>
              <c:f>'Chart 3 - rstar'!$C$1</c:f>
              <c:strCache>
                <c:ptCount val="1"/>
                <c:pt idx="0">
                  <c:v>DSGE r* (without FG)</c:v>
                </c:pt>
              </c:strCache>
            </c:strRef>
          </c:tx>
          <c:spPr>
            <a:ln w="25400" cap="rnd">
              <a:solidFill>
                <a:srgbClr val="40404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'Chart 3 - rstar'!$A$2:$A$260</c:f>
              <c:numCache>
                <c:formatCode>m/d/yyyy</c:formatCode>
                <c:ptCount val="259"/>
                <c:pt idx="0">
                  <c:v>22006</c:v>
                </c:pt>
                <c:pt idx="1">
                  <c:v>22097</c:v>
                </c:pt>
                <c:pt idx="2">
                  <c:v>22189</c:v>
                </c:pt>
                <c:pt idx="3">
                  <c:v>22281</c:v>
                </c:pt>
                <c:pt idx="4">
                  <c:v>22371</c:v>
                </c:pt>
                <c:pt idx="5">
                  <c:v>22462</c:v>
                </c:pt>
                <c:pt idx="6">
                  <c:v>22554</c:v>
                </c:pt>
                <c:pt idx="7">
                  <c:v>22646</c:v>
                </c:pt>
                <c:pt idx="8">
                  <c:v>22736</c:v>
                </c:pt>
                <c:pt idx="9">
                  <c:v>22827</c:v>
                </c:pt>
                <c:pt idx="10">
                  <c:v>22919</c:v>
                </c:pt>
                <c:pt idx="11">
                  <c:v>23011</c:v>
                </c:pt>
                <c:pt idx="12">
                  <c:v>23101</c:v>
                </c:pt>
                <c:pt idx="13">
                  <c:v>23192</c:v>
                </c:pt>
                <c:pt idx="14">
                  <c:v>23284</c:v>
                </c:pt>
                <c:pt idx="15">
                  <c:v>23376</c:v>
                </c:pt>
                <c:pt idx="16">
                  <c:v>23467</c:v>
                </c:pt>
                <c:pt idx="17">
                  <c:v>23558</c:v>
                </c:pt>
                <c:pt idx="18">
                  <c:v>23650</c:v>
                </c:pt>
                <c:pt idx="19">
                  <c:v>23742</c:v>
                </c:pt>
                <c:pt idx="20">
                  <c:v>23832</c:v>
                </c:pt>
                <c:pt idx="21">
                  <c:v>23923</c:v>
                </c:pt>
                <c:pt idx="22">
                  <c:v>24015</c:v>
                </c:pt>
                <c:pt idx="23">
                  <c:v>24107</c:v>
                </c:pt>
                <c:pt idx="24">
                  <c:v>24197</c:v>
                </c:pt>
                <c:pt idx="25">
                  <c:v>24288</c:v>
                </c:pt>
                <c:pt idx="26">
                  <c:v>24380</c:v>
                </c:pt>
                <c:pt idx="27">
                  <c:v>24472</c:v>
                </c:pt>
                <c:pt idx="28">
                  <c:v>24562</c:v>
                </c:pt>
                <c:pt idx="29">
                  <c:v>24653</c:v>
                </c:pt>
                <c:pt idx="30">
                  <c:v>24745</c:v>
                </c:pt>
                <c:pt idx="31">
                  <c:v>24837</c:v>
                </c:pt>
                <c:pt idx="32">
                  <c:v>24928</c:v>
                </c:pt>
                <c:pt idx="33">
                  <c:v>25019</c:v>
                </c:pt>
                <c:pt idx="34">
                  <c:v>25111</c:v>
                </c:pt>
                <c:pt idx="35">
                  <c:v>25203</c:v>
                </c:pt>
                <c:pt idx="36">
                  <c:v>25293</c:v>
                </c:pt>
                <c:pt idx="37">
                  <c:v>25384</c:v>
                </c:pt>
                <c:pt idx="38">
                  <c:v>25476</c:v>
                </c:pt>
                <c:pt idx="39">
                  <c:v>25568</c:v>
                </c:pt>
                <c:pt idx="40">
                  <c:v>25658</c:v>
                </c:pt>
                <c:pt idx="41">
                  <c:v>25749</c:v>
                </c:pt>
                <c:pt idx="42">
                  <c:v>25841</c:v>
                </c:pt>
                <c:pt idx="43">
                  <c:v>25933</c:v>
                </c:pt>
                <c:pt idx="44">
                  <c:v>26023</c:v>
                </c:pt>
                <c:pt idx="45">
                  <c:v>26114</c:v>
                </c:pt>
                <c:pt idx="46">
                  <c:v>26206</c:v>
                </c:pt>
                <c:pt idx="47">
                  <c:v>26298</c:v>
                </c:pt>
                <c:pt idx="48">
                  <c:v>26389</c:v>
                </c:pt>
                <c:pt idx="49">
                  <c:v>26480</c:v>
                </c:pt>
                <c:pt idx="50">
                  <c:v>26572</c:v>
                </c:pt>
                <c:pt idx="51">
                  <c:v>26664</c:v>
                </c:pt>
                <c:pt idx="52">
                  <c:v>26754</c:v>
                </c:pt>
                <c:pt idx="53">
                  <c:v>26845</c:v>
                </c:pt>
                <c:pt idx="54">
                  <c:v>26937</c:v>
                </c:pt>
                <c:pt idx="55">
                  <c:v>27029</c:v>
                </c:pt>
                <c:pt idx="56">
                  <c:v>27119</c:v>
                </c:pt>
                <c:pt idx="57">
                  <c:v>27210</c:v>
                </c:pt>
                <c:pt idx="58">
                  <c:v>27302</c:v>
                </c:pt>
                <c:pt idx="59">
                  <c:v>27394</c:v>
                </c:pt>
                <c:pt idx="60">
                  <c:v>27484</c:v>
                </c:pt>
                <c:pt idx="61">
                  <c:v>27575</c:v>
                </c:pt>
                <c:pt idx="62">
                  <c:v>27667</c:v>
                </c:pt>
                <c:pt idx="63">
                  <c:v>27759</c:v>
                </c:pt>
                <c:pt idx="64">
                  <c:v>27850</c:v>
                </c:pt>
                <c:pt idx="65">
                  <c:v>27941</c:v>
                </c:pt>
                <c:pt idx="66">
                  <c:v>28033</c:v>
                </c:pt>
                <c:pt idx="67">
                  <c:v>28125</c:v>
                </c:pt>
                <c:pt idx="68">
                  <c:v>28215</c:v>
                </c:pt>
                <c:pt idx="69">
                  <c:v>28306</c:v>
                </c:pt>
                <c:pt idx="70">
                  <c:v>28398</c:v>
                </c:pt>
                <c:pt idx="71">
                  <c:v>28490</c:v>
                </c:pt>
                <c:pt idx="72">
                  <c:v>28580</c:v>
                </c:pt>
                <c:pt idx="73">
                  <c:v>28671</c:v>
                </c:pt>
                <c:pt idx="74">
                  <c:v>28763</c:v>
                </c:pt>
                <c:pt idx="75">
                  <c:v>28855</c:v>
                </c:pt>
                <c:pt idx="76">
                  <c:v>28945</c:v>
                </c:pt>
                <c:pt idx="77">
                  <c:v>29036</c:v>
                </c:pt>
                <c:pt idx="78">
                  <c:v>29128</c:v>
                </c:pt>
                <c:pt idx="79">
                  <c:v>29220</c:v>
                </c:pt>
                <c:pt idx="80">
                  <c:v>29311</c:v>
                </c:pt>
                <c:pt idx="81">
                  <c:v>29402</c:v>
                </c:pt>
                <c:pt idx="82">
                  <c:v>29494</c:v>
                </c:pt>
                <c:pt idx="83">
                  <c:v>29586</c:v>
                </c:pt>
                <c:pt idx="84">
                  <c:v>29676</c:v>
                </c:pt>
                <c:pt idx="85">
                  <c:v>29767</c:v>
                </c:pt>
                <c:pt idx="86">
                  <c:v>29859</c:v>
                </c:pt>
                <c:pt idx="87">
                  <c:v>29951</c:v>
                </c:pt>
                <c:pt idx="88">
                  <c:v>30041</c:v>
                </c:pt>
                <c:pt idx="89">
                  <c:v>30132</c:v>
                </c:pt>
                <c:pt idx="90">
                  <c:v>30224</c:v>
                </c:pt>
                <c:pt idx="91">
                  <c:v>30316</c:v>
                </c:pt>
                <c:pt idx="92">
                  <c:v>30406</c:v>
                </c:pt>
                <c:pt idx="93">
                  <c:v>30497</c:v>
                </c:pt>
                <c:pt idx="94">
                  <c:v>30589</c:v>
                </c:pt>
                <c:pt idx="95">
                  <c:v>30681</c:v>
                </c:pt>
                <c:pt idx="96">
                  <c:v>30772</c:v>
                </c:pt>
                <c:pt idx="97">
                  <c:v>30863</c:v>
                </c:pt>
                <c:pt idx="98">
                  <c:v>30955</c:v>
                </c:pt>
                <c:pt idx="99">
                  <c:v>31047</c:v>
                </c:pt>
                <c:pt idx="100">
                  <c:v>31137</c:v>
                </c:pt>
                <c:pt idx="101">
                  <c:v>31228</c:v>
                </c:pt>
                <c:pt idx="102">
                  <c:v>31320</c:v>
                </c:pt>
                <c:pt idx="103">
                  <c:v>31412</c:v>
                </c:pt>
                <c:pt idx="104">
                  <c:v>31502</c:v>
                </c:pt>
                <c:pt idx="105">
                  <c:v>31593</c:v>
                </c:pt>
                <c:pt idx="106">
                  <c:v>31685</c:v>
                </c:pt>
                <c:pt idx="107">
                  <c:v>31777</c:v>
                </c:pt>
                <c:pt idx="108">
                  <c:v>31867</c:v>
                </c:pt>
                <c:pt idx="109">
                  <c:v>31958</c:v>
                </c:pt>
                <c:pt idx="110">
                  <c:v>32050</c:v>
                </c:pt>
                <c:pt idx="111">
                  <c:v>32142</c:v>
                </c:pt>
                <c:pt idx="112">
                  <c:v>32233</c:v>
                </c:pt>
                <c:pt idx="113">
                  <c:v>32324</c:v>
                </c:pt>
                <c:pt idx="114">
                  <c:v>32416</c:v>
                </c:pt>
                <c:pt idx="115">
                  <c:v>32508</c:v>
                </c:pt>
                <c:pt idx="116">
                  <c:v>32598</c:v>
                </c:pt>
                <c:pt idx="117">
                  <c:v>32689</c:v>
                </c:pt>
                <c:pt idx="118">
                  <c:v>32781</c:v>
                </c:pt>
                <c:pt idx="119">
                  <c:v>32873</c:v>
                </c:pt>
                <c:pt idx="120">
                  <c:v>32963</c:v>
                </c:pt>
                <c:pt idx="121">
                  <c:v>33054</c:v>
                </c:pt>
                <c:pt idx="122">
                  <c:v>33146</c:v>
                </c:pt>
                <c:pt idx="123">
                  <c:v>33238</c:v>
                </c:pt>
                <c:pt idx="124">
                  <c:v>33328</c:v>
                </c:pt>
                <c:pt idx="125">
                  <c:v>33419</c:v>
                </c:pt>
                <c:pt idx="126">
                  <c:v>33511</c:v>
                </c:pt>
                <c:pt idx="127">
                  <c:v>33603</c:v>
                </c:pt>
                <c:pt idx="128">
                  <c:v>33694</c:v>
                </c:pt>
                <c:pt idx="129">
                  <c:v>33785</c:v>
                </c:pt>
                <c:pt idx="130">
                  <c:v>33877</c:v>
                </c:pt>
                <c:pt idx="131">
                  <c:v>33969</c:v>
                </c:pt>
                <c:pt idx="132">
                  <c:v>34059</c:v>
                </c:pt>
                <c:pt idx="133">
                  <c:v>34150</c:v>
                </c:pt>
                <c:pt idx="134">
                  <c:v>34242</c:v>
                </c:pt>
                <c:pt idx="135">
                  <c:v>34334</c:v>
                </c:pt>
                <c:pt idx="136">
                  <c:v>34424</c:v>
                </c:pt>
                <c:pt idx="137">
                  <c:v>34515</c:v>
                </c:pt>
                <c:pt idx="138">
                  <c:v>34607</c:v>
                </c:pt>
                <c:pt idx="139">
                  <c:v>34699</c:v>
                </c:pt>
                <c:pt idx="140">
                  <c:v>34789</c:v>
                </c:pt>
                <c:pt idx="141">
                  <c:v>34880</c:v>
                </c:pt>
                <c:pt idx="142">
                  <c:v>34972</c:v>
                </c:pt>
                <c:pt idx="143">
                  <c:v>35064</c:v>
                </c:pt>
                <c:pt idx="144">
                  <c:v>35155</c:v>
                </c:pt>
                <c:pt idx="145">
                  <c:v>35246</c:v>
                </c:pt>
                <c:pt idx="146">
                  <c:v>35338</c:v>
                </c:pt>
                <c:pt idx="147">
                  <c:v>35430</c:v>
                </c:pt>
                <c:pt idx="148">
                  <c:v>35520</c:v>
                </c:pt>
                <c:pt idx="149">
                  <c:v>35611</c:v>
                </c:pt>
                <c:pt idx="150">
                  <c:v>35703</c:v>
                </c:pt>
                <c:pt idx="151">
                  <c:v>35795</c:v>
                </c:pt>
                <c:pt idx="152">
                  <c:v>35885</c:v>
                </c:pt>
                <c:pt idx="153">
                  <c:v>35976</c:v>
                </c:pt>
                <c:pt idx="154">
                  <c:v>36068</c:v>
                </c:pt>
                <c:pt idx="155">
                  <c:v>36160</c:v>
                </c:pt>
                <c:pt idx="156">
                  <c:v>36250</c:v>
                </c:pt>
                <c:pt idx="157">
                  <c:v>36341</c:v>
                </c:pt>
                <c:pt idx="158">
                  <c:v>36433</c:v>
                </c:pt>
                <c:pt idx="159">
                  <c:v>36525</c:v>
                </c:pt>
                <c:pt idx="160">
                  <c:v>36616</c:v>
                </c:pt>
                <c:pt idx="161">
                  <c:v>36707</c:v>
                </c:pt>
                <c:pt idx="162">
                  <c:v>36799</c:v>
                </c:pt>
                <c:pt idx="163">
                  <c:v>36891</c:v>
                </c:pt>
                <c:pt idx="164">
                  <c:v>36981</c:v>
                </c:pt>
                <c:pt idx="165">
                  <c:v>37072</c:v>
                </c:pt>
                <c:pt idx="166">
                  <c:v>37164</c:v>
                </c:pt>
                <c:pt idx="167">
                  <c:v>37256</c:v>
                </c:pt>
                <c:pt idx="168">
                  <c:v>37346</c:v>
                </c:pt>
                <c:pt idx="169">
                  <c:v>37437</c:v>
                </c:pt>
                <c:pt idx="170">
                  <c:v>37529</c:v>
                </c:pt>
                <c:pt idx="171">
                  <c:v>37621</c:v>
                </c:pt>
                <c:pt idx="172">
                  <c:v>37711</c:v>
                </c:pt>
                <c:pt idx="173">
                  <c:v>37802</c:v>
                </c:pt>
                <c:pt idx="174">
                  <c:v>37894</c:v>
                </c:pt>
                <c:pt idx="175">
                  <c:v>37986</c:v>
                </c:pt>
                <c:pt idx="176">
                  <c:v>38077</c:v>
                </c:pt>
                <c:pt idx="177">
                  <c:v>38168</c:v>
                </c:pt>
                <c:pt idx="178">
                  <c:v>38260</c:v>
                </c:pt>
                <c:pt idx="179">
                  <c:v>38352</c:v>
                </c:pt>
                <c:pt idx="180">
                  <c:v>38442</c:v>
                </c:pt>
                <c:pt idx="181">
                  <c:v>38533</c:v>
                </c:pt>
                <c:pt idx="182">
                  <c:v>38625</c:v>
                </c:pt>
                <c:pt idx="183">
                  <c:v>38717</c:v>
                </c:pt>
                <c:pt idx="184">
                  <c:v>38807</c:v>
                </c:pt>
                <c:pt idx="185">
                  <c:v>38898</c:v>
                </c:pt>
                <c:pt idx="186">
                  <c:v>38990</c:v>
                </c:pt>
                <c:pt idx="187">
                  <c:v>39082</c:v>
                </c:pt>
                <c:pt idx="188">
                  <c:v>39172</c:v>
                </c:pt>
                <c:pt idx="189">
                  <c:v>39263</c:v>
                </c:pt>
                <c:pt idx="190">
                  <c:v>39355</c:v>
                </c:pt>
                <c:pt idx="191">
                  <c:v>39447</c:v>
                </c:pt>
                <c:pt idx="192">
                  <c:v>39538</c:v>
                </c:pt>
                <c:pt idx="193">
                  <c:v>39629</c:v>
                </c:pt>
                <c:pt idx="194">
                  <c:v>39721</c:v>
                </c:pt>
                <c:pt idx="195">
                  <c:v>39813</c:v>
                </c:pt>
                <c:pt idx="196">
                  <c:v>39903</c:v>
                </c:pt>
                <c:pt idx="197">
                  <c:v>39994</c:v>
                </c:pt>
                <c:pt idx="198">
                  <c:v>40086</c:v>
                </c:pt>
                <c:pt idx="199">
                  <c:v>40178</c:v>
                </c:pt>
                <c:pt idx="200">
                  <c:v>40268</c:v>
                </c:pt>
                <c:pt idx="201">
                  <c:v>40359</c:v>
                </c:pt>
                <c:pt idx="202">
                  <c:v>40451</c:v>
                </c:pt>
                <c:pt idx="203">
                  <c:v>40543</c:v>
                </c:pt>
                <c:pt idx="204">
                  <c:v>40633</c:v>
                </c:pt>
                <c:pt idx="205">
                  <c:v>40724</c:v>
                </c:pt>
                <c:pt idx="206">
                  <c:v>40816</c:v>
                </c:pt>
                <c:pt idx="207">
                  <c:v>40908</c:v>
                </c:pt>
                <c:pt idx="208">
                  <c:v>40999</c:v>
                </c:pt>
                <c:pt idx="209">
                  <c:v>41090</c:v>
                </c:pt>
                <c:pt idx="210">
                  <c:v>41182</c:v>
                </c:pt>
                <c:pt idx="211">
                  <c:v>41274</c:v>
                </c:pt>
                <c:pt idx="212">
                  <c:v>41364</c:v>
                </c:pt>
                <c:pt idx="213">
                  <c:v>41455</c:v>
                </c:pt>
                <c:pt idx="214">
                  <c:v>41547</c:v>
                </c:pt>
                <c:pt idx="215">
                  <c:v>41639</c:v>
                </c:pt>
                <c:pt idx="216">
                  <c:v>41729</c:v>
                </c:pt>
                <c:pt idx="217">
                  <c:v>41820</c:v>
                </c:pt>
                <c:pt idx="218">
                  <c:v>41912</c:v>
                </c:pt>
                <c:pt idx="219">
                  <c:v>42004</c:v>
                </c:pt>
                <c:pt idx="220">
                  <c:v>42094</c:v>
                </c:pt>
                <c:pt idx="221">
                  <c:v>42185</c:v>
                </c:pt>
                <c:pt idx="222">
                  <c:v>42277</c:v>
                </c:pt>
                <c:pt idx="223">
                  <c:v>42369</c:v>
                </c:pt>
                <c:pt idx="224">
                  <c:v>42460</c:v>
                </c:pt>
                <c:pt idx="225">
                  <c:v>42551</c:v>
                </c:pt>
                <c:pt idx="226">
                  <c:v>42643</c:v>
                </c:pt>
                <c:pt idx="227">
                  <c:v>42735</c:v>
                </c:pt>
                <c:pt idx="228">
                  <c:v>42825</c:v>
                </c:pt>
                <c:pt idx="229">
                  <c:v>42916</c:v>
                </c:pt>
                <c:pt idx="230">
                  <c:v>43008</c:v>
                </c:pt>
                <c:pt idx="231">
                  <c:v>43100</c:v>
                </c:pt>
                <c:pt idx="232">
                  <c:v>43190</c:v>
                </c:pt>
                <c:pt idx="233">
                  <c:v>43281</c:v>
                </c:pt>
                <c:pt idx="234">
                  <c:v>43373</c:v>
                </c:pt>
                <c:pt idx="235">
                  <c:v>43465</c:v>
                </c:pt>
                <c:pt idx="236">
                  <c:v>43555</c:v>
                </c:pt>
                <c:pt idx="237">
                  <c:v>43646</c:v>
                </c:pt>
                <c:pt idx="238">
                  <c:v>43738</c:v>
                </c:pt>
                <c:pt idx="239">
                  <c:v>43830</c:v>
                </c:pt>
                <c:pt idx="240">
                  <c:v>43921</c:v>
                </c:pt>
                <c:pt idx="241">
                  <c:v>44012</c:v>
                </c:pt>
                <c:pt idx="242">
                  <c:v>44104</c:v>
                </c:pt>
                <c:pt idx="243">
                  <c:v>44196</c:v>
                </c:pt>
                <c:pt idx="244">
                  <c:v>44286</c:v>
                </c:pt>
                <c:pt idx="245">
                  <c:v>44377</c:v>
                </c:pt>
                <c:pt idx="246">
                  <c:v>44469</c:v>
                </c:pt>
                <c:pt idx="247">
                  <c:v>44561</c:v>
                </c:pt>
                <c:pt idx="248">
                  <c:v>44651</c:v>
                </c:pt>
                <c:pt idx="249">
                  <c:v>44742</c:v>
                </c:pt>
                <c:pt idx="250">
                  <c:v>44834</c:v>
                </c:pt>
                <c:pt idx="251">
                  <c:v>44926</c:v>
                </c:pt>
                <c:pt idx="252">
                  <c:v>45016</c:v>
                </c:pt>
                <c:pt idx="253">
                  <c:v>45107</c:v>
                </c:pt>
                <c:pt idx="254">
                  <c:v>45199</c:v>
                </c:pt>
                <c:pt idx="255">
                  <c:v>45291</c:v>
                </c:pt>
                <c:pt idx="256">
                  <c:v>45382</c:v>
                </c:pt>
                <c:pt idx="257">
                  <c:v>45473</c:v>
                </c:pt>
                <c:pt idx="258">
                  <c:v>45565</c:v>
                </c:pt>
              </c:numCache>
            </c:numRef>
          </c:cat>
          <c:val>
            <c:numRef>
              <c:f>'Chart 3 - rstar'!$C$2:$C$260</c:f>
              <c:numCache>
                <c:formatCode>General</c:formatCode>
                <c:ptCount val="259"/>
                <c:pt idx="0">
                  <c:v>2.08746442896777</c:v>
                </c:pt>
                <c:pt idx="1">
                  <c:v>2.1450854174988501</c:v>
                </c:pt>
                <c:pt idx="2">
                  <c:v>2.0472043293631002</c:v>
                </c:pt>
                <c:pt idx="3">
                  <c:v>2.1287227584526298</c:v>
                </c:pt>
                <c:pt idx="4">
                  <c:v>2.1840539791632798</c:v>
                </c:pt>
                <c:pt idx="5">
                  <c:v>2.1974639429006801</c:v>
                </c:pt>
                <c:pt idx="6">
                  <c:v>2.2878701685696798</c:v>
                </c:pt>
                <c:pt idx="7">
                  <c:v>2.3985467913114902</c:v>
                </c:pt>
                <c:pt idx="8">
                  <c:v>2.5167793722551699</c:v>
                </c:pt>
                <c:pt idx="9">
                  <c:v>2.5186543351020099</c:v>
                </c:pt>
                <c:pt idx="10">
                  <c:v>2.6050365732935998</c:v>
                </c:pt>
                <c:pt idx="11">
                  <c:v>2.6759866498601999</c:v>
                </c:pt>
                <c:pt idx="12">
                  <c:v>2.7830589738730498</c:v>
                </c:pt>
                <c:pt idx="13">
                  <c:v>2.87299923174522</c:v>
                </c:pt>
                <c:pt idx="14">
                  <c:v>2.9454154887561801</c:v>
                </c:pt>
                <c:pt idx="15">
                  <c:v>3.0283233747404701</c:v>
                </c:pt>
                <c:pt idx="16">
                  <c:v>3.12235958439534</c:v>
                </c:pt>
                <c:pt idx="17">
                  <c:v>3.2555333291963802</c:v>
                </c:pt>
                <c:pt idx="18">
                  <c:v>3.2654792409199298</c:v>
                </c:pt>
                <c:pt idx="19">
                  <c:v>3.2962582590686802</c:v>
                </c:pt>
                <c:pt idx="20">
                  <c:v>3.3483560403200898</c:v>
                </c:pt>
                <c:pt idx="21">
                  <c:v>3.3834032968117702</c:v>
                </c:pt>
                <c:pt idx="22">
                  <c:v>3.3788240642833598</c:v>
                </c:pt>
                <c:pt idx="23">
                  <c:v>3.3968954057027601</c:v>
                </c:pt>
                <c:pt idx="24">
                  <c:v>3.35429882317717</c:v>
                </c:pt>
                <c:pt idx="25">
                  <c:v>3.14842567904611</c:v>
                </c:pt>
                <c:pt idx="26">
                  <c:v>3.0353478346048401</c:v>
                </c:pt>
                <c:pt idx="27">
                  <c:v>2.8868700718520599</c:v>
                </c:pt>
                <c:pt idx="28">
                  <c:v>2.8769765400105198</c:v>
                </c:pt>
                <c:pt idx="29">
                  <c:v>2.9168690997300999</c:v>
                </c:pt>
                <c:pt idx="30">
                  <c:v>2.8251605648298299</c:v>
                </c:pt>
                <c:pt idx="31">
                  <c:v>2.8056100145257101</c:v>
                </c:pt>
                <c:pt idx="32">
                  <c:v>2.6044793788667402</c:v>
                </c:pt>
                <c:pt idx="33">
                  <c:v>2.5025598156944899</c:v>
                </c:pt>
                <c:pt idx="34">
                  <c:v>2.4130775968942602</c:v>
                </c:pt>
                <c:pt idx="35">
                  <c:v>2.44022144353759</c:v>
                </c:pt>
                <c:pt idx="36">
                  <c:v>2.46436745380699</c:v>
                </c:pt>
                <c:pt idx="37">
                  <c:v>2.30138452244557</c:v>
                </c:pt>
                <c:pt idx="38">
                  <c:v>2.2259247481434201</c:v>
                </c:pt>
                <c:pt idx="39">
                  <c:v>2.2176380418787298</c:v>
                </c:pt>
                <c:pt idx="40">
                  <c:v>1.9131082385960501</c:v>
                </c:pt>
                <c:pt idx="41">
                  <c:v>1.94116786032132</c:v>
                </c:pt>
                <c:pt idx="42">
                  <c:v>1.56019190845837</c:v>
                </c:pt>
                <c:pt idx="43">
                  <c:v>1.3656007797929099</c:v>
                </c:pt>
                <c:pt idx="44">
                  <c:v>1.47612491267507</c:v>
                </c:pt>
                <c:pt idx="45">
                  <c:v>1.3911688064899601</c:v>
                </c:pt>
                <c:pt idx="46">
                  <c:v>1.34243815694068</c:v>
                </c:pt>
                <c:pt idx="47">
                  <c:v>1.36909964156931</c:v>
                </c:pt>
                <c:pt idx="48">
                  <c:v>1.54219723976629</c:v>
                </c:pt>
                <c:pt idx="49">
                  <c:v>1.6265159970077501</c:v>
                </c:pt>
                <c:pt idx="50">
                  <c:v>1.6152972820098199</c:v>
                </c:pt>
                <c:pt idx="51">
                  <c:v>1.57668901665066</c:v>
                </c:pt>
                <c:pt idx="52">
                  <c:v>2.1438313148213601</c:v>
                </c:pt>
                <c:pt idx="53">
                  <c:v>2.05673642017759</c:v>
                </c:pt>
                <c:pt idx="54">
                  <c:v>2.02438513192353</c:v>
                </c:pt>
                <c:pt idx="55">
                  <c:v>1.92931240542442</c:v>
                </c:pt>
                <c:pt idx="56">
                  <c:v>2.0038459575780498</c:v>
                </c:pt>
                <c:pt idx="57">
                  <c:v>1.8993590458832199</c:v>
                </c:pt>
                <c:pt idx="58">
                  <c:v>1.65080415758374</c:v>
                </c:pt>
                <c:pt idx="59">
                  <c:v>1.1587868519015001</c:v>
                </c:pt>
                <c:pt idx="60">
                  <c:v>1.23862929529503</c:v>
                </c:pt>
                <c:pt idx="61">
                  <c:v>1.5049734346750601</c:v>
                </c:pt>
                <c:pt idx="62">
                  <c:v>1.7124999494342701</c:v>
                </c:pt>
                <c:pt idx="63">
                  <c:v>1.67865615273623</c:v>
                </c:pt>
                <c:pt idx="64">
                  <c:v>1.74609110013073</c:v>
                </c:pt>
                <c:pt idx="65">
                  <c:v>1.92705537949558</c:v>
                </c:pt>
                <c:pt idx="66">
                  <c:v>1.98390124213552</c:v>
                </c:pt>
                <c:pt idx="67">
                  <c:v>1.8513669299342701</c:v>
                </c:pt>
                <c:pt idx="68">
                  <c:v>2.0512841110319102</c:v>
                </c:pt>
                <c:pt idx="69">
                  <c:v>2.1559511320799198</c:v>
                </c:pt>
                <c:pt idx="70">
                  <c:v>2.2230491606277698</c:v>
                </c:pt>
                <c:pt idx="71">
                  <c:v>2.3270709588551002</c:v>
                </c:pt>
                <c:pt idx="72">
                  <c:v>2.4580600089527702</c:v>
                </c:pt>
                <c:pt idx="73">
                  <c:v>2.43782250831664</c:v>
                </c:pt>
                <c:pt idx="74">
                  <c:v>2.4388757516552402</c:v>
                </c:pt>
                <c:pt idx="75">
                  <c:v>2.4191941301800002</c:v>
                </c:pt>
                <c:pt idx="76">
                  <c:v>2.3947315728283098</c:v>
                </c:pt>
                <c:pt idx="77">
                  <c:v>2.19546238071162</c:v>
                </c:pt>
                <c:pt idx="78">
                  <c:v>2.2320636116276802</c:v>
                </c:pt>
                <c:pt idx="79">
                  <c:v>2.15321811568174</c:v>
                </c:pt>
                <c:pt idx="80">
                  <c:v>2.0407133432646298</c:v>
                </c:pt>
                <c:pt idx="81">
                  <c:v>1.33883490219822</c:v>
                </c:pt>
                <c:pt idx="82">
                  <c:v>1.5978167627411399</c:v>
                </c:pt>
                <c:pt idx="83">
                  <c:v>1.41544841865343</c:v>
                </c:pt>
                <c:pt idx="84">
                  <c:v>1.6366206296677199</c:v>
                </c:pt>
                <c:pt idx="85">
                  <c:v>1.76359582458765</c:v>
                </c:pt>
                <c:pt idx="86">
                  <c:v>2.1575692633239498</c:v>
                </c:pt>
                <c:pt idx="87">
                  <c:v>1.9808259344824399</c:v>
                </c:pt>
                <c:pt idx="88">
                  <c:v>2.0227228485641899</c:v>
                </c:pt>
                <c:pt idx="89">
                  <c:v>2.1805466919833099</c:v>
                </c:pt>
                <c:pt idx="90">
                  <c:v>1.91038085377254</c:v>
                </c:pt>
                <c:pt idx="91">
                  <c:v>1.4903111474227799</c:v>
                </c:pt>
                <c:pt idx="92">
                  <c:v>1.9285365592308601</c:v>
                </c:pt>
                <c:pt idx="93">
                  <c:v>2.2582567610778801</c:v>
                </c:pt>
                <c:pt idx="94">
                  <c:v>2.5568637009992301</c:v>
                </c:pt>
                <c:pt idx="95">
                  <c:v>2.6612434872242501</c:v>
                </c:pt>
                <c:pt idx="96">
                  <c:v>2.7603140925671199</c:v>
                </c:pt>
                <c:pt idx="97">
                  <c:v>3.0134897472042401</c:v>
                </c:pt>
                <c:pt idx="98">
                  <c:v>2.7409644307248602</c:v>
                </c:pt>
                <c:pt idx="99">
                  <c:v>2.5803322873252799</c:v>
                </c:pt>
                <c:pt idx="100">
                  <c:v>3.0948391104596</c:v>
                </c:pt>
                <c:pt idx="101">
                  <c:v>2.8460166665963298</c:v>
                </c:pt>
                <c:pt idx="102">
                  <c:v>2.9078301068533401</c:v>
                </c:pt>
                <c:pt idx="103">
                  <c:v>2.6465895485401001</c:v>
                </c:pt>
                <c:pt idx="104">
                  <c:v>2.4674261036838598</c:v>
                </c:pt>
                <c:pt idx="105">
                  <c:v>2.04817883979561</c:v>
                </c:pt>
                <c:pt idx="106">
                  <c:v>1.96846088237696</c:v>
                </c:pt>
                <c:pt idx="107">
                  <c:v>2.0106170184026801</c:v>
                </c:pt>
                <c:pt idx="108">
                  <c:v>2.1830637583711598</c:v>
                </c:pt>
                <c:pt idx="109">
                  <c:v>2.4631301931990199</c:v>
                </c:pt>
                <c:pt idx="110">
                  <c:v>2.52522741631355</c:v>
                </c:pt>
                <c:pt idx="111">
                  <c:v>2.2887775022746499</c:v>
                </c:pt>
                <c:pt idx="112">
                  <c:v>2.3682375041697599</c:v>
                </c:pt>
                <c:pt idx="113">
                  <c:v>2.4775731514315802</c:v>
                </c:pt>
                <c:pt idx="114">
                  <c:v>2.51637791841884</c:v>
                </c:pt>
                <c:pt idx="115">
                  <c:v>2.7795673644854499</c:v>
                </c:pt>
                <c:pt idx="116">
                  <c:v>2.7923536213623699</c:v>
                </c:pt>
                <c:pt idx="117">
                  <c:v>2.5663748313416002</c:v>
                </c:pt>
                <c:pt idx="118">
                  <c:v>2.4286935336914399</c:v>
                </c:pt>
                <c:pt idx="119">
                  <c:v>2.2690289108685802</c:v>
                </c:pt>
                <c:pt idx="120">
                  <c:v>2.6707322487625098</c:v>
                </c:pt>
                <c:pt idx="121">
                  <c:v>2.6164577999751</c:v>
                </c:pt>
                <c:pt idx="122">
                  <c:v>2.5940780468117199</c:v>
                </c:pt>
                <c:pt idx="123">
                  <c:v>2.29860679801142</c:v>
                </c:pt>
                <c:pt idx="124">
                  <c:v>2.3375845667254</c:v>
                </c:pt>
                <c:pt idx="125">
                  <c:v>2.5381861643696499</c:v>
                </c:pt>
                <c:pt idx="126">
                  <c:v>2.4664351595371601</c:v>
                </c:pt>
                <c:pt idx="127">
                  <c:v>2.3292702440681698</c:v>
                </c:pt>
                <c:pt idx="128">
                  <c:v>2.65541043008206</c:v>
                </c:pt>
                <c:pt idx="129">
                  <c:v>2.6311000279953598</c:v>
                </c:pt>
                <c:pt idx="130">
                  <c:v>2.39426785012034</c:v>
                </c:pt>
                <c:pt idx="131">
                  <c:v>2.4053368248809699</c:v>
                </c:pt>
                <c:pt idx="132">
                  <c:v>2.2442827540609498</c:v>
                </c:pt>
                <c:pt idx="133">
                  <c:v>2.1402217727653001</c:v>
                </c:pt>
                <c:pt idx="134">
                  <c:v>2.2415146218392499</c:v>
                </c:pt>
                <c:pt idx="135">
                  <c:v>2.5364218194325399</c:v>
                </c:pt>
                <c:pt idx="136">
                  <c:v>2.6613096519582</c:v>
                </c:pt>
                <c:pt idx="137">
                  <c:v>2.7692751431543998</c:v>
                </c:pt>
                <c:pt idx="138">
                  <c:v>2.7901483896304899</c:v>
                </c:pt>
                <c:pt idx="139">
                  <c:v>2.8093975551244599</c:v>
                </c:pt>
                <c:pt idx="140">
                  <c:v>2.8111465862007998</c:v>
                </c:pt>
                <c:pt idx="141">
                  <c:v>2.5785594973745098</c:v>
                </c:pt>
                <c:pt idx="142">
                  <c:v>2.61972168376826</c:v>
                </c:pt>
                <c:pt idx="143">
                  <c:v>2.6104795499914202</c:v>
                </c:pt>
                <c:pt idx="144">
                  <c:v>2.7196377696320599</c:v>
                </c:pt>
                <c:pt idx="145">
                  <c:v>2.9023348839457999</c:v>
                </c:pt>
                <c:pt idx="146">
                  <c:v>2.9532301519373401</c:v>
                </c:pt>
                <c:pt idx="147">
                  <c:v>2.9318545595637202</c:v>
                </c:pt>
                <c:pt idx="148">
                  <c:v>3.0367930674744801</c:v>
                </c:pt>
                <c:pt idx="149">
                  <c:v>3.0843381285092502</c:v>
                </c:pt>
                <c:pt idx="150">
                  <c:v>2.9715444041568699</c:v>
                </c:pt>
                <c:pt idx="151">
                  <c:v>3.0758913788807201</c:v>
                </c:pt>
                <c:pt idx="152">
                  <c:v>3.05747454572482</c:v>
                </c:pt>
                <c:pt idx="153">
                  <c:v>3.05733396658787</c:v>
                </c:pt>
                <c:pt idx="154">
                  <c:v>2.8046037272662998</c:v>
                </c:pt>
                <c:pt idx="155">
                  <c:v>2.6771388146281798</c:v>
                </c:pt>
                <c:pt idx="156">
                  <c:v>2.9318956129960099</c:v>
                </c:pt>
                <c:pt idx="157">
                  <c:v>2.8214035144990199</c:v>
                </c:pt>
                <c:pt idx="158">
                  <c:v>2.7053343070735698</c:v>
                </c:pt>
                <c:pt idx="159">
                  <c:v>2.7782295618167399</c:v>
                </c:pt>
                <c:pt idx="160">
                  <c:v>2.62778317966779</c:v>
                </c:pt>
                <c:pt idx="161">
                  <c:v>2.1863182142383502</c:v>
                </c:pt>
                <c:pt idx="162">
                  <c:v>2.0684227346467101</c:v>
                </c:pt>
                <c:pt idx="163">
                  <c:v>1.8576379277549</c:v>
                </c:pt>
                <c:pt idx="164">
                  <c:v>1.8779412458259099</c:v>
                </c:pt>
                <c:pt idx="165">
                  <c:v>1.89430257654179</c:v>
                </c:pt>
                <c:pt idx="166">
                  <c:v>1.6271508481956301</c:v>
                </c:pt>
                <c:pt idx="167">
                  <c:v>1.6245076845786799</c:v>
                </c:pt>
                <c:pt idx="168">
                  <c:v>1.93788948279298</c:v>
                </c:pt>
                <c:pt idx="169">
                  <c:v>1.8375119136698601</c:v>
                </c:pt>
                <c:pt idx="170">
                  <c:v>1.5337473771885</c:v>
                </c:pt>
                <c:pt idx="171">
                  <c:v>1.4278130668645299</c:v>
                </c:pt>
                <c:pt idx="172">
                  <c:v>1.57738811466128</c:v>
                </c:pt>
                <c:pt idx="173">
                  <c:v>1.8133434617558</c:v>
                </c:pt>
                <c:pt idx="174">
                  <c:v>2.0086996513987101</c:v>
                </c:pt>
                <c:pt idx="175">
                  <c:v>2.1188480432161301</c:v>
                </c:pt>
                <c:pt idx="176">
                  <c:v>2.0219073492746999</c:v>
                </c:pt>
                <c:pt idx="177">
                  <c:v>2.1318875469438998</c:v>
                </c:pt>
                <c:pt idx="178">
                  <c:v>2.0166541338586401</c:v>
                </c:pt>
                <c:pt idx="179">
                  <c:v>1.9780663957434299</c:v>
                </c:pt>
                <c:pt idx="180">
                  <c:v>2.0157323603912398</c:v>
                </c:pt>
                <c:pt idx="181">
                  <c:v>1.78667056784435</c:v>
                </c:pt>
                <c:pt idx="182">
                  <c:v>1.79242112588834</c:v>
                </c:pt>
                <c:pt idx="183">
                  <c:v>1.72367269910114</c:v>
                </c:pt>
                <c:pt idx="184">
                  <c:v>1.75552178592482</c:v>
                </c:pt>
                <c:pt idx="185">
                  <c:v>1.7990252033315599</c:v>
                </c:pt>
                <c:pt idx="186">
                  <c:v>1.66317453368401</c:v>
                </c:pt>
                <c:pt idx="187">
                  <c:v>1.7260172530126501</c:v>
                </c:pt>
                <c:pt idx="188">
                  <c:v>1.87878374942155</c:v>
                </c:pt>
                <c:pt idx="189">
                  <c:v>1.73383222164996</c:v>
                </c:pt>
                <c:pt idx="190">
                  <c:v>1.4459490707696701</c:v>
                </c:pt>
                <c:pt idx="191">
                  <c:v>1.2078029729444999</c:v>
                </c:pt>
                <c:pt idx="192">
                  <c:v>0.80244733348709696</c:v>
                </c:pt>
                <c:pt idx="193">
                  <c:v>0.73228987546230095</c:v>
                </c:pt>
                <c:pt idx="194">
                  <c:v>0.462700992840331</c:v>
                </c:pt>
                <c:pt idx="195">
                  <c:v>-0.68473140270180799</c:v>
                </c:pt>
                <c:pt idx="196">
                  <c:v>-0.53900224375084105</c:v>
                </c:pt>
                <c:pt idx="197">
                  <c:v>-7.1033997969552398E-2</c:v>
                </c:pt>
                <c:pt idx="198">
                  <c:v>0.47129384988342699</c:v>
                </c:pt>
                <c:pt idx="199">
                  <c:v>0.73517449746876196</c:v>
                </c:pt>
                <c:pt idx="200">
                  <c:v>0.73639538363367196</c:v>
                </c:pt>
                <c:pt idx="201">
                  <c:v>0.57460939137562295</c:v>
                </c:pt>
                <c:pt idx="202">
                  <c:v>0.40592584277494798</c:v>
                </c:pt>
                <c:pt idx="203">
                  <c:v>0.52041055679084003</c:v>
                </c:pt>
                <c:pt idx="204">
                  <c:v>0.71019756940946999</c:v>
                </c:pt>
                <c:pt idx="205">
                  <c:v>0.49719376892481898</c:v>
                </c:pt>
                <c:pt idx="206">
                  <c:v>0.12695526762763201</c:v>
                </c:pt>
                <c:pt idx="207">
                  <c:v>-0.15352082343982201</c:v>
                </c:pt>
                <c:pt idx="208">
                  <c:v>9.3445454966233105E-2</c:v>
                </c:pt>
                <c:pt idx="209">
                  <c:v>-0.195308296887204</c:v>
                </c:pt>
                <c:pt idx="210">
                  <c:v>-6.6454520853132804E-2</c:v>
                </c:pt>
                <c:pt idx="211">
                  <c:v>0.16954487249603301</c:v>
                </c:pt>
                <c:pt idx="212">
                  <c:v>8.1231476180995105E-2</c:v>
                </c:pt>
                <c:pt idx="213">
                  <c:v>0.140134726177956</c:v>
                </c:pt>
                <c:pt idx="214">
                  <c:v>0.245641693132192</c:v>
                </c:pt>
                <c:pt idx="215">
                  <c:v>0.26186116650192998</c:v>
                </c:pt>
                <c:pt idx="216">
                  <c:v>0.34524599735288303</c:v>
                </c:pt>
                <c:pt idx="217">
                  <c:v>0.33007314806121502</c:v>
                </c:pt>
                <c:pt idx="218">
                  <c:v>0.26368421999121899</c:v>
                </c:pt>
                <c:pt idx="219">
                  <c:v>0.11040217320177501</c:v>
                </c:pt>
                <c:pt idx="220">
                  <c:v>7.07493025978016E-2</c:v>
                </c:pt>
                <c:pt idx="221">
                  <c:v>0.108553516379937</c:v>
                </c:pt>
                <c:pt idx="222">
                  <c:v>-0.122794760777499</c:v>
                </c:pt>
                <c:pt idx="223">
                  <c:v>-0.143693105659393</c:v>
                </c:pt>
                <c:pt idx="224">
                  <c:v>-0.31428919293035601</c:v>
                </c:pt>
                <c:pt idx="225">
                  <c:v>-0.130660093918333</c:v>
                </c:pt>
                <c:pt idx="226">
                  <c:v>-3.10650408930583E-2</c:v>
                </c:pt>
                <c:pt idx="227">
                  <c:v>0.22147472132280899</c:v>
                </c:pt>
                <c:pt idx="228">
                  <c:v>0.35351661340678803</c:v>
                </c:pt>
                <c:pt idx="229">
                  <c:v>0.40650660945405598</c:v>
                </c:pt>
                <c:pt idx="230">
                  <c:v>0.56152617760206702</c:v>
                </c:pt>
                <c:pt idx="231">
                  <c:v>0.72328776572200904</c:v>
                </c:pt>
                <c:pt idx="232">
                  <c:v>0.842548137884642</c:v>
                </c:pt>
                <c:pt idx="233">
                  <c:v>0.73185001148137896</c:v>
                </c:pt>
                <c:pt idx="234">
                  <c:v>0.79925853266642899</c:v>
                </c:pt>
                <c:pt idx="235">
                  <c:v>0.71488649777741298</c:v>
                </c:pt>
                <c:pt idx="236">
                  <c:v>0.69127559880678702</c:v>
                </c:pt>
                <c:pt idx="237">
                  <c:v>0.62074253588712403</c:v>
                </c:pt>
                <c:pt idx="238">
                  <c:v>0.56990348017667602</c:v>
                </c:pt>
                <c:pt idx="239">
                  <c:v>0.71849622319047901</c:v>
                </c:pt>
                <c:pt idx="240">
                  <c:v>0.37542031098504303</c:v>
                </c:pt>
                <c:pt idx="241">
                  <c:v>0.17051633485839299</c:v>
                </c:pt>
                <c:pt idx="242">
                  <c:v>0.623251842985862</c:v>
                </c:pt>
                <c:pt idx="243">
                  <c:v>0.82251523143365202</c:v>
                </c:pt>
                <c:pt idx="244">
                  <c:v>1.0400533280744999</c:v>
                </c:pt>
                <c:pt idx="245">
                  <c:v>1.0762038318676099</c:v>
                </c:pt>
                <c:pt idx="246">
                  <c:v>1.03389693443693</c:v>
                </c:pt>
                <c:pt idx="247">
                  <c:v>1.0263694925653599</c:v>
                </c:pt>
                <c:pt idx="248">
                  <c:v>0.964498479671972</c:v>
                </c:pt>
                <c:pt idx="249">
                  <c:v>0.84861103806112204</c:v>
                </c:pt>
                <c:pt idx="250">
                  <c:v>0.94617604562438296</c:v>
                </c:pt>
                <c:pt idx="251">
                  <c:v>0.879145475352616</c:v>
                </c:pt>
                <c:pt idx="252">
                  <c:v>1.2334563358237101</c:v>
                </c:pt>
                <c:pt idx="253">
                  <c:v>1.25185908823838</c:v>
                </c:pt>
                <c:pt idx="254">
                  <c:v>1.51225308740746</c:v>
                </c:pt>
                <c:pt idx="255">
                  <c:v>1.4861368067393901</c:v>
                </c:pt>
                <c:pt idx="256">
                  <c:v>1.66608213493126</c:v>
                </c:pt>
                <c:pt idx="257">
                  <c:v>1.6002000879068501</c:v>
                </c:pt>
                <c:pt idx="258">
                  <c:v>1.4693021432920499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AF-4114-8CA0-1DDC10C55C8B}"/>
            </c:ext>
          </c:extLst>
        </c:ser>
        <c:ser>
          <c:idx val="2"/>
          <c:order val="2"/>
          <c:tx>
            <c:strRef>
              <c:f>'Chart 3 - rstar'!$D$1</c:f>
              <c:strCache>
                <c:ptCount val="1"/>
                <c:pt idx="0">
                  <c:v>HLW r*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'Chart 3 - rstar'!$D$2:$D$260</c:f>
              <c:numCache>
                <c:formatCode>General</c:formatCode>
                <c:ptCount val="259"/>
                <c:pt idx="4">
                  <c:v>5.44055954112648</c:v>
                </c:pt>
                <c:pt idx="5">
                  <c:v>5.6616371933967997</c:v>
                </c:pt>
                <c:pt idx="6">
                  <c:v>5.5687700157342803</c:v>
                </c:pt>
                <c:pt idx="7">
                  <c:v>5.5381696217697396</c:v>
                </c:pt>
                <c:pt idx="8">
                  <c:v>5.35296214866149</c:v>
                </c:pt>
                <c:pt idx="9">
                  <c:v>4.8206328081944898</c:v>
                </c:pt>
                <c:pt idx="10">
                  <c:v>4.7095342600898098</c:v>
                </c:pt>
                <c:pt idx="11">
                  <c:v>4.25906452674693</c:v>
                </c:pt>
                <c:pt idx="12">
                  <c:v>4.2440707065049104</c:v>
                </c:pt>
                <c:pt idx="13">
                  <c:v>4.2115101159931703</c:v>
                </c:pt>
                <c:pt idx="14">
                  <c:v>4.5380331368263001</c:v>
                </c:pt>
                <c:pt idx="15">
                  <c:v>4.2689898532641601</c:v>
                </c:pt>
                <c:pt idx="16">
                  <c:v>4.5724286229217803</c:v>
                </c:pt>
                <c:pt idx="17">
                  <c:v>4.4893362085316602</c:v>
                </c:pt>
                <c:pt idx="18">
                  <c:v>4.5882059230728496</c:v>
                </c:pt>
                <c:pt idx="19">
                  <c:v>4.3350218886280203</c:v>
                </c:pt>
                <c:pt idx="20">
                  <c:v>4.7131161370295303</c:v>
                </c:pt>
                <c:pt idx="21">
                  <c:v>4.6844442251735696</c:v>
                </c:pt>
                <c:pt idx="22">
                  <c:v>4.9370802942993501</c:v>
                </c:pt>
                <c:pt idx="23">
                  <c:v>5.15383586976023</c:v>
                </c:pt>
                <c:pt idx="24">
                  <c:v>5.3820534411747101</c:v>
                </c:pt>
                <c:pt idx="25">
                  <c:v>5.1237384549569498</c:v>
                </c:pt>
                <c:pt idx="26">
                  <c:v>5.1085062161268802</c:v>
                </c:pt>
                <c:pt idx="27">
                  <c:v>5.0873862516428199</c:v>
                </c:pt>
                <c:pt idx="28">
                  <c:v>5.0534309009518203</c:v>
                </c:pt>
                <c:pt idx="29">
                  <c:v>4.8299539517700296</c:v>
                </c:pt>
                <c:pt idx="30">
                  <c:v>4.85185582470264</c:v>
                </c:pt>
                <c:pt idx="31">
                  <c:v>4.7817678767252998</c:v>
                </c:pt>
                <c:pt idx="32">
                  <c:v>5.00338014653902</c:v>
                </c:pt>
                <c:pt idx="33">
                  <c:v>5.0654007436974702</c:v>
                </c:pt>
                <c:pt idx="34">
                  <c:v>4.9311537204071003</c:v>
                </c:pt>
                <c:pt idx="35">
                  <c:v>4.7783574180023196</c:v>
                </c:pt>
                <c:pt idx="36">
                  <c:v>4.9051680299921898</c:v>
                </c:pt>
                <c:pt idx="37">
                  <c:v>4.71395615418208</c:v>
                </c:pt>
                <c:pt idx="38">
                  <c:v>4.6689003556244097</c:v>
                </c:pt>
                <c:pt idx="39">
                  <c:v>4.3921347818429801</c:v>
                </c:pt>
                <c:pt idx="40">
                  <c:v>4.2504047047911104</c:v>
                </c:pt>
                <c:pt idx="41">
                  <c:v>4.1758041514969104</c:v>
                </c:pt>
                <c:pt idx="42">
                  <c:v>4.2371623891288603</c:v>
                </c:pt>
                <c:pt idx="43">
                  <c:v>3.8308598532207698</c:v>
                </c:pt>
                <c:pt idx="44">
                  <c:v>4.2956190291948797</c:v>
                </c:pt>
                <c:pt idx="45">
                  <c:v>4.0496528905043201</c:v>
                </c:pt>
                <c:pt idx="46">
                  <c:v>3.9077076180308699</c:v>
                </c:pt>
                <c:pt idx="47">
                  <c:v>3.6153048751393002</c:v>
                </c:pt>
                <c:pt idx="48">
                  <c:v>3.8361411779018799</c:v>
                </c:pt>
                <c:pt idx="49">
                  <c:v>3.99228345180647</c:v>
                </c:pt>
                <c:pt idx="50">
                  <c:v>3.8611035694476499</c:v>
                </c:pt>
                <c:pt idx="51">
                  <c:v>3.95191264707347</c:v>
                </c:pt>
                <c:pt idx="52">
                  <c:v>4.2284114693424302</c:v>
                </c:pt>
                <c:pt idx="53">
                  <c:v>4.2876544192073203</c:v>
                </c:pt>
                <c:pt idx="54">
                  <c:v>3.9943914465691601</c:v>
                </c:pt>
                <c:pt idx="55">
                  <c:v>4.1815403870757004</c:v>
                </c:pt>
                <c:pt idx="56">
                  <c:v>3.9556547342925699</c:v>
                </c:pt>
                <c:pt idx="57">
                  <c:v>4.1405800600045204</c:v>
                </c:pt>
                <c:pt idx="58">
                  <c:v>3.9753404108096499</c:v>
                </c:pt>
                <c:pt idx="59">
                  <c:v>3.8474361886980701</c:v>
                </c:pt>
                <c:pt idx="60">
                  <c:v>3.3911524787204299</c:v>
                </c:pt>
                <c:pt idx="61">
                  <c:v>3.30431540846822</c:v>
                </c:pt>
                <c:pt idx="62">
                  <c:v>3.35444045495945</c:v>
                </c:pt>
                <c:pt idx="63">
                  <c:v>3.3143691360570502</c:v>
                </c:pt>
                <c:pt idx="64">
                  <c:v>3.4781360955305902</c:v>
                </c:pt>
                <c:pt idx="65">
                  <c:v>3.2149694221232901</c:v>
                </c:pt>
                <c:pt idx="66">
                  <c:v>3.1278976181844702</c:v>
                </c:pt>
                <c:pt idx="67">
                  <c:v>3.08239366142316</c:v>
                </c:pt>
                <c:pt idx="68">
                  <c:v>3.1699313933947302</c:v>
                </c:pt>
                <c:pt idx="69">
                  <c:v>3.3427037033390601</c:v>
                </c:pt>
                <c:pt idx="70">
                  <c:v>3.4761439404421202</c:v>
                </c:pt>
                <c:pt idx="71">
                  <c:v>3.13926727089915</c:v>
                </c:pt>
                <c:pt idx="72">
                  <c:v>3.0516267112492801</c:v>
                </c:pt>
                <c:pt idx="73">
                  <c:v>3.8035720179077899</c:v>
                </c:pt>
                <c:pt idx="74">
                  <c:v>3.69150739844773</c:v>
                </c:pt>
                <c:pt idx="75">
                  <c:v>3.8024750169401602</c:v>
                </c:pt>
                <c:pt idx="76">
                  <c:v>3.5417908872944199</c:v>
                </c:pt>
                <c:pt idx="77">
                  <c:v>3.6380307116813202</c:v>
                </c:pt>
                <c:pt idx="78">
                  <c:v>3.67492698554525</c:v>
                </c:pt>
                <c:pt idx="79">
                  <c:v>3.68552747956653</c:v>
                </c:pt>
                <c:pt idx="80">
                  <c:v>3.8035679234366202</c:v>
                </c:pt>
                <c:pt idx="81">
                  <c:v>3.26544076125283</c:v>
                </c:pt>
                <c:pt idx="82">
                  <c:v>3.3269157620589498</c:v>
                </c:pt>
                <c:pt idx="83">
                  <c:v>3.75095380884457</c:v>
                </c:pt>
                <c:pt idx="84">
                  <c:v>3.95134418791694</c:v>
                </c:pt>
                <c:pt idx="85">
                  <c:v>3.5049135059241299</c:v>
                </c:pt>
                <c:pt idx="86">
                  <c:v>3.7251842065655798</c:v>
                </c:pt>
                <c:pt idx="87">
                  <c:v>3.3660946433788199</c:v>
                </c:pt>
                <c:pt idx="88">
                  <c:v>2.9142906895828302</c:v>
                </c:pt>
                <c:pt idx="89">
                  <c:v>2.9905657417860598</c:v>
                </c:pt>
                <c:pt idx="90">
                  <c:v>2.8855824174625799</c:v>
                </c:pt>
                <c:pt idx="91">
                  <c:v>2.7831023089258</c:v>
                </c:pt>
                <c:pt idx="92">
                  <c:v>2.9245836165662098</c:v>
                </c:pt>
                <c:pt idx="93">
                  <c:v>3.0251416482854201</c:v>
                </c:pt>
                <c:pt idx="94">
                  <c:v>3.3297120005518002</c:v>
                </c:pt>
                <c:pt idx="95">
                  <c:v>3.3162560251384701</c:v>
                </c:pt>
                <c:pt idx="96">
                  <c:v>3.4933686480234898</c:v>
                </c:pt>
                <c:pt idx="97">
                  <c:v>3.6661198284772198</c:v>
                </c:pt>
                <c:pt idx="98">
                  <c:v>3.5765138676332402</c:v>
                </c:pt>
                <c:pt idx="99">
                  <c:v>3.5126463164272299</c:v>
                </c:pt>
                <c:pt idx="100">
                  <c:v>3.7533615496477899</c:v>
                </c:pt>
                <c:pt idx="101">
                  <c:v>3.6499004800733101</c:v>
                </c:pt>
                <c:pt idx="102">
                  <c:v>3.8291718481314398</c:v>
                </c:pt>
                <c:pt idx="103">
                  <c:v>3.6528838918804998</c:v>
                </c:pt>
                <c:pt idx="104">
                  <c:v>3.7334455840368301</c:v>
                </c:pt>
                <c:pt idx="105">
                  <c:v>3.5151359506488702</c:v>
                </c:pt>
                <c:pt idx="106">
                  <c:v>3.51744762428044</c:v>
                </c:pt>
                <c:pt idx="107">
                  <c:v>3.4487788422368499</c:v>
                </c:pt>
                <c:pt idx="108">
                  <c:v>3.3520298629593102</c:v>
                </c:pt>
                <c:pt idx="109">
                  <c:v>3.49635652453843</c:v>
                </c:pt>
                <c:pt idx="110">
                  <c:v>3.4775391797562998</c:v>
                </c:pt>
                <c:pt idx="111">
                  <c:v>3.7170473497713599</c:v>
                </c:pt>
                <c:pt idx="112">
                  <c:v>3.58470513856083</c:v>
                </c:pt>
                <c:pt idx="113">
                  <c:v>3.7735111060157598</c:v>
                </c:pt>
                <c:pt idx="114">
                  <c:v>3.6832099203670401</c:v>
                </c:pt>
                <c:pt idx="115">
                  <c:v>3.8011828490176098</c:v>
                </c:pt>
                <c:pt idx="116">
                  <c:v>3.81223901442528</c:v>
                </c:pt>
                <c:pt idx="117">
                  <c:v>3.7236382203447702</c:v>
                </c:pt>
                <c:pt idx="118">
                  <c:v>3.6481743216079598</c:v>
                </c:pt>
                <c:pt idx="119">
                  <c:v>3.5702310659060101</c:v>
                </c:pt>
                <c:pt idx="120">
                  <c:v>3.78175183553935</c:v>
                </c:pt>
                <c:pt idx="121">
                  <c:v>3.709991830286</c:v>
                </c:pt>
                <c:pt idx="122">
                  <c:v>3.55395493704073</c:v>
                </c:pt>
                <c:pt idx="123">
                  <c:v>3.14541071650449</c:v>
                </c:pt>
                <c:pt idx="124">
                  <c:v>2.9540367594990302</c:v>
                </c:pt>
                <c:pt idx="125">
                  <c:v>2.9880485554845899</c:v>
                </c:pt>
                <c:pt idx="126">
                  <c:v>2.9524041977047699</c:v>
                </c:pt>
                <c:pt idx="127">
                  <c:v>2.8142172382073398</c:v>
                </c:pt>
                <c:pt idx="128">
                  <c:v>2.8903070485654201</c:v>
                </c:pt>
                <c:pt idx="129">
                  <c:v>2.8704233983379801</c:v>
                </c:pt>
                <c:pt idx="130">
                  <c:v>2.7887755250424502</c:v>
                </c:pt>
                <c:pt idx="131">
                  <c:v>2.8155823888715701</c:v>
                </c:pt>
                <c:pt idx="132">
                  <c:v>2.5960381830239401</c:v>
                </c:pt>
                <c:pt idx="133">
                  <c:v>2.5700457421987402</c:v>
                </c:pt>
                <c:pt idx="134">
                  <c:v>2.4198946570985398</c:v>
                </c:pt>
                <c:pt idx="135">
                  <c:v>2.5105551134889299</c:v>
                </c:pt>
                <c:pt idx="136">
                  <c:v>2.4599850355890802</c:v>
                </c:pt>
                <c:pt idx="137">
                  <c:v>2.6219758720336501</c:v>
                </c:pt>
                <c:pt idx="138">
                  <c:v>2.5132005911575201</c:v>
                </c:pt>
                <c:pt idx="139">
                  <c:v>2.5972953635010398</c:v>
                </c:pt>
                <c:pt idx="140">
                  <c:v>2.5078285302700598</c:v>
                </c:pt>
                <c:pt idx="141">
                  <c:v>2.4807112110582201</c:v>
                </c:pt>
                <c:pt idx="142">
                  <c:v>2.5456741674935999</c:v>
                </c:pt>
                <c:pt idx="143">
                  <c:v>2.5830323962819799</c:v>
                </c:pt>
                <c:pt idx="144">
                  <c:v>2.5842287310694401</c:v>
                </c:pt>
                <c:pt idx="145">
                  <c:v>2.8477148026949801</c:v>
                </c:pt>
                <c:pt idx="146">
                  <c:v>2.8491235451713499</c:v>
                </c:pt>
                <c:pt idx="147">
                  <c:v>2.9645573490677801</c:v>
                </c:pt>
                <c:pt idx="148">
                  <c:v>2.8860334421444001</c:v>
                </c:pt>
                <c:pt idx="149">
                  <c:v>3.1531430941567402</c:v>
                </c:pt>
                <c:pt idx="150">
                  <c:v>3.1197854943275001</c:v>
                </c:pt>
                <c:pt idx="151">
                  <c:v>3.11635532619179</c:v>
                </c:pt>
                <c:pt idx="152">
                  <c:v>3.15689719052643</c:v>
                </c:pt>
                <c:pt idx="153">
                  <c:v>3.1924794867989501</c:v>
                </c:pt>
                <c:pt idx="154">
                  <c:v>3.3340475859976899</c:v>
                </c:pt>
                <c:pt idx="155">
                  <c:v>3.50465873731748</c:v>
                </c:pt>
                <c:pt idx="156">
                  <c:v>3.4645530859606799</c:v>
                </c:pt>
                <c:pt idx="157">
                  <c:v>3.4799352899748501</c:v>
                </c:pt>
                <c:pt idx="158">
                  <c:v>3.6022805991576501</c:v>
                </c:pt>
                <c:pt idx="159">
                  <c:v>3.8094580776442499</c:v>
                </c:pt>
                <c:pt idx="160">
                  <c:v>3.68891373093581</c:v>
                </c:pt>
                <c:pt idx="161">
                  <c:v>3.8782519829815998</c:v>
                </c:pt>
                <c:pt idx="162">
                  <c:v>3.7020484043068902</c:v>
                </c:pt>
                <c:pt idx="163">
                  <c:v>3.7036120254284</c:v>
                </c:pt>
                <c:pt idx="164">
                  <c:v>3.54268149579601</c:v>
                </c:pt>
                <c:pt idx="165">
                  <c:v>3.49358989702709</c:v>
                </c:pt>
                <c:pt idx="166">
                  <c:v>3.1550806687744202</c:v>
                </c:pt>
                <c:pt idx="167">
                  <c:v>3.1316034207782102</c:v>
                </c:pt>
                <c:pt idx="168">
                  <c:v>3.0701920669094198</c:v>
                </c:pt>
                <c:pt idx="169">
                  <c:v>3.0619331966895298</c:v>
                </c:pt>
                <c:pt idx="170">
                  <c:v>2.93657268985194</c:v>
                </c:pt>
                <c:pt idx="171">
                  <c:v>2.6821341907987799</c:v>
                </c:pt>
                <c:pt idx="172">
                  <c:v>2.5717363183687101</c:v>
                </c:pt>
                <c:pt idx="173">
                  <c:v>2.56929098141579</c:v>
                </c:pt>
                <c:pt idx="174">
                  <c:v>2.7465706164066201</c:v>
                </c:pt>
                <c:pt idx="175">
                  <c:v>2.74164685165931</c:v>
                </c:pt>
                <c:pt idx="176">
                  <c:v>2.6593216129639399</c:v>
                </c:pt>
                <c:pt idx="177">
                  <c:v>2.64189906519724</c:v>
                </c:pt>
                <c:pt idx="178">
                  <c:v>2.5583775710119401</c:v>
                </c:pt>
                <c:pt idx="179">
                  <c:v>2.6214573308918601</c:v>
                </c:pt>
                <c:pt idx="180">
                  <c:v>2.7318234980782501</c:v>
                </c:pt>
                <c:pt idx="181">
                  <c:v>2.5625560516066899</c:v>
                </c:pt>
                <c:pt idx="182">
                  <c:v>2.5175469556641001</c:v>
                </c:pt>
                <c:pt idx="183">
                  <c:v>2.56812005447259</c:v>
                </c:pt>
                <c:pt idx="184">
                  <c:v>2.7092276781937499</c:v>
                </c:pt>
                <c:pt idx="185">
                  <c:v>2.6830137841992099</c:v>
                </c:pt>
                <c:pt idx="186">
                  <c:v>2.5169381735248</c:v>
                </c:pt>
                <c:pt idx="187">
                  <c:v>2.5506083522247498</c:v>
                </c:pt>
                <c:pt idx="188">
                  <c:v>2.5639421791188699</c:v>
                </c:pt>
                <c:pt idx="189">
                  <c:v>2.48869392686131</c:v>
                </c:pt>
                <c:pt idx="190">
                  <c:v>2.50631105231896</c:v>
                </c:pt>
                <c:pt idx="191">
                  <c:v>2.6075857902758002</c:v>
                </c:pt>
                <c:pt idx="192">
                  <c:v>2.31805117624309</c:v>
                </c:pt>
                <c:pt idx="193">
                  <c:v>2.31050060291662</c:v>
                </c:pt>
                <c:pt idx="194">
                  <c:v>2.0401008707252899</c:v>
                </c:pt>
                <c:pt idx="195">
                  <c:v>1.14420788874034</c:v>
                </c:pt>
                <c:pt idx="196">
                  <c:v>0.82832809240869099</c:v>
                </c:pt>
                <c:pt idx="197">
                  <c:v>0.88151326611260095</c:v>
                </c:pt>
                <c:pt idx="198">
                  <c:v>0.88728722160400497</c:v>
                </c:pt>
                <c:pt idx="199">
                  <c:v>1.1567194745681999</c:v>
                </c:pt>
                <c:pt idx="200">
                  <c:v>1.01146470123082</c:v>
                </c:pt>
                <c:pt idx="201">
                  <c:v>1.01802467109733</c:v>
                </c:pt>
                <c:pt idx="202">
                  <c:v>0.93038802800357701</c:v>
                </c:pt>
                <c:pt idx="203">
                  <c:v>0.90872423674208702</c:v>
                </c:pt>
                <c:pt idx="204">
                  <c:v>0.76384898004124402</c:v>
                </c:pt>
                <c:pt idx="205">
                  <c:v>0.92051100015821596</c:v>
                </c:pt>
                <c:pt idx="206">
                  <c:v>0.76577879532698401</c:v>
                </c:pt>
                <c:pt idx="207">
                  <c:v>0.88136938478613602</c:v>
                </c:pt>
                <c:pt idx="208">
                  <c:v>1.0101125568526099</c:v>
                </c:pt>
                <c:pt idx="209">
                  <c:v>0.875552485605955</c:v>
                </c:pt>
                <c:pt idx="210">
                  <c:v>0.70500875491121995</c:v>
                </c:pt>
                <c:pt idx="211">
                  <c:v>0.66624552078218402</c:v>
                </c:pt>
                <c:pt idx="212">
                  <c:v>0.77525899605329596</c:v>
                </c:pt>
                <c:pt idx="213">
                  <c:v>0.64599089200512605</c:v>
                </c:pt>
                <c:pt idx="214">
                  <c:v>0.76829078237833504</c:v>
                </c:pt>
                <c:pt idx="215">
                  <c:v>0.85331805052106802</c:v>
                </c:pt>
                <c:pt idx="216">
                  <c:v>0.58637378511947202</c:v>
                </c:pt>
                <c:pt idx="217">
                  <c:v>0.85738787109503201</c:v>
                </c:pt>
                <c:pt idx="218">
                  <c:v>0.96420079725502295</c:v>
                </c:pt>
                <c:pt idx="219">
                  <c:v>0.85848193929525796</c:v>
                </c:pt>
                <c:pt idx="220">
                  <c:v>0.86975033947180802</c:v>
                </c:pt>
                <c:pt idx="221">
                  <c:v>0.96031734562929505</c:v>
                </c:pt>
                <c:pt idx="222">
                  <c:v>0.88861056590777299</c:v>
                </c:pt>
                <c:pt idx="223">
                  <c:v>0.78733068480715096</c:v>
                </c:pt>
                <c:pt idx="224">
                  <c:v>0.88947739991228203</c:v>
                </c:pt>
                <c:pt idx="225">
                  <c:v>0.91507681943776598</c:v>
                </c:pt>
                <c:pt idx="226">
                  <c:v>0.95009967087640601</c:v>
                </c:pt>
                <c:pt idx="227">
                  <c:v>0.91168269585220496</c:v>
                </c:pt>
                <c:pt idx="228">
                  <c:v>0.92723413562263202</c:v>
                </c:pt>
                <c:pt idx="229">
                  <c:v>0.87815227471096502</c:v>
                </c:pt>
                <c:pt idx="230">
                  <c:v>0.909171549490568</c:v>
                </c:pt>
                <c:pt idx="231">
                  <c:v>1.08918498590478</c:v>
                </c:pt>
                <c:pt idx="232">
                  <c:v>1.2168118087403199</c:v>
                </c:pt>
                <c:pt idx="233">
                  <c:v>1.1899141522466901</c:v>
                </c:pt>
                <c:pt idx="234">
                  <c:v>1.12233364826295</c:v>
                </c:pt>
                <c:pt idx="235">
                  <c:v>1.0650585640436501</c:v>
                </c:pt>
                <c:pt idx="236">
                  <c:v>1.0817098550912401</c:v>
                </c:pt>
                <c:pt idx="237">
                  <c:v>1.1667387177616599</c:v>
                </c:pt>
                <c:pt idx="238">
                  <c:v>1.289421843582</c:v>
                </c:pt>
                <c:pt idx="239">
                  <c:v>1.27229081386112</c:v>
                </c:pt>
                <c:pt idx="240">
                  <c:v>1.27913848045235</c:v>
                </c:pt>
                <c:pt idx="241">
                  <c:v>1.24804333193887</c:v>
                </c:pt>
                <c:pt idx="242">
                  <c:v>1.3166089199519999</c:v>
                </c:pt>
                <c:pt idx="243">
                  <c:v>1.2959370317644701</c:v>
                </c:pt>
                <c:pt idx="244">
                  <c:v>1.41853495006354</c:v>
                </c:pt>
                <c:pt idx="245">
                  <c:v>1.45757305000378</c:v>
                </c:pt>
                <c:pt idx="246">
                  <c:v>1.42912092177234</c:v>
                </c:pt>
                <c:pt idx="247">
                  <c:v>1.68956430413957</c:v>
                </c:pt>
                <c:pt idx="248">
                  <c:v>1.4187820819280801</c:v>
                </c:pt>
                <c:pt idx="249">
                  <c:v>1.19859539978512</c:v>
                </c:pt>
                <c:pt idx="250">
                  <c:v>1.28808033667809</c:v>
                </c:pt>
                <c:pt idx="251">
                  <c:v>1.24820799287808</c:v>
                </c:pt>
                <c:pt idx="252">
                  <c:v>1.1845293175568501</c:v>
                </c:pt>
                <c:pt idx="253">
                  <c:v>1.05080666473152</c:v>
                </c:pt>
                <c:pt idx="254">
                  <c:v>0.98164383833575597</c:v>
                </c:pt>
                <c:pt idx="255">
                  <c:v>0.86495255957388995</c:v>
                </c:pt>
                <c:pt idx="256">
                  <c:v>0.89072491263965203</c:v>
                </c:pt>
                <c:pt idx="257">
                  <c:v>0.85779552044681795</c:v>
                </c:pt>
                <c:pt idx="258">
                  <c:v>0.81923690637813595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AA-4AEA-AE3B-8F1899C5C052}"/>
            </c:ext>
          </c:extLst>
        </c:ser>
        <c:ser>
          <c:idx val="3"/>
          <c:order val="3"/>
          <c:tx>
            <c:strRef>
              <c:f>'Chart 3 - rstar'!$E$1</c:f>
              <c:strCache>
                <c:ptCount val="1"/>
                <c:pt idx="0">
                  <c:v>LM r*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'Chart 3 - rstar'!$E$2:$E$260</c:f>
              <c:numCache>
                <c:formatCode>General</c:formatCode>
                <c:ptCount val="259"/>
                <c:pt idx="28">
                  <c:v>1.6036490750000001</c:v>
                </c:pt>
                <c:pt idx="29">
                  <c:v>1.5611101140000001</c:v>
                </c:pt>
                <c:pt idx="30">
                  <c:v>1.58227692</c:v>
                </c:pt>
                <c:pt idx="31">
                  <c:v>1.587444533</c:v>
                </c:pt>
                <c:pt idx="32">
                  <c:v>1.6251452179999999</c:v>
                </c:pt>
                <c:pt idx="33">
                  <c:v>1.6449016729999999</c:v>
                </c:pt>
                <c:pt idx="34">
                  <c:v>1.586450181</c:v>
                </c:pt>
                <c:pt idx="35">
                  <c:v>1.5816322169999999</c:v>
                </c:pt>
                <c:pt idx="36">
                  <c:v>1.645340413</c:v>
                </c:pt>
                <c:pt idx="37">
                  <c:v>1.712491024</c:v>
                </c:pt>
                <c:pt idx="38">
                  <c:v>1.700827992</c:v>
                </c:pt>
                <c:pt idx="39">
                  <c:v>1.655724666</c:v>
                </c:pt>
                <c:pt idx="40">
                  <c:v>1.64028051</c:v>
                </c:pt>
                <c:pt idx="41">
                  <c:v>1.6085431349999999</c:v>
                </c:pt>
                <c:pt idx="42">
                  <c:v>1.578160577</c:v>
                </c:pt>
                <c:pt idx="43">
                  <c:v>1.491522257</c:v>
                </c:pt>
                <c:pt idx="44">
                  <c:v>1.4899257050000001</c:v>
                </c:pt>
                <c:pt idx="45">
                  <c:v>1.5498644589999999</c:v>
                </c:pt>
                <c:pt idx="46">
                  <c:v>1.6001364819999999</c:v>
                </c:pt>
                <c:pt idx="47">
                  <c:v>1.5552284489999999</c:v>
                </c:pt>
                <c:pt idx="48">
                  <c:v>1.538975787</c:v>
                </c:pt>
                <c:pt idx="49">
                  <c:v>1.6429280449999999</c:v>
                </c:pt>
                <c:pt idx="50">
                  <c:v>1.629459097</c:v>
                </c:pt>
                <c:pt idx="51">
                  <c:v>1.652185682</c:v>
                </c:pt>
                <c:pt idx="52">
                  <c:v>1.7070035029999999</c:v>
                </c:pt>
                <c:pt idx="53">
                  <c:v>1.675343544</c:v>
                </c:pt>
                <c:pt idx="54">
                  <c:v>1.703700134</c:v>
                </c:pt>
                <c:pt idx="55">
                  <c:v>1.616235375</c:v>
                </c:pt>
                <c:pt idx="56">
                  <c:v>1.5008750280000001</c:v>
                </c:pt>
                <c:pt idx="57">
                  <c:v>1.4904776449999999</c:v>
                </c:pt>
                <c:pt idx="58">
                  <c:v>1.408707025</c:v>
                </c:pt>
                <c:pt idx="59">
                  <c:v>1.305542376</c:v>
                </c:pt>
                <c:pt idx="60">
                  <c:v>1.2997508719999999</c:v>
                </c:pt>
                <c:pt idx="61">
                  <c:v>1.382254163</c:v>
                </c:pt>
                <c:pt idx="62">
                  <c:v>1.4921968080000001</c:v>
                </c:pt>
                <c:pt idx="63">
                  <c:v>1.4750021360000001</c:v>
                </c:pt>
                <c:pt idx="64">
                  <c:v>1.497905236</c:v>
                </c:pt>
                <c:pt idx="65">
                  <c:v>1.544023189</c:v>
                </c:pt>
                <c:pt idx="66">
                  <c:v>1.502325608</c:v>
                </c:pt>
                <c:pt idx="67">
                  <c:v>1.4848289619999999</c:v>
                </c:pt>
                <c:pt idx="68">
                  <c:v>1.492618885</c:v>
                </c:pt>
                <c:pt idx="69">
                  <c:v>1.5452429430000001</c:v>
                </c:pt>
                <c:pt idx="70">
                  <c:v>1.560157335</c:v>
                </c:pt>
                <c:pt idx="71">
                  <c:v>1.5922335919999999</c:v>
                </c:pt>
                <c:pt idx="72">
                  <c:v>1.5995086430000001</c:v>
                </c:pt>
                <c:pt idx="73">
                  <c:v>1.687450723</c:v>
                </c:pt>
                <c:pt idx="74">
                  <c:v>1.692334147</c:v>
                </c:pt>
                <c:pt idx="75">
                  <c:v>1.779378039</c:v>
                </c:pt>
                <c:pt idx="76">
                  <c:v>1.7648001470000001</c:v>
                </c:pt>
                <c:pt idx="77">
                  <c:v>1.741507232</c:v>
                </c:pt>
                <c:pt idx="78">
                  <c:v>1.8351499950000001</c:v>
                </c:pt>
                <c:pt idx="79">
                  <c:v>1.9801985289999999</c:v>
                </c:pt>
                <c:pt idx="80">
                  <c:v>2.0073931759999999</c:v>
                </c:pt>
                <c:pt idx="81">
                  <c:v>1.735673161</c:v>
                </c:pt>
                <c:pt idx="82">
                  <c:v>1.717794472</c:v>
                </c:pt>
                <c:pt idx="83">
                  <c:v>2.3250748739999998</c:v>
                </c:pt>
                <c:pt idx="84">
                  <c:v>2.1994335249999999</c:v>
                </c:pt>
                <c:pt idx="85">
                  <c:v>2.2607540030000002</c:v>
                </c:pt>
                <c:pt idx="86">
                  <c:v>2.2446499150000001</c:v>
                </c:pt>
                <c:pt idx="87">
                  <c:v>1.8961499690000001</c:v>
                </c:pt>
                <c:pt idx="88">
                  <c:v>2.193150374</c:v>
                </c:pt>
                <c:pt idx="89">
                  <c:v>2.2519824389999998</c:v>
                </c:pt>
                <c:pt idx="90">
                  <c:v>1.908948869</c:v>
                </c:pt>
                <c:pt idx="91">
                  <c:v>1.970098535</c:v>
                </c:pt>
                <c:pt idx="92">
                  <c:v>2.0650292590000001</c:v>
                </c:pt>
                <c:pt idx="93">
                  <c:v>2.113413199</c:v>
                </c:pt>
                <c:pt idx="94">
                  <c:v>2.2484816140000001</c:v>
                </c:pt>
                <c:pt idx="95">
                  <c:v>2.214307265</c:v>
                </c:pt>
                <c:pt idx="96">
                  <c:v>2.2521722419999999</c:v>
                </c:pt>
                <c:pt idx="97">
                  <c:v>2.377707526</c:v>
                </c:pt>
                <c:pt idx="98">
                  <c:v>2.3216964089999998</c:v>
                </c:pt>
                <c:pt idx="99">
                  <c:v>2.0354786699999998</c:v>
                </c:pt>
                <c:pt idx="100">
                  <c:v>2.104974881</c:v>
                </c:pt>
                <c:pt idx="101">
                  <c:v>2.0836239619999999</c:v>
                </c:pt>
                <c:pt idx="102">
                  <c:v>2.173488131</c:v>
                </c:pt>
                <c:pt idx="103">
                  <c:v>2.1315517960000001</c:v>
                </c:pt>
                <c:pt idx="104">
                  <c:v>2.0794587369999999</c:v>
                </c:pt>
                <c:pt idx="105">
                  <c:v>2.0121506560000002</c:v>
                </c:pt>
                <c:pt idx="106">
                  <c:v>1.942219329</c:v>
                </c:pt>
                <c:pt idx="107">
                  <c:v>2.055433152</c:v>
                </c:pt>
                <c:pt idx="108">
                  <c:v>2.001618551</c:v>
                </c:pt>
                <c:pt idx="109">
                  <c:v>2.1694340319999998</c:v>
                </c:pt>
                <c:pt idx="110">
                  <c:v>2.1173456079999999</c:v>
                </c:pt>
                <c:pt idx="111">
                  <c:v>2.1405261960000002</c:v>
                </c:pt>
                <c:pt idx="112">
                  <c:v>2.0560685049999998</c:v>
                </c:pt>
                <c:pt idx="113">
                  <c:v>2.1672695000000002</c:v>
                </c:pt>
                <c:pt idx="114">
                  <c:v>2.2565196099999998</c:v>
                </c:pt>
                <c:pt idx="115">
                  <c:v>2.2552328109999999</c:v>
                </c:pt>
                <c:pt idx="116">
                  <c:v>2.3599574090000002</c:v>
                </c:pt>
                <c:pt idx="117">
                  <c:v>2.2634786309999999</c:v>
                </c:pt>
                <c:pt idx="118">
                  <c:v>2.1404238599999998</c:v>
                </c:pt>
                <c:pt idx="119">
                  <c:v>2.1256442830000002</c:v>
                </c:pt>
                <c:pt idx="120">
                  <c:v>2.1879815869999999</c:v>
                </c:pt>
                <c:pt idx="121">
                  <c:v>2.2043061779999999</c:v>
                </c:pt>
                <c:pt idx="122">
                  <c:v>2.1267030550000001</c:v>
                </c:pt>
                <c:pt idx="123">
                  <c:v>1.960731046</c:v>
                </c:pt>
                <c:pt idx="124">
                  <c:v>1.7992045050000001</c:v>
                </c:pt>
                <c:pt idx="125">
                  <c:v>1.9419930830000001</c:v>
                </c:pt>
                <c:pt idx="126">
                  <c:v>1.9910215360000001</c:v>
                </c:pt>
                <c:pt idx="127">
                  <c:v>1.8400206130000001</c:v>
                </c:pt>
                <c:pt idx="128">
                  <c:v>1.7903670599999999</c:v>
                </c:pt>
                <c:pt idx="129">
                  <c:v>1.8452460770000001</c:v>
                </c:pt>
                <c:pt idx="130">
                  <c:v>1.725307792</c:v>
                </c:pt>
                <c:pt idx="131">
                  <c:v>1.8002138569999999</c:v>
                </c:pt>
                <c:pt idx="132">
                  <c:v>1.7792383759999999</c:v>
                </c:pt>
                <c:pt idx="133">
                  <c:v>1.795855456</c:v>
                </c:pt>
                <c:pt idx="134">
                  <c:v>1.778471626</c:v>
                </c:pt>
                <c:pt idx="135">
                  <c:v>1.7678206809999999</c:v>
                </c:pt>
                <c:pt idx="136">
                  <c:v>1.8573172710000001</c:v>
                </c:pt>
                <c:pt idx="137">
                  <c:v>2.0995255149999998</c:v>
                </c:pt>
                <c:pt idx="138">
                  <c:v>2.1246146260000001</c:v>
                </c:pt>
                <c:pt idx="139">
                  <c:v>2.2162291939999998</c:v>
                </c:pt>
                <c:pt idx="140">
                  <c:v>2.2357914449999998</c:v>
                </c:pt>
                <c:pt idx="141">
                  <c:v>2.1665823839999998</c:v>
                </c:pt>
                <c:pt idx="142">
                  <c:v>2.1517242300000001</c:v>
                </c:pt>
                <c:pt idx="143">
                  <c:v>2.147442013</c:v>
                </c:pt>
                <c:pt idx="144">
                  <c:v>2.0271812699999998</c:v>
                </c:pt>
                <c:pt idx="145">
                  <c:v>2.1674720289999998</c:v>
                </c:pt>
                <c:pt idx="146">
                  <c:v>2.2047844240000001</c:v>
                </c:pt>
                <c:pt idx="147">
                  <c:v>2.1813622179999999</c:v>
                </c:pt>
                <c:pt idx="148">
                  <c:v>2.139647353</c:v>
                </c:pt>
                <c:pt idx="149">
                  <c:v>2.3002066829999999</c:v>
                </c:pt>
                <c:pt idx="150">
                  <c:v>2.2081204520000002</c:v>
                </c:pt>
                <c:pt idx="151">
                  <c:v>2.1576310990000001</c:v>
                </c:pt>
                <c:pt idx="152">
                  <c:v>2.2536942280000001</c:v>
                </c:pt>
                <c:pt idx="153">
                  <c:v>2.210681514</c:v>
                </c:pt>
                <c:pt idx="154">
                  <c:v>2.331993395</c:v>
                </c:pt>
                <c:pt idx="155">
                  <c:v>2.0108554569999999</c:v>
                </c:pt>
                <c:pt idx="156">
                  <c:v>2.0565522860000001</c:v>
                </c:pt>
                <c:pt idx="157">
                  <c:v>2.0763832870000001</c:v>
                </c:pt>
                <c:pt idx="158">
                  <c:v>2.2661656099999998</c:v>
                </c:pt>
                <c:pt idx="159">
                  <c:v>2.3315256679999998</c:v>
                </c:pt>
                <c:pt idx="160">
                  <c:v>2.290235966</c:v>
                </c:pt>
                <c:pt idx="161">
                  <c:v>2.4773110229999999</c:v>
                </c:pt>
                <c:pt idx="162">
                  <c:v>2.3024630660000001</c:v>
                </c:pt>
                <c:pt idx="163">
                  <c:v>2.2492191670000001</c:v>
                </c:pt>
                <c:pt idx="164">
                  <c:v>1.8879612100000001</c:v>
                </c:pt>
                <c:pt idx="165">
                  <c:v>1.6390338929999999</c:v>
                </c:pt>
                <c:pt idx="166">
                  <c:v>1.4170151049999999</c:v>
                </c:pt>
                <c:pt idx="167">
                  <c:v>1.2010828499999999</c:v>
                </c:pt>
                <c:pt idx="168">
                  <c:v>1.4254030559999999</c:v>
                </c:pt>
                <c:pt idx="169">
                  <c:v>1.616410919</c:v>
                </c:pt>
                <c:pt idx="170">
                  <c:v>1.5145862999999999</c:v>
                </c:pt>
                <c:pt idx="171">
                  <c:v>1.2561798340000001</c:v>
                </c:pt>
                <c:pt idx="172">
                  <c:v>1.327457152</c:v>
                </c:pt>
                <c:pt idx="173">
                  <c:v>1.3786426460000001</c:v>
                </c:pt>
                <c:pt idx="174">
                  <c:v>1.48014373</c:v>
                </c:pt>
                <c:pt idx="175">
                  <c:v>1.500244181</c:v>
                </c:pt>
                <c:pt idx="176">
                  <c:v>1.3933657749999999</c:v>
                </c:pt>
                <c:pt idx="177">
                  <c:v>1.3667556890000001</c:v>
                </c:pt>
                <c:pt idx="178">
                  <c:v>1.5108706510000001</c:v>
                </c:pt>
                <c:pt idx="179">
                  <c:v>1.6682339230000001</c:v>
                </c:pt>
                <c:pt idx="180">
                  <c:v>1.808406682</c:v>
                </c:pt>
                <c:pt idx="181">
                  <c:v>1.801309517</c:v>
                </c:pt>
                <c:pt idx="182">
                  <c:v>1.8992593790000001</c:v>
                </c:pt>
                <c:pt idx="183">
                  <c:v>1.939332515</c:v>
                </c:pt>
                <c:pt idx="184">
                  <c:v>2.1618827270000001</c:v>
                </c:pt>
                <c:pt idx="185">
                  <c:v>2.2254276900000001</c:v>
                </c:pt>
                <c:pt idx="186">
                  <c:v>2.1087573590000002</c:v>
                </c:pt>
                <c:pt idx="187">
                  <c:v>1.975341536</c:v>
                </c:pt>
                <c:pt idx="188">
                  <c:v>2.082189638</c:v>
                </c:pt>
                <c:pt idx="189">
                  <c:v>2.0539613160000001</c:v>
                </c:pt>
                <c:pt idx="190">
                  <c:v>2.0819227429999998</c:v>
                </c:pt>
                <c:pt idx="191">
                  <c:v>1.8172377989999999</c:v>
                </c:pt>
                <c:pt idx="192">
                  <c:v>1.087589599</c:v>
                </c:pt>
                <c:pt idx="193">
                  <c:v>1.0719575349999999</c:v>
                </c:pt>
                <c:pt idx="194">
                  <c:v>1.103024687</c:v>
                </c:pt>
                <c:pt idx="195">
                  <c:v>4.3477381000000002E-2</c:v>
                </c:pt>
                <c:pt idx="196">
                  <c:v>0.56322379</c:v>
                </c:pt>
                <c:pt idx="197">
                  <c:v>0.95222607699999995</c:v>
                </c:pt>
                <c:pt idx="198">
                  <c:v>1.0564128909999999</c:v>
                </c:pt>
                <c:pt idx="199">
                  <c:v>1.258603248</c:v>
                </c:pt>
                <c:pt idx="200">
                  <c:v>0.82676884799999995</c:v>
                </c:pt>
                <c:pt idx="201">
                  <c:v>0.76940540300000004</c:v>
                </c:pt>
                <c:pt idx="202">
                  <c:v>0.84010362999999999</c:v>
                </c:pt>
                <c:pt idx="203">
                  <c:v>0.82463874699999995</c:v>
                </c:pt>
                <c:pt idx="204">
                  <c:v>0.91831493900000005</c:v>
                </c:pt>
                <c:pt idx="205">
                  <c:v>0.92922866000000004</c:v>
                </c:pt>
                <c:pt idx="206">
                  <c:v>0.75143729800000003</c:v>
                </c:pt>
                <c:pt idx="207">
                  <c:v>0.73198447799999999</c:v>
                </c:pt>
                <c:pt idx="208">
                  <c:v>0.81513660399999999</c:v>
                </c:pt>
                <c:pt idx="209">
                  <c:v>0.767497969</c:v>
                </c:pt>
                <c:pt idx="210">
                  <c:v>0.70172837300000002</c:v>
                </c:pt>
                <c:pt idx="211">
                  <c:v>0.71291970699999996</c:v>
                </c:pt>
                <c:pt idx="212">
                  <c:v>0.80674867500000003</c:v>
                </c:pt>
                <c:pt idx="213">
                  <c:v>0.84124056199999997</c:v>
                </c:pt>
                <c:pt idx="214">
                  <c:v>0.86470211299999999</c:v>
                </c:pt>
                <c:pt idx="215">
                  <c:v>0.85711205499999998</c:v>
                </c:pt>
                <c:pt idx="216">
                  <c:v>0.71387793200000005</c:v>
                </c:pt>
                <c:pt idx="217">
                  <c:v>0.96005541999999999</c:v>
                </c:pt>
                <c:pt idx="218">
                  <c:v>0.91584961300000001</c:v>
                </c:pt>
                <c:pt idx="219">
                  <c:v>0.81559774299999999</c:v>
                </c:pt>
                <c:pt idx="220">
                  <c:v>0.86811960200000005</c:v>
                </c:pt>
                <c:pt idx="221">
                  <c:v>0.86202478400000004</c:v>
                </c:pt>
                <c:pt idx="222">
                  <c:v>0.90258527799999999</c:v>
                </c:pt>
                <c:pt idx="223">
                  <c:v>0.82354680199999997</c:v>
                </c:pt>
                <c:pt idx="224">
                  <c:v>0.99537204199999996</c:v>
                </c:pt>
                <c:pt idx="225">
                  <c:v>0.88079010000000002</c:v>
                </c:pt>
                <c:pt idx="226">
                  <c:v>1.0433641309999999</c:v>
                </c:pt>
                <c:pt idx="227">
                  <c:v>0.94983677</c:v>
                </c:pt>
                <c:pt idx="228">
                  <c:v>1.046792078</c:v>
                </c:pt>
                <c:pt idx="229">
                  <c:v>1.182082203</c:v>
                </c:pt>
                <c:pt idx="230">
                  <c:v>1.3244114709999999</c:v>
                </c:pt>
                <c:pt idx="231">
                  <c:v>1.362211531</c:v>
                </c:pt>
                <c:pt idx="232">
                  <c:v>1.4667494780000001</c:v>
                </c:pt>
                <c:pt idx="233">
                  <c:v>1.522620297</c:v>
                </c:pt>
                <c:pt idx="234">
                  <c:v>1.391108609</c:v>
                </c:pt>
                <c:pt idx="235">
                  <c:v>1.418887856</c:v>
                </c:pt>
                <c:pt idx="236">
                  <c:v>1.537780267</c:v>
                </c:pt>
                <c:pt idx="237">
                  <c:v>1.6274894360000001</c:v>
                </c:pt>
                <c:pt idx="238">
                  <c:v>1.5665210780000001</c:v>
                </c:pt>
                <c:pt idx="239">
                  <c:v>1.224954986</c:v>
                </c:pt>
                <c:pt idx="240">
                  <c:v>1.0433723749999999</c:v>
                </c:pt>
                <c:pt idx="241">
                  <c:v>-0.153535158</c:v>
                </c:pt>
                <c:pt idx="242">
                  <c:v>2.0145488519999999</c:v>
                </c:pt>
                <c:pt idx="243">
                  <c:v>1.4602344460000001</c:v>
                </c:pt>
                <c:pt idx="244">
                  <c:v>1.3831292740000001</c:v>
                </c:pt>
                <c:pt idx="245">
                  <c:v>1.5611057930000001</c:v>
                </c:pt>
                <c:pt idx="246">
                  <c:v>1.140115019</c:v>
                </c:pt>
                <c:pt idx="247">
                  <c:v>1.3671958710000001</c:v>
                </c:pt>
                <c:pt idx="248">
                  <c:v>1.0599502679999999</c:v>
                </c:pt>
                <c:pt idx="249">
                  <c:v>1.2663212210000001</c:v>
                </c:pt>
                <c:pt idx="250">
                  <c:v>1.883324851</c:v>
                </c:pt>
                <c:pt idx="251">
                  <c:v>2.0693930520000001</c:v>
                </c:pt>
                <c:pt idx="252">
                  <c:v>2.0913420839999999</c:v>
                </c:pt>
                <c:pt idx="253">
                  <c:v>2.1319339429999999</c:v>
                </c:pt>
                <c:pt idx="254">
                  <c:v>2.0464214549999999</c:v>
                </c:pt>
                <c:pt idx="255">
                  <c:v>2.0600428900000001</c:v>
                </c:pt>
                <c:pt idx="256">
                  <c:v>2.138634234</c:v>
                </c:pt>
                <c:pt idx="257">
                  <c:v>2.226483918</c:v>
                </c:pt>
                <c:pt idx="258">
                  <c:v>2.1404005119999998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AA-4AEA-AE3B-8F1899C5C0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611120"/>
        <c:axId val="192614480"/>
      </c:lineChart>
      <c:dateAx>
        <c:axId val="192611120"/>
        <c:scaling>
          <c:orientation val="minMax"/>
          <c:min val="32933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/>
                  <a:ea typeface="Times New Roman"/>
                  <a:cs typeface="Times New Roman"/>
                </a:defRPr>
              </a:pPr>
              <a:endParaRPr lang="en-US"/>
            </a:p>
          </c:txPr>
        </c:title>
        <c:numFmt formatCode="yyyy" sourceLinked="0"/>
        <c:majorTickMark val="cross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92614480"/>
        <c:crosses val="autoZero"/>
        <c:auto val="1"/>
        <c:lblOffset val="100"/>
        <c:baseTimeUnit val="months"/>
        <c:majorUnit val="12"/>
        <c:majorTimeUnit val="months"/>
      </c:dateAx>
      <c:valAx>
        <c:axId val="192614480"/>
        <c:scaling>
          <c:orientation val="minMax"/>
          <c:max val="4"/>
          <c:min val="-1"/>
        </c:scaling>
        <c:delete val="0"/>
        <c:axPos val="l"/>
        <c:majorGridlines>
          <c:spPr>
            <a:ln w="9525" cap="flat" cmpd="sng" algn="ctr">
              <a:solidFill>
                <a:srgbClr val="C8C8C8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Natural Rate of Interest (r*),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/>
                  <a:ea typeface="Times New Roman"/>
                  <a:cs typeface="Times New Roman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92611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ysClr val="window" lastClr="FFFFFF"/>
    </a:solidFill>
    <a:ln w="9525" cap="flat" cmpd="sng" algn="ctr">
      <a:noFill/>
      <a:round/>
    </a:ln>
    <a:effectLst/>
    <a:extLst>
      <a:ext uri="{91240B29-F687-4F45-9708-019B960494DF}">
        <a14:hiddenLine xmlns:a14="http://schemas.microsoft.com/office/drawing/2010/main" w="9525" cap="flat" cmpd="sng" algn="ctr">
          <a:solidFill>
            <a:sysClr val="windowText" lastClr="000000">
              <a:lumMod val="15000"/>
              <a:lumOff val="85000"/>
            </a:sysClr>
          </a:solidFill>
          <a:round/>
        </a14:hiddenLine>
      </a:ext>
    </a:ex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Decomposition!$E$1</c:f>
              <c:strCache>
                <c:ptCount val="1"/>
                <c:pt idx="0">
                  <c:v>Trend Growth (g), Annualized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numRef>
              <c:f>Decomposition!$A$2:$A$258</c:f>
              <c:numCache>
                <c:formatCode>m/d/yyyy</c:formatCode>
                <c:ptCount val="257"/>
                <c:pt idx="0">
                  <c:v>22282</c:v>
                </c:pt>
                <c:pt idx="1">
                  <c:v>22372</c:v>
                </c:pt>
                <c:pt idx="2">
                  <c:v>22463</c:v>
                </c:pt>
                <c:pt idx="3">
                  <c:v>22555</c:v>
                </c:pt>
                <c:pt idx="4">
                  <c:v>22647</c:v>
                </c:pt>
                <c:pt idx="5">
                  <c:v>22737</c:v>
                </c:pt>
                <c:pt idx="6">
                  <c:v>22828</c:v>
                </c:pt>
                <c:pt idx="7">
                  <c:v>22920</c:v>
                </c:pt>
                <c:pt idx="8">
                  <c:v>23012</c:v>
                </c:pt>
                <c:pt idx="9">
                  <c:v>23102</c:v>
                </c:pt>
                <c:pt idx="10">
                  <c:v>23193</c:v>
                </c:pt>
                <c:pt idx="11">
                  <c:v>23285</c:v>
                </c:pt>
                <c:pt idx="12">
                  <c:v>23377</c:v>
                </c:pt>
                <c:pt idx="13">
                  <c:v>23468</c:v>
                </c:pt>
                <c:pt idx="14">
                  <c:v>23559</c:v>
                </c:pt>
                <c:pt idx="15">
                  <c:v>23651</c:v>
                </c:pt>
                <c:pt idx="16">
                  <c:v>23743</c:v>
                </c:pt>
                <c:pt idx="17">
                  <c:v>23833</c:v>
                </c:pt>
                <c:pt idx="18">
                  <c:v>23924</c:v>
                </c:pt>
                <c:pt idx="19">
                  <c:v>24016</c:v>
                </c:pt>
                <c:pt idx="20">
                  <c:v>24108</c:v>
                </c:pt>
                <c:pt idx="21">
                  <c:v>24198</c:v>
                </c:pt>
                <c:pt idx="22">
                  <c:v>24289</c:v>
                </c:pt>
                <c:pt idx="23">
                  <c:v>24381</c:v>
                </c:pt>
                <c:pt idx="24">
                  <c:v>24473</c:v>
                </c:pt>
                <c:pt idx="25">
                  <c:v>24563</c:v>
                </c:pt>
                <c:pt idx="26">
                  <c:v>24654</c:v>
                </c:pt>
                <c:pt idx="27">
                  <c:v>24746</c:v>
                </c:pt>
                <c:pt idx="28">
                  <c:v>24838</c:v>
                </c:pt>
                <c:pt idx="29">
                  <c:v>24929</c:v>
                </c:pt>
                <c:pt idx="30">
                  <c:v>25020</c:v>
                </c:pt>
                <c:pt idx="31">
                  <c:v>25112</c:v>
                </c:pt>
                <c:pt idx="32">
                  <c:v>25204</c:v>
                </c:pt>
                <c:pt idx="33">
                  <c:v>25294</c:v>
                </c:pt>
                <c:pt idx="34">
                  <c:v>25385</c:v>
                </c:pt>
                <c:pt idx="35">
                  <c:v>25477</c:v>
                </c:pt>
                <c:pt idx="36">
                  <c:v>25569</c:v>
                </c:pt>
                <c:pt idx="37">
                  <c:v>25659</c:v>
                </c:pt>
                <c:pt idx="38">
                  <c:v>25750</c:v>
                </c:pt>
                <c:pt idx="39">
                  <c:v>25842</c:v>
                </c:pt>
                <c:pt idx="40">
                  <c:v>25934</c:v>
                </c:pt>
                <c:pt idx="41">
                  <c:v>26024</c:v>
                </c:pt>
                <c:pt idx="42">
                  <c:v>26115</c:v>
                </c:pt>
                <c:pt idx="43">
                  <c:v>26207</c:v>
                </c:pt>
                <c:pt idx="44">
                  <c:v>26299</c:v>
                </c:pt>
                <c:pt idx="45">
                  <c:v>26390</c:v>
                </c:pt>
                <c:pt idx="46">
                  <c:v>26481</c:v>
                </c:pt>
                <c:pt idx="47">
                  <c:v>26573</c:v>
                </c:pt>
                <c:pt idx="48">
                  <c:v>26665</c:v>
                </c:pt>
                <c:pt idx="49">
                  <c:v>26755</c:v>
                </c:pt>
                <c:pt idx="50">
                  <c:v>26846</c:v>
                </c:pt>
                <c:pt idx="51">
                  <c:v>26938</c:v>
                </c:pt>
                <c:pt idx="52">
                  <c:v>27030</c:v>
                </c:pt>
                <c:pt idx="53">
                  <c:v>27120</c:v>
                </c:pt>
                <c:pt idx="54">
                  <c:v>27211</c:v>
                </c:pt>
                <c:pt idx="55">
                  <c:v>27303</c:v>
                </c:pt>
                <c:pt idx="56">
                  <c:v>27395</c:v>
                </c:pt>
                <c:pt idx="57">
                  <c:v>27485</c:v>
                </c:pt>
                <c:pt idx="58">
                  <c:v>27576</c:v>
                </c:pt>
                <c:pt idx="59">
                  <c:v>27668</c:v>
                </c:pt>
                <c:pt idx="60">
                  <c:v>27760</c:v>
                </c:pt>
                <c:pt idx="61">
                  <c:v>27851</c:v>
                </c:pt>
                <c:pt idx="62">
                  <c:v>27942</c:v>
                </c:pt>
                <c:pt idx="63">
                  <c:v>28034</c:v>
                </c:pt>
                <c:pt idx="64">
                  <c:v>28126</c:v>
                </c:pt>
                <c:pt idx="65">
                  <c:v>28216</c:v>
                </c:pt>
                <c:pt idx="66">
                  <c:v>28307</c:v>
                </c:pt>
                <c:pt idx="67">
                  <c:v>28399</c:v>
                </c:pt>
                <c:pt idx="68">
                  <c:v>28491</c:v>
                </c:pt>
                <c:pt idx="69">
                  <c:v>28581</c:v>
                </c:pt>
                <c:pt idx="70">
                  <c:v>28672</c:v>
                </c:pt>
                <c:pt idx="71">
                  <c:v>28764</c:v>
                </c:pt>
                <c:pt idx="72">
                  <c:v>28856</c:v>
                </c:pt>
                <c:pt idx="73">
                  <c:v>28946</c:v>
                </c:pt>
                <c:pt idx="74">
                  <c:v>29037</c:v>
                </c:pt>
                <c:pt idx="75">
                  <c:v>29129</c:v>
                </c:pt>
                <c:pt idx="76">
                  <c:v>29221</c:v>
                </c:pt>
                <c:pt idx="77">
                  <c:v>29312</c:v>
                </c:pt>
                <c:pt idx="78">
                  <c:v>29403</c:v>
                </c:pt>
                <c:pt idx="79">
                  <c:v>29495</c:v>
                </c:pt>
                <c:pt idx="80">
                  <c:v>29587</c:v>
                </c:pt>
                <c:pt idx="81">
                  <c:v>29677</c:v>
                </c:pt>
                <c:pt idx="82">
                  <c:v>29768</c:v>
                </c:pt>
                <c:pt idx="83">
                  <c:v>29860</c:v>
                </c:pt>
                <c:pt idx="84">
                  <c:v>29952</c:v>
                </c:pt>
                <c:pt idx="85">
                  <c:v>30042</c:v>
                </c:pt>
                <c:pt idx="86">
                  <c:v>30133</c:v>
                </c:pt>
                <c:pt idx="87">
                  <c:v>30225</c:v>
                </c:pt>
                <c:pt idx="88">
                  <c:v>30317</c:v>
                </c:pt>
                <c:pt idx="89">
                  <c:v>30407</c:v>
                </c:pt>
                <c:pt idx="90">
                  <c:v>30498</c:v>
                </c:pt>
                <c:pt idx="91">
                  <c:v>30590</c:v>
                </c:pt>
                <c:pt idx="92">
                  <c:v>30682</c:v>
                </c:pt>
                <c:pt idx="93">
                  <c:v>30773</c:v>
                </c:pt>
                <c:pt idx="94">
                  <c:v>30864</c:v>
                </c:pt>
                <c:pt idx="95">
                  <c:v>30956</c:v>
                </c:pt>
                <c:pt idx="96">
                  <c:v>31048</c:v>
                </c:pt>
                <c:pt idx="97">
                  <c:v>31138</c:v>
                </c:pt>
                <c:pt idx="98">
                  <c:v>31229</c:v>
                </c:pt>
                <c:pt idx="99">
                  <c:v>31321</c:v>
                </c:pt>
                <c:pt idx="100">
                  <c:v>31413</c:v>
                </c:pt>
                <c:pt idx="101">
                  <c:v>31503</c:v>
                </c:pt>
                <c:pt idx="102">
                  <c:v>31594</c:v>
                </c:pt>
                <c:pt idx="103">
                  <c:v>31686</c:v>
                </c:pt>
                <c:pt idx="104">
                  <c:v>31778</c:v>
                </c:pt>
                <c:pt idx="105">
                  <c:v>31868</c:v>
                </c:pt>
                <c:pt idx="106">
                  <c:v>31959</c:v>
                </c:pt>
                <c:pt idx="107">
                  <c:v>32051</c:v>
                </c:pt>
                <c:pt idx="108">
                  <c:v>32143</c:v>
                </c:pt>
                <c:pt idx="109">
                  <c:v>32234</c:v>
                </c:pt>
                <c:pt idx="110">
                  <c:v>32325</c:v>
                </c:pt>
                <c:pt idx="111">
                  <c:v>32417</c:v>
                </c:pt>
                <c:pt idx="112">
                  <c:v>32509</c:v>
                </c:pt>
                <c:pt idx="113">
                  <c:v>32599</c:v>
                </c:pt>
                <c:pt idx="114">
                  <c:v>32690</c:v>
                </c:pt>
                <c:pt idx="115">
                  <c:v>32782</c:v>
                </c:pt>
                <c:pt idx="116">
                  <c:v>32874</c:v>
                </c:pt>
                <c:pt idx="117">
                  <c:v>32964</c:v>
                </c:pt>
                <c:pt idx="118">
                  <c:v>33055</c:v>
                </c:pt>
                <c:pt idx="119">
                  <c:v>33147</c:v>
                </c:pt>
                <c:pt idx="120">
                  <c:v>33239</c:v>
                </c:pt>
                <c:pt idx="121">
                  <c:v>33329</c:v>
                </c:pt>
                <c:pt idx="122">
                  <c:v>33420</c:v>
                </c:pt>
                <c:pt idx="123">
                  <c:v>33512</c:v>
                </c:pt>
                <c:pt idx="124">
                  <c:v>33604</c:v>
                </c:pt>
                <c:pt idx="125">
                  <c:v>33695</c:v>
                </c:pt>
                <c:pt idx="126">
                  <c:v>33786</c:v>
                </c:pt>
                <c:pt idx="127">
                  <c:v>33878</c:v>
                </c:pt>
                <c:pt idx="128">
                  <c:v>33970</c:v>
                </c:pt>
                <c:pt idx="129">
                  <c:v>34060</c:v>
                </c:pt>
                <c:pt idx="130">
                  <c:v>34151</c:v>
                </c:pt>
                <c:pt idx="131">
                  <c:v>34243</c:v>
                </c:pt>
                <c:pt idx="132">
                  <c:v>34335</c:v>
                </c:pt>
                <c:pt idx="133">
                  <c:v>34425</c:v>
                </c:pt>
                <c:pt idx="134">
                  <c:v>34516</c:v>
                </c:pt>
                <c:pt idx="135">
                  <c:v>34608</c:v>
                </c:pt>
                <c:pt idx="136">
                  <c:v>34700</c:v>
                </c:pt>
                <c:pt idx="137">
                  <c:v>34790</c:v>
                </c:pt>
                <c:pt idx="138">
                  <c:v>34881</c:v>
                </c:pt>
                <c:pt idx="139">
                  <c:v>34973</c:v>
                </c:pt>
                <c:pt idx="140">
                  <c:v>35065</c:v>
                </c:pt>
                <c:pt idx="141">
                  <c:v>35156</c:v>
                </c:pt>
                <c:pt idx="142">
                  <c:v>35247</c:v>
                </c:pt>
                <c:pt idx="143">
                  <c:v>35339</c:v>
                </c:pt>
                <c:pt idx="144">
                  <c:v>35431</c:v>
                </c:pt>
                <c:pt idx="145">
                  <c:v>35521</c:v>
                </c:pt>
                <c:pt idx="146">
                  <c:v>35612</c:v>
                </c:pt>
                <c:pt idx="147">
                  <c:v>35704</c:v>
                </c:pt>
                <c:pt idx="148">
                  <c:v>35796</c:v>
                </c:pt>
                <c:pt idx="149">
                  <c:v>35886</c:v>
                </c:pt>
                <c:pt idx="150">
                  <c:v>35977</c:v>
                </c:pt>
                <c:pt idx="151">
                  <c:v>36069</c:v>
                </c:pt>
                <c:pt idx="152">
                  <c:v>36161</c:v>
                </c:pt>
                <c:pt idx="153">
                  <c:v>36251</c:v>
                </c:pt>
                <c:pt idx="154">
                  <c:v>36342</c:v>
                </c:pt>
                <c:pt idx="155">
                  <c:v>36434</c:v>
                </c:pt>
                <c:pt idx="156">
                  <c:v>36526</c:v>
                </c:pt>
                <c:pt idx="157">
                  <c:v>36617</c:v>
                </c:pt>
                <c:pt idx="158">
                  <c:v>36708</c:v>
                </c:pt>
                <c:pt idx="159">
                  <c:v>36800</c:v>
                </c:pt>
                <c:pt idx="160">
                  <c:v>36892</c:v>
                </c:pt>
                <c:pt idx="161">
                  <c:v>36982</c:v>
                </c:pt>
                <c:pt idx="162">
                  <c:v>37073</c:v>
                </c:pt>
                <c:pt idx="163">
                  <c:v>37165</c:v>
                </c:pt>
                <c:pt idx="164">
                  <c:v>37257</c:v>
                </c:pt>
                <c:pt idx="165">
                  <c:v>37347</c:v>
                </c:pt>
                <c:pt idx="166">
                  <c:v>37438</c:v>
                </c:pt>
                <c:pt idx="167">
                  <c:v>37530</c:v>
                </c:pt>
                <c:pt idx="168">
                  <c:v>37622</c:v>
                </c:pt>
                <c:pt idx="169">
                  <c:v>37712</c:v>
                </c:pt>
                <c:pt idx="170">
                  <c:v>37803</c:v>
                </c:pt>
                <c:pt idx="171">
                  <c:v>37895</c:v>
                </c:pt>
                <c:pt idx="172">
                  <c:v>37987</c:v>
                </c:pt>
                <c:pt idx="173">
                  <c:v>38078</c:v>
                </c:pt>
                <c:pt idx="174">
                  <c:v>38169</c:v>
                </c:pt>
                <c:pt idx="175">
                  <c:v>38261</c:v>
                </c:pt>
                <c:pt idx="176">
                  <c:v>38353</c:v>
                </c:pt>
                <c:pt idx="177">
                  <c:v>38443</c:v>
                </c:pt>
                <c:pt idx="178">
                  <c:v>38534</c:v>
                </c:pt>
                <c:pt idx="179">
                  <c:v>38626</c:v>
                </c:pt>
                <c:pt idx="180">
                  <c:v>38718</c:v>
                </c:pt>
                <c:pt idx="181">
                  <c:v>38808</c:v>
                </c:pt>
                <c:pt idx="182">
                  <c:v>38899</c:v>
                </c:pt>
                <c:pt idx="183">
                  <c:v>38991</c:v>
                </c:pt>
                <c:pt idx="184">
                  <c:v>39083</c:v>
                </c:pt>
                <c:pt idx="185">
                  <c:v>39173</c:v>
                </c:pt>
                <c:pt idx="186">
                  <c:v>39264</c:v>
                </c:pt>
                <c:pt idx="187">
                  <c:v>39356</c:v>
                </c:pt>
                <c:pt idx="188">
                  <c:v>39448</c:v>
                </c:pt>
                <c:pt idx="189">
                  <c:v>39539</c:v>
                </c:pt>
                <c:pt idx="190">
                  <c:v>39630</c:v>
                </c:pt>
                <c:pt idx="191">
                  <c:v>39722</c:v>
                </c:pt>
                <c:pt idx="192">
                  <c:v>39814</c:v>
                </c:pt>
                <c:pt idx="193">
                  <c:v>39904</c:v>
                </c:pt>
                <c:pt idx="194">
                  <c:v>39995</c:v>
                </c:pt>
                <c:pt idx="195">
                  <c:v>40087</c:v>
                </c:pt>
                <c:pt idx="196">
                  <c:v>40179</c:v>
                </c:pt>
                <c:pt idx="197">
                  <c:v>40269</c:v>
                </c:pt>
                <c:pt idx="198">
                  <c:v>40360</c:v>
                </c:pt>
                <c:pt idx="199">
                  <c:v>40452</c:v>
                </c:pt>
                <c:pt idx="200">
                  <c:v>40544</c:v>
                </c:pt>
                <c:pt idx="201">
                  <c:v>40634</c:v>
                </c:pt>
                <c:pt idx="202">
                  <c:v>40725</c:v>
                </c:pt>
                <c:pt idx="203">
                  <c:v>40817</c:v>
                </c:pt>
                <c:pt idx="204">
                  <c:v>40909</c:v>
                </c:pt>
                <c:pt idx="205">
                  <c:v>41000</c:v>
                </c:pt>
                <c:pt idx="206">
                  <c:v>41091</c:v>
                </c:pt>
                <c:pt idx="207">
                  <c:v>41183</c:v>
                </c:pt>
                <c:pt idx="208">
                  <c:v>41275</c:v>
                </c:pt>
                <c:pt idx="209">
                  <c:v>41365</c:v>
                </c:pt>
                <c:pt idx="210">
                  <c:v>41456</c:v>
                </c:pt>
                <c:pt idx="211">
                  <c:v>41548</c:v>
                </c:pt>
                <c:pt idx="212">
                  <c:v>41640</c:v>
                </c:pt>
                <c:pt idx="213">
                  <c:v>41730</c:v>
                </c:pt>
                <c:pt idx="214">
                  <c:v>41821</c:v>
                </c:pt>
                <c:pt idx="215">
                  <c:v>41913</c:v>
                </c:pt>
                <c:pt idx="216">
                  <c:v>42005</c:v>
                </c:pt>
                <c:pt idx="217">
                  <c:v>42095</c:v>
                </c:pt>
                <c:pt idx="218">
                  <c:v>42186</c:v>
                </c:pt>
                <c:pt idx="219">
                  <c:v>42278</c:v>
                </c:pt>
                <c:pt idx="220">
                  <c:v>42370</c:v>
                </c:pt>
                <c:pt idx="221">
                  <c:v>42461</c:v>
                </c:pt>
                <c:pt idx="222">
                  <c:v>42552</c:v>
                </c:pt>
                <c:pt idx="223">
                  <c:v>42644</c:v>
                </c:pt>
                <c:pt idx="224">
                  <c:v>42736</c:v>
                </c:pt>
                <c:pt idx="225">
                  <c:v>42826</c:v>
                </c:pt>
                <c:pt idx="226">
                  <c:v>42917</c:v>
                </c:pt>
                <c:pt idx="227">
                  <c:v>43009</c:v>
                </c:pt>
                <c:pt idx="228">
                  <c:v>43101</c:v>
                </c:pt>
                <c:pt idx="229">
                  <c:v>43191</c:v>
                </c:pt>
                <c:pt idx="230">
                  <c:v>43282</c:v>
                </c:pt>
                <c:pt idx="231">
                  <c:v>43374</c:v>
                </c:pt>
                <c:pt idx="232">
                  <c:v>43466</c:v>
                </c:pt>
                <c:pt idx="233">
                  <c:v>43556</c:v>
                </c:pt>
                <c:pt idx="234">
                  <c:v>43647</c:v>
                </c:pt>
                <c:pt idx="235">
                  <c:v>43739</c:v>
                </c:pt>
                <c:pt idx="236">
                  <c:v>43831</c:v>
                </c:pt>
                <c:pt idx="237">
                  <c:v>43922</c:v>
                </c:pt>
                <c:pt idx="238">
                  <c:v>44013</c:v>
                </c:pt>
                <c:pt idx="239">
                  <c:v>44105</c:v>
                </c:pt>
                <c:pt idx="240">
                  <c:v>44197</c:v>
                </c:pt>
                <c:pt idx="241">
                  <c:v>44287</c:v>
                </c:pt>
                <c:pt idx="242">
                  <c:v>44378</c:v>
                </c:pt>
                <c:pt idx="243">
                  <c:v>44470</c:v>
                </c:pt>
                <c:pt idx="244">
                  <c:v>44562</c:v>
                </c:pt>
                <c:pt idx="245">
                  <c:v>44652</c:v>
                </c:pt>
                <c:pt idx="246">
                  <c:v>44743</c:v>
                </c:pt>
                <c:pt idx="247">
                  <c:v>44835</c:v>
                </c:pt>
                <c:pt idx="248">
                  <c:v>44927</c:v>
                </c:pt>
                <c:pt idx="249">
                  <c:v>45017</c:v>
                </c:pt>
                <c:pt idx="250">
                  <c:v>45108</c:v>
                </c:pt>
                <c:pt idx="251">
                  <c:v>45200</c:v>
                </c:pt>
                <c:pt idx="252">
                  <c:v>45292</c:v>
                </c:pt>
                <c:pt idx="253">
                  <c:v>45383</c:v>
                </c:pt>
                <c:pt idx="254">
                  <c:v>45474</c:v>
                </c:pt>
                <c:pt idx="255">
                  <c:v>45566</c:v>
                </c:pt>
                <c:pt idx="256">
                  <c:v>45658</c:v>
                </c:pt>
              </c:numCache>
            </c:numRef>
          </c:cat>
          <c:val>
            <c:numRef>
              <c:f>Decomposition!$E$2:$E$258</c:f>
              <c:numCache>
                <c:formatCode>General</c:formatCode>
                <c:ptCount val="257"/>
                <c:pt idx="183">
                  <c:v>0</c:v>
                </c:pt>
                <c:pt idx="184">
                  <c:v>-6.2435073097709903E-2</c:v>
                </c:pt>
                <c:pt idx="185">
                  <c:v>-9.1551361537596243E-3</c:v>
                </c:pt>
                <c:pt idx="186">
                  <c:v>-1.6743697414196568E-3</c:v>
                </c:pt>
                <c:pt idx="187">
                  <c:v>-6.1259803350965925E-4</c:v>
                </c:pt>
                <c:pt idx="188">
                  <c:v>-0.18563550264583961</c:v>
                </c:pt>
                <c:pt idx="189">
                  <c:v>-0.14167242072874986</c:v>
                </c:pt>
                <c:pt idx="190">
                  <c:v>-0.38672289679156968</c:v>
                </c:pt>
                <c:pt idx="191">
                  <c:v>-0.86647427089039986</c:v>
                </c:pt>
                <c:pt idx="192">
                  <c:v>-1.0998817217112498</c:v>
                </c:pt>
                <c:pt idx="193">
                  <c:v>-1.2141854562270398</c:v>
                </c:pt>
                <c:pt idx="194">
                  <c:v>-1.2493035069990299</c:v>
                </c:pt>
                <c:pt idx="195">
                  <c:v>-1.2023717815814499</c:v>
                </c:pt>
                <c:pt idx="196">
                  <c:v>-1.2628858292087699</c:v>
                </c:pt>
                <c:pt idx="197">
                  <c:v>-1.2195348072988399</c:v>
                </c:pt>
                <c:pt idx="198">
                  <c:v>-1.2242460204642898</c:v>
                </c:pt>
                <c:pt idx="199">
                  <c:v>-1.2846461623606698</c:v>
                </c:pt>
                <c:pt idx="200">
                  <c:v>-1.4698196111653399</c:v>
                </c:pt>
                <c:pt idx="201">
                  <c:v>-1.4321744368314298</c:v>
                </c:pt>
                <c:pt idx="202">
                  <c:v>-1.5378476648317099</c:v>
                </c:pt>
                <c:pt idx="203">
                  <c:v>-1.3957699561668198</c:v>
                </c:pt>
                <c:pt idx="204">
                  <c:v>-1.3873909134473499</c:v>
                </c:pt>
                <c:pt idx="205">
                  <c:v>-1.4134492557779699</c:v>
                </c:pt>
                <c:pt idx="206">
                  <c:v>-1.4775091045502797</c:v>
                </c:pt>
                <c:pt idx="207">
                  <c:v>-1.5436420769710097</c:v>
                </c:pt>
                <c:pt idx="208">
                  <c:v>-1.4184505765017799</c:v>
                </c:pt>
                <c:pt idx="209">
                  <c:v>-1.4658899886368197</c:v>
                </c:pt>
                <c:pt idx="210">
                  <c:v>-1.3892359603864799</c:v>
                </c:pt>
                <c:pt idx="211">
                  <c:v>-1.3253373058221798</c:v>
                </c:pt>
                <c:pt idx="212">
                  <c:v>-1.4887515034822199</c:v>
                </c:pt>
                <c:pt idx="213">
                  <c:v>-1.2954088276418498</c:v>
                </c:pt>
                <c:pt idx="214">
                  <c:v>-1.1699987339351199</c:v>
                </c:pt>
                <c:pt idx="215">
                  <c:v>-1.1888318353919398</c:v>
                </c:pt>
                <c:pt idx="216">
                  <c:v>-1.0977258308055997</c:v>
                </c:pt>
                <c:pt idx="217">
                  <c:v>-1.1011496879095999</c:v>
                </c:pt>
                <c:pt idx="218">
                  <c:v>-1.1061162156580397</c:v>
                </c:pt>
                <c:pt idx="219">
                  <c:v>-1.1402336401764999</c:v>
                </c:pt>
                <c:pt idx="220">
                  <c:v>-1.1033658930662098</c:v>
                </c:pt>
                <c:pt idx="221">
                  <c:v>-1.1314853189858298</c:v>
                </c:pt>
                <c:pt idx="222">
                  <c:v>-1.0591286848786199</c:v>
                </c:pt>
                <c:pt idx="223">
                  <c:v>-1.0348728791728699</c:v>
                </c:pt>
                <c:pt idx="224">
                  <c:v>-1.0367702370872698</c:v>
                </c:pt>
                <c:pt idx="225">
                  <c:v>-1.0027206704948799</c:v>
                </c:pt>
                <c:pt idx="226">
                  <c:v>-0.93077209663543981</c:v>
                </c:pt>
                <c:pt idx="227">
                  <c:v>-0.81743099378860973</c:v>
                </c:pt>
                <c:pt idx="228">
                  <c:v>-0.78794901258022998</c:v>
                </c:pt>
                <c:pt idx="229">
                  <c:v>-0.77991468012932996</c:v>
                </c:pt>
                <c:pt idx="230">
                  <c:v>-0.72309156831013999</c:v>
                </c:pt>
                <c:pt idx="231">
                  <c:v>-0.78641840376104977</c:v>
                </c:pt>
                <c:pt idx="232">
                  <c:v>-0.71824323841407001</c:v>
                </c:pt>
                <c:pt idx="233">
                  <c:v>-0.63436655753300997</c:v>
                </c:pt>
                <c:pt idx="234">
                  <c:v>-0.49644637861663998</c:v>
                </c:pt>
                <c:pt idx="235">
                  <c:v>-0.47701492315488991</c:v>
                </c:pt>
                <c:pt idx="236">
                  <c:v>-0.47969426983600982</c:v>
                </c:pt>
                <c:pt idx="237">
                  <c:v>-0.5005437956775598</c:v>
                </c:pt>
                <c:pt idx="238">
                  <c:v>-0.4487708431211197</c:v>
                </c:pt>
                <c:pt idx="239">
                  <c:v>-0.4645627171820399</c:v>
                </c:pt>
                <c:pt idx="240">
                  <c:v>-0.42020112508431984</c:v>
                </c:pt>
                <c:pt idx="241">
                  <c:v>-0.51276347634870989</c:v>
                </c:pt>
                <c:pt idx="242">
                  <c:v>-0.50744812892238977</c:v>
                </c:pt>
                <c:pt idx="243">
                  <c:v>-0.29660171022271964</c:v>
                </c:pt>
                <c:pt idx="244">
                  <c:v>-0.54023906469235961</c:v>
                </c:pt>
                <c:pt idx="245">
                  <c:v>-0.67802165833288974</c:v>
                </c:pt>
                <c:pt idx="246">
                  <c:v>-0.59369894735858963</c:v>
                </c:pt>
                <c:pt idx="247">
                  <c:v>-0.59821563949663981</c:v>
                </c:pt>
                <c:pt idx="248">
                  <c:v>-0.5843624124642699</c:v>
                </c:pt>
                <c:pt idx="249">
                  <c:v>-0.54630674053923967</c:v>
                </c:pt>
                <c:pt idx="250">
                  <c:v>-0.36019348706058985</c:v>
                </c:pt>
                <c:pt idx="251">
                  <c:v>-0.32688844453139998</c:v>
                </c:pt>
                <c:pt idx="252">
                  <c:v>-0.43423991712458987</c:v>
                </c:pt>
                <c:pt idx="253">
                  <c:v>-0.37673943929268994</c:v>
                </c:pt>
                <c:pt idx="254">
                  <c:v>-0.33769597308934962</c:v>
                </c:pt>
                <c:pt idx="255">
                  <c:v>-0.36048806274436984</c:v>
                </c:pt>
                <c:pt idx="256">
                  <c:v>-0.47345683564513985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4B-4551-95F6-FEA7EE7F1A02}"/>
            </c:ext>
          </c:extLst>
        </c:ser>
        <c:ser>
          <c:idx val="1"/>
          <c:order val="1"/>
          <c:tx>
            <c:strRef>
              <c:f>Decomposition!$F$1</c:f>
              <c:strCache>
                <c:ptCount val="1"/>
                <c:pt idx="0">
                  <c:v>Other Determinants (z)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f>Decomposition!$A$2:$A$258</c:f>
              <c:numCache>
                <c:formatCode>m/d/yyyy</c:formatCode>
                <c:ptCount val="257"/>
                <c:pt idx="0">
                  <c:v>22282</c:v>
                </c:pt>
                <c:pt idx="1">
                  <c:v>22372</c:v>
                </c:pt>
                <c:pt idx="2">
                  <c:v>22463</c:v>
                </c:pt>
                <c:pt idx="3">
                  <c:v>22555</c:v>
                </c:pt>
                <c:pt idx="4">
                  <c:v>22647</c:v>
                </c:pt>
                <c:pt idx="5">
                  <c:v>22737</c:v>
                </c:pt>
                <c:pt idx="6">
                  <c:v>22828</c:v>
                </c:pt>
                <c:pt idx="7">
                  <c:v>22920</c:v>
                </c:pt>
                <c:pt idx="8">
                  <c:v>23012</c:v>
                </c:pt>
                <c:pt idx="9">
                  <c:v>23102</c:v>
                </c:pt>
                <c:pt idx="10">
                  <c:v>23193</c:v>
                </c:pt>
                <c:pt idx="11">
                  <c:v>23285</c:v>
                </c:pt>
                <c:pt idx="12">
                  <c:v>23377</c:v>
                </c:pt>
                <c:pt idx="13">
                  <c:v>23468</c:v>
                </c:pt>
                <c:pt idx="14">
                  <c:v>23559</c:v>
                </c:pt>
                <c:pt idx="15">
                  <c:v>23651</c:v>
                </c:pt>
                <c:pt idx="16">
                  <c:v>23743</c:v>
                </c:pt>
                <c:pt idx="17">
                  <c:v>23833</c:v>
                </c:pt>
                <c:pt idx="18">
                  <c:v>23924</c:v>
                </c:pt>
                <c:pt idx="19">
                  <c:v>24016</c:v>
                </c:pt>
                <c:pt idx="20">
                  <c:v>24108</c:v>
                </c:pt>
                <c:pt idx="21">
                  <c:v>24198</c:v>
                </c:pt>
                <c:pt idx="22">
                  <c:v>24289</c:v>
                </c:pt>
                <c:pt idx="23">
                  <c:v>24381</c:v>
                </c:pt>
                <c:pt idx="24">
                  <c:v>24473</c:v>
                </c:pt>
                <c:pt idx="25">
                  <c:v>24563</c:v>
                </c:pt>
                <c:pt idx="26">
                  <c:v>24654</c:v>
                </c:pt>
                <c:pt idx="27">
                  <c:v>24746</c:v>
                </c:pt>
                <c:pt idx="28">
                  <c:v>24838</c:v>
                </c:pt>
                <c:pt idx="29">
                  <c:v>24929</c:v>
                </c:pt>
                <c:pt idx="30">
                  <c:v>25020</c:v>
                </c:pt>
                <c:pt idx="31">
                  <c:v>25112</c:v>
                </c:pt>
                <c:pt idx="32">
                  <c:v>25204</c:v>
                </c:pt>
                <c:pt idx="33">
                  <c:v>25294</c:v>
                </c:pt>
                <c:pt idx="34">
                  <c:v>25385</c:v>
                </c:pt>
                <c:pt idx="35">
                  <c:v>25477</c:v>
                </c:pt>
                <c:pt idx="36">
                  <c:v>25569</c:v>
                </c:pt>
                <c:pt idx="37">
                  <c:v>25659</c:v>
                </c:pt>
                <c:pt idx="38">
                  <c:v>25750</c:v>
                </c:pt>
                <c:pt idx="39">
                  <c:v>25842</c:v>
                </c:pt>
                <c:pt idx="40">
                  <c:v>25934</c:v>
                </c:pt>
                <c:pt idx="41">
                  <c:v>26024</c:v>
                </c:pt>
                <c:pt idx="42">
                  <c:v>26115</c:v>
                </c:pt>
                <c:pt idx="43">
                  <c:v>26207</c:v>
                </c:pt>
                <c:pt idx="44">
                  <c:v>26299</c:v>
                </c:pt>
                <c:pt idx="45">
                  <c:v>26390</c:v>
                </c:pt>
                <c:pt idx="46">
                  <c:v>26481</c:v>
                </c:pt>
                <c:pt idx="47">
                  <c:v>26573</c:v>
                </c:pt>
                <c:pt idx="48">
                  <c:v>26665</c:v>
                </c:pt>
                <c:pt idx="49">
                  <c:v>26755</c:v>
                </c:pt>
                <c:pt idx="50">
                  <c:v>26846</c:v>
                </c:pt>
                <c:pt idx="51">
                  <c:v>26938</c:v>
                </c:pt>
                <c:pt idx="52">
                  <c:v>27030</c:v>
                </c:pt>
                <c:pt idx="53">
                  <c:v>27120</c:v>
                </c:pt>
                <c:pt idx="54">
                  <c:v>27211</c:v>
                </c:pt>
                <c:pt idx="55">
                  <c:v>27303</c:v>
                </c:pt>
                <c:pt idx="56">
                  <c:v>27395</c:v>
                </c:pt>
                <c:pt idx="57">
                  <c:v>27485</c:v>
                </c:pt>
                <c:pt idx="58">
                  <c:v>27576</c:v>
                </c:pt>
                <c:pt idx="59">
                  <c:v>27668</c:v>
                </c:pt>
                <c:pt idx="60">
                  <c:v>27760</c:v>
                </c:pt>
                <c:pt idx="61">
                  <c:v>27851</c:v>
                </c:pt>
                <c:pt idx="62">
                  <c:v>27942</c:v>
                </c:pt>
                <c:pt idx="63">
                  <c:v>28034</c:v>
                </c:pt>
                <c:pt idx="64">
                  <c:v>28126</c:v>
                </c:pt>
                <c:pt idx="65">
                  <c:v>28216</c:v>
                </c:pt>
                <c:pt idx="66">
                  <c:v>28307</c:v>
                </c:pt>
                <c:pt idx="67">
                  <c:v>28399</c:v>
                </c:pt>
                <c:pt idx="68">
                  <c:v>28491</c:v>
                </c:pt>
                <c:pt idx="69">
                  <c:v>28581</c:v>
                </c:pt>
                <c:pt idx="70">
                  <c:v>28672</c:v>
                </c:pt>
                <c:pt idx="71">
                  <c:v>28764</c:v>
                </c:pt>
                <c:pt idx="72">
                  <c:v>28856</c:v>
                </c:pt>
                <c:pt idx="73">
                  <c:v>28946</c:v>
                </c:pt>
                <c:pt idx="74">
                  <c:v>29037</c:v>
                </c:pt>
                <c:pt idx="75">
                  <c:v>29129</c:v>
                </c:pt>
                <c:pt idx="76">
                  <c:v>29221</c:v>
                </c:pt>
                <c:pt idx="77">
                  <c:v>29312</c:v>
                </c:pt>
                <c:pt idx="78">
                  <c:v>29403</c:v>
                </c:pt>
                <c:pt idx="79">
                  <c:v>29495</c:v>
                </c:pt>
                <c:pt idx="80">
                  <c:v>29587</c:v>
                </c:pt>
                <c:pt idx="81">
                  <c:v>29677</c:v>
                </c:pt>
                <c:pt idx="82">
                  <c:v>29768</c:v>
                </c:pt>
                <c:pt idx="83">
                  <c:v>29860</c:v>
                </c:pt>
                <c:pt idx="84">
                  <c:v>29952</c:v>
                </c:pt>
                <c:pt idx="85">
                  <c:v>30042</c:v>
                </c:pt>
                <c:pt idx="86">
                  <c:v>30133</c:v>
                </c:pt>
                <c:pt idx="87">
                  <c:v>30225</c:v>
                </c:pt>
                <c:pt idx="88">
                  <c:v>30317</c:v>
                </c:pt>
                <c:pt idx="89">
                  <c:v>30407</c:v>
                </c:pt>
                <c:pt idx="90">
                  <c:v>30498</c:v>
                </c:pt>
                <c:pt idx="91">
                  <c:v>30590</c:v>
                </c:pt>
                <c:pt idx="92">
                  <c:v>30682</c:v>
                </c:pt>
                <c:pt idx="93">
                  <c:v>30773</c:v>
                </c:pt>
                <c:pt idx="94">
                  <c:v>30864</c:v>
                </c:pt>
                <c:pt idx="95">
                  <c:v>30956</c:v>
                </c:pt>
                <c:pt idx="96">
                  <c:v>31048</c:v>
                </c:pt>
                <c:pt idx="97">
                  <c:v>31138</c:v>
                </c:pt>
                <c:pt idx="98">
                  <c:v>31229</c:v>
                </c:pt>
                <c:pt idx="99">
                  <c:v>31321</c:v>
                </c:pt>
                <c:pt idx="100">
                  <c:v>31413</c:v>
                </c:pt>
                <c:pt idx="101">
                  <c:v>31503</c:v>
                </c:pt>
                <c:pt idx="102">
                  <c:v>31594</c:v>
                </c:pt>
                <c:pt idx="103">
                  <c:v>31686</c:v>
                </c:pt>
                <c:pt idx="104">
                  <c:v>31778</c:v>
                </c:pt>
                <c:pt idx="105">
                  <c:v>31868</c:v>
                </c:pt>
                <c:pt idx="106">
                  <c:v>31959</c:v>
                </c:pt>
                <c:pt idx="107">
                  <c:v>32051</c:v>
                </c:pt>
                <c:pt idx="108">
                  <c:v>32143</c:v>
                </c:pt>
                <c:pt idx="109">
                  <c:v>32234</c:v>
                </c:pt>
                <c:pt idx="110">
                  <c:v>32325</c:v>
                </c:pt>
                <c:pt idx="111">
                  <c:v>32417</c:v>
                </c:pt>
                <c:pt idx="112">
                  <c:v>32509</c:v>
                </c:pt>
                <c:pt idx="113">
                  <c:v>32599</c:v>
                </c:pt>
                <c:pt idx="114">
                  <c:v>32690</c:v>
                </c:pt>
                <c:pt idx="115">
                  <c:v>32782</c:v>
                </c:pt>
                <c:pt idx="116">
                  <c:v>32874</c:v>
                </c:pt>
                <c:pt idx="117">
                  <c:v>32964</c:v>
                </c:pt>
                <c:pt idx="118">
                  <c:v>33055</c:v>
                </c:pt>
                <c:pt idx="119">
                  <c:v>33147</c:v>
                </c:pt>
                <c:pt idx="120">
                  <c:v>33239</c:v>
                </c:pt>
                <c:pt idx="121">
                  <c:v>33329</c:v>
                </c:pt>
                <c:pt idx="122">
                  <c:v>33420</c:v>
                </c:pt>
                <c:pt idx="123">
                  <c:v>33512</c:v>
                </c:pt>
                <c:pt idx="124">
                  <c:v>33604</c:v>
                </c:pt>
                <c:pt idx="125">
                  <c:v>33695</c:v>
                </c:pt>
                <c:pt idx="126">
                  <c:v>33786</c:v>
                </c:pt>
                <c:pt idx="127">
                  <c:v>33878</c:v>
                </c:pt>
                <c:pt idx="128">
                  <c:v>33970</c:v>
                </c:pt>
                <c:pt idx="129">
                  <c:v>34060</c:v>
                </c:pt>
                <c:pt idx="130">
                  <c:v>34151</c:v>
                </c:pt>
                <c:pt idx="131">
                  <c:v>34243</c:v>
                </c:pt>
                <c:pt idx="132">
                  <c:v>34335</c:v>
                </c:pt>
                <c:pt idx="133">
                  <c:v>34425</c:v>
                </c:pt>
                <c:pt idx="134">
                  <c:v>34516</c:v>
                </c:pt>
                <c:pt idx="135">
                  <c:v>34608</c:v>
                </c:pt>
                <c:pt idx="136">
                  <c:v>34700</c:v>
                </c:pt>
                <c:pt idx="137">
                  <c:v>34790</c:v>
                </c:pt>
                <c:pt idx="138">
                  <c:v>34881</c:v>
                </c:pt>
                <c:pt idx="139">
                  <c:v>34973</c:v>
                </c:pt>
                <c:pt idx="140">
                  <c:v>35065</c:v>
                </c:pt>
                <c:pt idx="141">
                  <c:v>35156</c:v>
                </c:pt>
                <c:pt idx="142">
                  <c:v>35247</c:v>
                </c:pt>
                <c:pt idx="143">
                  <c:v>35339</c:v>
                </c:pt>
                <c:pt idx="144">
                  <c:v>35431</c:v>
                </c:pt>
                <c:pt idx="145">
                  <c:v>35521</c:v>
                </c:pt>
                <c:pt idx="146">
                  <c:v>35612</c:v>
                </c:pt>
                <c:pt idx="147">
                  <c:v>35704</c:v>
                </c:pt>
                <c:pt idx="148">
                  <c:v>35796</c:v>
                </c:pt>
                <c:pt idx="149">
                  <c:v>35886</c:v>
                </c:pt>
                <c:pt idx="150">
                  <c:v>35977</c:v>
                </c:pt>
                <c:pt idx="151">
                  <c:v>36069</c:v>
                </c:pt>
                <c:pt idx="152">
                  <c:v>36161</c:v>
                </c:pt>
                <c:pt idx="153">
                  <c:v>36251</c:v>
                </c:pt>
                <c:pt idx="154">
                  <c:v>36342</c:v>
                </c:pt>
                <c:pt idx="155">
                  <c:v>36434</c:v>
                </c:pt>
                <c:pt idx="156">
                  <c:v>36526</c:v>
                </c:pt>
                <c:pt idx="157">
                  <c:v>36617</c:v>
                </c:pt>
                <c:pt idx="158">
                  <c:v>36708</c:v>
                </c:pt>
                <c:pt idx="159">
                  <c:v>36800</c:v>
                </c:pt>
                <c:pt idx="160">
                  <c:v>36892</c:v>
                </c:pt>
                <c:pt idx="161">
                  <c:v>36982</c:v>
                </c:pt>
                <c:pt idx="162">
                  <c:v>37073</c:v>
                </c:pt>
                <c:pt idx="163">
                  <c:v>37165</c:v>
                </c:pt>
                <c:pt idx="164">
                  <c:v>37257</c:v>
                </c:pt>
                <c:pt idx="165">
                  <c:v>37347</c:v>
                </c:pt>
                <c:pt idx="166">
                  <c:v>37438</c:v>
                </c:pt>
                <c:pt idx="167">
                  <c:v>37530</c:v>
                </c:pt>
                <c:pt idx="168">
                  <c:v>37622</c:v>
                </c:pt>
                <c:pt idx="169">
                  <c:v>37712</c:v>
                </c:pt>
                <c:pt idx="170">
                  <c:v>37803</c:v>
                </c:pt>
                <c:pt idx="171">
                  <c:v>37895</c:v>
                </c:pt>
                <c:pt idx="172">
                  <c:v>37987</c:v>
                </c:pt>
                <c:pt idx="173">
                  <c:v>38078</c:v>
                </c:pt>
                <c:pt idx="174">
                  <c:v>38169</c:v>
                </c:pt>
                <c:pt idx="175">
                  <c:v>38261</c:v>
                </c:pt>
                <c:pt idx="176">
                  <c:v>38353</c:v>
                </c:pt>
                <c:pt idx="177">
                  <c:v>38443</c:v>
                </c:pt>
                <c:pt idx="178">
                  <c:v>38534</c:v>
                </c:pt>
                <c:pt idx="179">
                  <c:v>38626</c:v>
                </c:pt>
                <c:pt idx="180">
                  <c:v>38718</c:v>
                </c:pt>
                <c:pt idx="181">
                  <c:v>38808</c:v>
                </c:pt>
                <c:pt idx="182">
                  <c:v>38899</c:v>
                </c:pt>
                <c:pt idx="183">
                  <c:v>38991</c:v>
                </c:pt>
                <c:pt idx="184">
                  <c:v>39083</c:v>
                </c:pt>
                <c:pt idx="185">
                  <c:v>39173</c:v>
                </c:pt>
                <c:pt idx="186">
                  <c:v>39264</c:v>
                </c:pt>
                <c:pt idx="187">
                  <c:v>39356</c:v>
                </c:pt>
                <c:pt idx="188">
                  <c:v>39448</c:v>
                </c:pt>
                <c:pt idx="189">
                  <c:v>39539</c:v>
                </c:pt>
                <c:pt idx="190">
                  <c:v>39630</c:v>
                </c:pt>
                <c:pt idx="191">
                  <c:v>39722</c:v>
                </c:pt>
                <c:pt idx="192">
                  <c:v>39814</c:v>
                </c:pt>
                <c:pt idx="193">
                  <c:v>39904</c:v>
                </c:pt>
                <c:pt idx="194">
                  <c:v>39995</c:v>
                </c:pt>
                <c:pt idx="195">
                  <c:v>40087</c:v>
                </c:pt>
                <c:pt idx="196">
                  <c:v>40179</c:v>
                </c:pt>
                <c:pt idx="197">
                  <c:v>40269</c:v>
                </c:pt>
                <c:pt idx="198">
                  <c:v>40360</c:v>
                </c:pt>
                <c:pt idx="199">
                  <c:v>40452</c:v>
                </c:pt>
                <c:pt idx="200">
                  <c:v>40544</c:v>
                </c:pt>
                <c:pt idx="201">
                  <c:v>40634</c:v>
                </c:pt>
                <c:pt idx="202">
                  <c:v>40725</c:v>
                </c:pt>
                <c:pt idx="203">
                  <c:v>40817</c:v>
                </c:pt>
                <c:pt idx="204">
                  <c:v>40909</c:v>
                </c:pt>
                <c:pt idx="205">
                  <c:v>41000</c:v>
                </c:pt>
                <c:pt idx="206">
                  <c:v>41091</c:v>
                </c:pt>
                <c:pt idx="207">
                  <c:v>41183</c:v>
                </c:pt>
                <c:pt idx="208">
                  <c:v>41275</c:v>
                </c:pt>
                <c:pt idx="209">
                  <c:v>41365</c:v>
                </c:pt>
                <c:pt idx="210">
                  <c:v>41456</c:v>
                </c:pt>
                <c:pt idx="211">
                  <c:v>41548</c:v>
                </c:pt>
                <c:pt idx="212">
                  <c:v>41640</c:v>
                </c:pt>
                <c:pt idx="213">
                  <c:v>41730</c:v>
                </c:pt>
                <c:pt idx="214">
                  <c:v>41821</c:v>
                </c:pt>
                <c:pt idx="215">
                  <c:v>41913</c:v>
                </c:pt>
                <c:pt idx="216">
                  <c:v>42005</c:v>
                </c:pt>
                <c:pt idx="217">
                  <c:v>42095</c:v>
                </c:pt>
                <c:pt idx="218">
                  <c:v>42186</c:v>
                </c:pt>
                <c:pt idx="219">
                  <c:v>42278</c:v>
                </c:pt>
                <c:pt idx="220">
                  <c:v>42370</c:v>
                </c:pt>
                <c:pt idx="221">
                  <c:v>42461</c:v>
                </c:pt>
                <c:pt idx="222">
                  <c:v>42552</c:v>
                </c:pt>
                <c:pt idx="223">
                  <c:v>42644</c:v>
                </c:pt>
                <c:pt idx="224">
                  <c:v>42736</c:v>
                </c:pt>
                <c:pt idx="225">
                  <c:v>42826</c:v>
                </c:pt>
                <c:pt idx="226">
                  <c:v>42917</c:v>
                </c:pt>
                <c:pt idx="227">
                  <c:v>43009</c:v>
                </c:pt>
                <c:pt idx="228">
                  <c:v>43101</c:v>
                </c:pt>
                <c:pt idx="229">
                  <c:v>43191</c:v>
                </c:pt>
                <c:pt idx="230">
                  <c:v>43282</c:v>
                </c:pt>
                <c:pt idx="231">
                  <c:v>43374</c:v>
                </c:pt>
                <c:pt idx="232">
                  <c:v>43466</c:v>
                </c:pt>
                <c:pt idx="233">
                  <c:v>43556</c:v>
                </c:pt>
                <c:pt idx="234">
                  <c:v>43647</c:v>
                </c:pt>
                <c:pt idx="235">
                  <c:v>43739</c:v>
                </c:pt>
                <c:pt idx="236">
                  <c:v>43831</c:v>
                </c:pt>
                <c:pt idx="237">
                  <c:v>43922</c:v>
                </c:pt>
                <c:pt idx="238">
                  <c:v>44013</c:v>
                </c:pt>
                <c:pt idx="239">
                  <c:v>44105</c:v>
                </c:pt>
                <c:pt idx="240">
                  <c:v>44197</c:v>
                </c:pt>
                <c:pt idx="241">
                  <c:v>44287</c:v>
                </c:pt>
                <c:pt idx="242">
                  <c:v>44378</c:v>
                </c:pt>
                <c:pt idx="243">
                  <c:v>44470</c:v>
                </c:pt>
                <c:pt idx="244">
                  <c:v>44562</c:v>
                </c:pt>
                <c:pt idx="245">
                  <c:v>44652</c:v>
                </c:pt>
                <c:pt idx="246">
                  <c:v>44743</c:v>
                </c:pt>
                <c:pt idx="247">
                  <c:v>44835</c:v>
                </c:pt>
                <c:pt idx="248">
                  <c:v>44927</c:v>
                </c:pt>
                <c:pt idx="249">
                  <c:v>45017</c:v>
                </c:pt>
                <c:pt idx="250">
                  <c:v>45108</c:v>
                </c:pt>
                <c:pt idx="251">
                  <c:v>45200</c:v>
                </c:pt>
                <c:pt idx="252">
                  <c:v>45292</c:v>
                </c:pt>
                <c:pt idx="253">
                  <c:v>45383</c:v>
                </c:pt>
                <c:pt idx="254">
                  <c:v>45474</c:v>
                </c:pt>
                <c:pt idx="255">
                  <c:v>45566</c:v>
                </c:pt>
                <c:pt idx="256">
                  <c:v>45658</c:v>
                </c:pt>
              </c:numCache>
            </c:numRef>
          </c:cat>
          <c:val>
            <c:numRef>
              <c:f>Decomposition!$F$2:$F$258</c:f>
              <c:numCache>
                <c:formatCode>General</c:formatCode>
                <c:ptCount val="257"/>
                <c:pt idx="183">
                  <c:v>0</c:v>
                </c:pt>
                <c:pt idx="184">
                  <c:v>8.1896661539002991E-2</c:v>
                </c:pt>
                <c:pt idx="185">
                  <c:v>-5.1860747917118033E-2</c:v>
                </c:pt>
                <c:pt idx="186">
                  <c:v>-4.2458597234052986E-2</c:v>
                </c:pt>
                <c:pt idx="187">
                  <c:v>5.7650160218113977E-2</c:v>
                </c:pt>
                <c:pt idx="188">
                  <c:v>-2.8702264941394051E-2</c:v>
                </c:pt>
                <c:pt idx="189">
                  <c:v>-8.4530727063532041E-2</c:v>
                </c:pt>
                <c:pt idx="190">
                  <c:v>-8.5829224382436009E-2</c:v>
                </c:pt>
                <c:pt idx="191">
                  <c:v>-0.45488508580351605</c:v>
                </c:pt>
                <c:pt idx="192">
                  <c:v>-0.51444939051287397</c:v>
                </c:pt>
                <c:pt idx="193">
                  <c:v>-0.33574201173949303</c:v>
                </c:pt>
                <c:pt idx="194">
                  <c:v>-0.29140330427987504</c:v>
                </c:pt>
                <c:pt idx="195">
                  <c:v>-7.3508944518250963E-2</c:v>
                </c:pt>
                <c:pt idx="196">
                  <c:v>-0.15231044991964804</c:v>
                </c:pt>
                <c:pt idx="197">
                  <c:v>-0.19335623751331599</c:v>
                </c:pt>
                <c:pt idx="198">
                  <c:v>-0.27581928004549405</c:v>
                </c:pt>
                <c:pt idx="199">
                  <c:v>-0.231154888509991</c:v>
                </c:pt>
                <c:pt idx="200">
                  <c:v>-0.17268263681362406</c:v>
                </c:pt>
                <c:pt idx="201">
                  <c:v>-5.7360519654634068E-2</c:v>
                </c:pt>
                <c:pt idx="202">
                  <c:v>-9.6048076849505004E-2</c:v>
                </c:pt>
                <c:pt idx="203">
                  <c:v>-0.13647957501839703</c:v>
                </c:pt>
                <c:pt idx="204">
                  <c:v>-1.6937816387584959E-2</c:v>
                </c:pt>
                <c:pt idx="205">
                  <c:v>-0.12288201953814304</c:v>
                </c:pt>
                <c:pt idx="206">
                  <c:v>-0.223078674449393</c:v>
                </c:pt>
                <c:pt idx="207">
                  <c:v>-0.18921824005864296</c:v>
                </c:pt>
                <c:pt idx="208">
                  <c:v>-0.21768332803327506</c:v>
                </c:pt>
                <c:pt idx="209">
                  <c:v>-0.29485602466877303</c:v>
                </c:pt>
                <c:pt idx="210">
                  <c:v>-0.25673345968392802</c:v>
                </c:pt>
                <c:pt idx="211">
                  <c:v>-0.24187625252704503</c:v>
                </c:pt>
                <c:pt idx="212">
                  <c:v>-0.32936784722772605</c:v>
                </c:pt>
                <c:pt idx="213">
                  <c:v>-0.27067227480137301</c:v>
                </c:pt>
                <c:pt idx="214">
                  <c:v>-0.30157795920754005</c:v>
                </c:pt>
                <c:pt idx="215">
                  <c:v>-0.38661531946147298</c:v>
                </c:pt>
                <c:pt idx="216">
                  <c:v>-0.47539462673027399</c:v>
                </c:pt>
                <c:pt idx="217">
                  <c:v>-0.38106772510343001</c:v>
                </c:pt>
                <c:pt idx="218">
                  <c:v>-0.44732053153908702</c:v>
                </c:pt>
                <c:pt idx="219">
                  <c:v>-0.51113449453135407</c:v>
                </c:pt>
                <c:pt idx="220">
                  <c:v>-0.44947395367793597</c:v>
                </c:pt>
                <c:pt idx="221">
                  <c:v>-0.39299529506484598</c:v>
                </c:pt>
                <c:pt idx="222">
                  <c:v>-0.43743060221583596</c:v>
                </c:pt>
                <c:pt idx="223">
                  <c:v>-0.5024839966958039</c:v>
                </c:pt>
                <c:pt idx="224">
                  <c:v>-0.48484898065176396</c:v>
                </c:pt>
                <c:pt idx="225">
                  <c:v>-0.57132224175208401</c:v>
                </c:pt>
                <c:pt idx="226">
                  <c:v>-0.61931301577532394</c:v>
                </c:pt>
                <c:pt idx="227">
                  <c:v>-0.563764674177194</c:v>
                </c:pt>
                <c:pt idx="228">
                  <c:v>-0.46851337526281411</c:v>
                </c:pt>
                <c:pt idx="229">
                  <c:v>-0.50423390294056403</c:v>
                </c:pt>
                <c:pt idx="230">
                  <c:v>-0.63421448794238411</c:v>
                </c:pt>
                <c:pt idx="231">
                  <c:v>-0.62194745212910396</c:v>
                </c:pt>
                <c:pt idx="232">
                  <c:v>-0.68016245588438395</c:v>
                </c:pt>
                <c:pt idx="233">
                  <c:v>-0.68724244672342394</c:v>
                </c:pt>
                <c:pt idx="234">
                  <c:v>-0.71601583327774398</c:v>
                </c:pt>
                <c:pt idx="235">
                  <c:v>-0.75448544084649405</c:v>
                </c:pt>
                <c:pt idx="236">
                  <c:v>-0.74469546003443399</c:v>
                </c:pt>
                <c:pt idx="237">
                  <c:v>-0.75289478218344397</c:v>
                </c:pt>
                <c:pt idx="238">
                  <c:v>-0.741183462277754</c:v>
                </c:pt>
                <c:pt idx="239">
                  <c:v>-0.74451356489104392</c:v>
                </c:pt>
                <c:pt idx="240">
                  <c:v>-0.67063115780504412</c:v>
                </c:pt>
                <c:pt idx="241">
                  <c:v>-0.52994606893360396</c:v>
                </c:pt>
                <c:pt idx="242">
                  <c:v>-0.56423522543440408</c:v>
                </c:pt>
                <c:pt idx="243">
                  <c:v>-0.53533202430707405</c:v>
                </c:pt>
                <c:pt idx="244">
                  <c:v>-0.53856482567179409</c:v>
                </c:pt>
                <c:pt idx="245">
                  <c:v>-0.60744608417996404</c:v>
                </c:pt>
                <c:pt idx="246">
                  <c:v>-0.61055980702254398</c:v>
                </c:pt>
                <c:pt idx="247">
                  <c:v>-0.64547216277676411</c:v>
                </c:pt>
                <c:pt idx="248">
                  <c:v>-0.72436370591719412</c:v>
                </c:pt>
                <c:pt idx="249">
                  <c:v>-0.89987704804647395</c:v>
                </c:pt>
                <c:pt idx="250">
                  <c:v>-1.1734194257163739</c:v>
                </c:pt>
                <c:pt idx="251">
                  <c:v>-1.326684508439284</c:v>
                </c:pt>
                <c:pt idx="252">
                  <c:v>-1.1830245499122041</c:v>
                </c:pt>
                <c:pt idx="253">
                  <c:v>-1.279097869996664</c:v>
                </c:pt>
                <c:pt idx="254">
                  <c:v>-1.3605319158450639</c:v>
                </c:pt>
                <c:pt idx="255">
                  <c:v>-1.328937074944494</c:v>
                </c:pt>
                <c:pt idx="256">
                  <c:v>-1.2383503694726541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4B-4551-95F6-FEA7EE7F1A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643845071"/>
        <c:axId val="643848431"/>
      </c:barChart>
      <c:lineChart>
        <c:grouping val="standard"/>
        <c:varyColors val="0"/>
        <c:ser>
          <c:idx val="2"/>
          <c:order val="2"/>
          <c:tx>
            <c:strRef>
              <c:f>Decomposition!$G$1</c:f>
              <c:strCache>
                <c:ptCount val="1"/>
                <c:pt idx="0">
                  <c:v>HLW r*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Decomposition!$A$2:$A$258</c:f>
              <c:numCache>
                <c:formatCode>m/d/yyyy</c:formatCode>
                <c:ptCount val="257"/>
                <c:pt idx="0">
                  <c:v>22282</c:v>
                </c:pt>
                <c:pt idx="1">
                  <c:v>22372</c:v>
                </c:pt>
                <c:pt idx="2">
                  <c:v>22463</c:v>
                </c:pt>
                <c:pt idx="3">
                  <c:v>22555</c:v>
                </c:pt>
                <c:pt idx="4">
                  <c:v>22647</c:v>
                </c:pt>
                <c:pt idx="5">
                  <c:v>22737</c:v>
                </c:pt>
                <c:pt idx="6">
                  <c:v>22828</c:v>
                </c:pt>
                <c:pt idx="7">
                  <c:v>22920</c:v>
                </c:pt>
                <c:pt idx="8">
                  <c:v>23012</c:v>
                </c:pt>
                <c:pt idx="9">
                  <c:v>23102</c:v>
                </c:pt>
                <c:pt idx="10">
                  <c:v>23193</c:v>
                </c:pt>
                <c:pt idx="11">
                  <c:v>23285</c:v>
                </c:pt>
                <c:pt idx="12">
                  <c:v>23377</c:v>
                </c:pt>
                <c:pt idx="13">
                  <c:v>23468</c:v>
                </c:pt>
                <c:pt idx="14">
                  <c:v>23559</c:v>
                </c:pt>
                <c:pt idx="15">
                  <c:v>23651</c:v>
                </c:pt>
                <c:pt idx="16">
                  <c:v>23743</c:v>
                </c:pt>
                <c:pt idx="17">
                  <c:v>23833</c:v>
                </c:pt>
                <c:pt idx="18">
                  <c:v>23924</c:v>
                </c:pt>
                <c:pt idx="19">
                  <c:v>24016</c:v>
                </c:pt>
                <c:pt idx="20">
                  <c:v>24108</c:v>
                </c:pt>
                <c:pt idx="21">
                  <c:v>24198</c:v>
                </c:pt>
                <c:pt idx="22">
                  <c:v>24289</c:v>
                </c:pt>
                <c:pt idx="23">
                  <c:v>24381</c:v>
                </c:pt>
                <c:pt idx="24">
                  <c:v>24473</c:v>
                </c:pt>
                <c:pt idx="25">
                  <c:v>24563</c:v>
                </c:pt>
                <c:pt idx="26">
                  <c:v>24654</c:v>
                </c:pt>
                <c:pt idx="27">
                  <c:v>24746</c:v>
                </c:pt>
                <c:pt idx="28">
                  <c:v>24838</c:v>
                </c:pt>
                <c:pt idx="29">
                  <c:v>24929</c:v>
                </c:pt>
                <c:pt idx="30">
                  <c:v>25020</c:v>
                </c:pt>
                <c:pt idx="31">
                  <c:v>25112</c:v>
                </c:pt>
                <c:pt idx="32">
                  <c:v>25204</c:v>
                </c:pt>
                <c:pt idx="33">
                  <c:v>25294</c:v>
                </c:pt>
                <c:pt idx="34">
                  <c:v>25385</c:v>
                </c:pt>
                <c:pt idx="35">
                  <c:v>25477</c:v>
                </c:pt>
                <c:pt idx="36">
                  <c:v>25569</c:v>
                </c:pt>
                <c:pt idx="37">
                  <c:v>25659</c:v>
                </c:pt>
                <c:pt idx="38">
                  <c:v>25750</c:v>
                </c:pt>
                <c:pt idx="39">
                  <c:v>25842</c:v>
                </c:pt>
                <c:pt idx="40">
                  <c:v>25934</c:v>
                </c:pt>
                <c:pt idx="41">
                  <c:v>26024</c:v>
                </c:pt>
                <c:pt idx="42">
                  <c:v>26115</c:v>
                </c:pt>
                <c:pt idx="43">
                  <c:v>26207</c:v>
                </c:pt>
                <c:pt idx="44">
                  <c:v>26299</c:v>
                </c:pt>
                <c:pt idx="45">
                  <c:v>26390</c:v>
                </c:pt>
                <c:pt idx="46">
                  <c:v>26481</c:v>
                </c:pt>
                <c:pt idx="47">
                  <c:v>26573</c:v>
                </c:pt>
                <c:pt idx="48">
                  <c:v>26665</c:v>
                </c:pt>
                <c:pt idx="49">
                  <c:v>26755</c:v>
                </c:pt>
                <c:pt idx="50">
                  <c:v>26846</c:v>
                </c:pt>
                <c:pt idx="51">
                  <c:v>26938</c:v>
                </c:pt>
                <c:pt idx="52">
                  <c:v>27030</c:v>
                </c:pt>
                <c:pt idx="53">
                  <c:v>27120</c:v>
                </c:pt>
                <c:pt idx="54">
                  <c:v>27211</c:v>
                </c:pt>
                <c:pt idx="55">
                  <c:v>27303</c:v>
                </c:pt>
                <c:pt idx="56">
                  <c:v>27395</c:v>
                </c:pt>
                <c:pt idx="57">
                  <c:v>27485</c:v>
                </c:pt>
                <c:pt idx="58">
                  <c:v>27576</c:v>
                </c:pt>
                <c:pt idx="59">
                  <c:v>27668</c:v>
                </c:pt>
                <c:pt idx="60">
                  <c:v>27760</c:v>
                </c:pt>
                <c:pt idx="61">
                  <c:v>27851</c:v>
                </c:pt>
                <c:pt idx="62">
                  <c:v>27942</c:v>
                </c:pt>
                <c:pt idx="63">
                  <c:v>28034</c:v>
                </c:pt>
                <c:pt idx="64">
                  <c:v>28126</c:v>
                </c:pt>
                <c:pt idx="65">
                  <c:v>28216</c:v>
                </c:pt>
                <c:pt idx="66">
                  <c:v>28307</c:v>
                </c:pt>
                <c:pt idx="67">
                  <c:v>28399</c:v>
                </c:pt>
                <c:pt idx="68">
                  <c:v>28491</c:v>
                </c:pt>
                <c:pt idx="69">
                  <c:v>28581</c:v>
                </c:pt>
                <c:pt idx="70">
                  <c:v>28672</c:v>
                </c:pt>
                <c:pt idx="71">
                  <c:v>28764</c:v>
                </c:pt>
                <c:pt idx="72">
                  <c:v>28856</c:v>
                </c:pt>
                <c:pt idx="73">
                  <c:v>28946</c:v>
                </c:pt>
                <c:pt idx="74">
                  <c:v>29037</c:v>
                </c:pt>
                <c:pt idx="75">
                  <c:v>29129</c:v>
                </c:pt>
                <c:pt idx="76">
                  <c:v>29221</c:v>
                </c:pt>
                <c:pt idx="77">
                  <c:v>29312</c:v>
                </c:pt>
                <c:pt idx="78">
                  <c:v>29403</c:v>
                </c:pt>
                <c:pt idx="79">
                  <c:v>29495</c:v>
                </c:pt>
                <c:pt idx="80">
                  <c:v>29587</c:v>
                </c:pt>
                <c:pt idx="81">
                  <c:v>29677</c:v>
                </c:pt>
                <c:pt idx="82">
                  <c:v>29768</c:v>
                </c:pt>
                <c:pt idx="83">
                  <c:v>29860</c:v>
                </c:pt>
                <c:pt idx="84">
                  <c:v>29952</c:v>
                </c:pt>
                <c:pt idx="85">
                  <c:v>30042</c:v>
                </c:pt>
                <c:pt idx="86">
                  <c:v>30133</c:v>
                </c:pt>
                <c:pt idx="87">
                  <c:v>30225</c:v>
                </c:pt>
                <c:pt idx="88">
                  <c:v>30317</c:v>
                </c:pt>
                <c:pt idx="89">
                  <c:v>30407</c:v>
                </c:pt>
                <c:pt idx="90">
                  <c:v>30498</c:v>
                </c:pt>
                <c:pt idx="91">
                  <c:v>30590</c:v>
                </c:pt>
                <c:pt idx="92">
                  <c:v>30682</c:v>
                </c:pt>
                <c:pt idx="93">
                  <c:v>30773</c:v>
                </c:pt>
                <c:pt idx="94">
                  <c:v>30864</c:v>
                </c:pt>
                <c:pt idx="95">
                  <c:v>30956</c:v>
                </c:pt>
                <c:pt idx="96">
                  <c:v>31048</c:v>
                </c:pt>
                <c:pt idx="97">
                  <c:v>31138</c:v>
                </c:pt>
                <c:pt idx="98">
                  <c:v>31229</c:v>
                </c:pt>
                <c:pt idx="99">
                  <c:v>31321</c:v>
                </c:pt>
                <c:pt idx="100">
                  <c:v>31413</c:v>
                </c:pt>
                <c:pt idx="101">
                  <c:v>31503</c:v>
                </c:pt>
                <c:pt idx="102">
                  <c:v>31594</c:v>
                </c:pt>
                <c:pt idx="103">
                  <c:v>31686</c:v>
                </c:pt>
                <c:pt idx="104">
                  <c:v>31778</c:v>
                </c:pt>
                <c:pt idx="105">
                  <c:v>31868</c:v>
                </c:pt>
                <c:pt idx="106">
                  <c:v>31959</c:v>
                </c:pt>
                <c:pt idx="107">
                  <c:v>32051</c:v>
                </c:pt>
                <c:pt idx="108">
                  <c:v>32143</c:v>
                </c:pt>
                <c:pt idx="109">
                  <c:v>32234</c:v>
                </c:pt>
                <c:pt idx="110">
                  <c:v>32325</c:v>
                </c:pt>
                <c:pt idx="111">
                  <c:v>32417</c:v>
                </c:pt>
                <c:pt idx="112">
                  <c:v>32509</c:v>
                </c:pt>
                <c:pt idx="113">
                  <c:v>32599</c:v>
                </c:pt>
                <c:pt idx="114">
                  <c:v>32690</c:v>
                </c:pt>
                <c:pt idx="115">
                  <c:v>32782</c:v>
                </c:pt>
                <c:pt idx="116">
                  <c:v>32874</c:v>
                </c:pt>
                <c:pt idx="117">
                  <c:v>32964</c:v>
                </c:pt>
                <c:pt idx="118">
                  <c:v>33055</c:v>
                </c:pt>
                <c:pt idx="119">
                  <c:v>33147</c:v>
                </c:pt>
                <c:pt idx="120">
                  <c:v>33239</c:v>
                </c:pt>
                <c:pt idx="121">
                  <c:v>33329</c:v>
                </c:pt>
                <c:pt idx="122">
                  <c:v>33420</c:v>
                </c:pt>
                <c:pt idx="123">
                  <c:v>33512</c:v>
                </c:pt>
                <c:pt idx="124">
                  <c:v>33604</c:v>
                </c:pt>
                <c:pt idx="125">
                  <c:v>33695</c:v>
                </c:pt>
                <c:pt idx="126">
                  <c:v>33786</c:v>
                </c:pt>
                <c:pt idx="127">
                  <c:v>33878</c:v>
                </c:pt>
                <c:pt idx="128">
                  <c:v>33970</c:v>
                </c:pt>
                <c:pt idx="129">
                  <c:v>34060</c:v>
                </c:pt>
                <c:pt idx="130">
                  <c:v>34151</c:v>
                </c:pt>
                <c:pt idx="131">
                  <c:v>34243</c:v>
                </c:pt>
                <c:pt idx="132">
                  <c:v>34335</c:v>
                </c:pt>
                <c:pt idx="133">
                  <c:v>34425</c:v>
                </c:pt>
                <c:pt idx="134">
                  <c:v>34516</c:v>
                </c:pt>
                <c:pt idx="135">
                  <c:v>34608</c:v>
                </c:pt>
                <c:pt idx="136">
                  <c:v>34700</c:v>
                </c:pt>
                <c:pt idx="137">
                  <c:v>34790</c:v>
                </c:pt>
                <c:pt idx="138">
                  <c:v>34881</c:v>
                </c:pt>
                <c:pt idx="139">
                  <c:v>34973</c:v>
                </c:pt>
                <c:pt idx="140">
                  <c:v>35065</c:v>
                </c:pt>
                <c:pt idx="141">
                  <c:v>35156</c:v>
                </c:pt>
                <c:pt idx="142">
                  <c:v>35247</c:v>
                </c:pt>
                <c:pt idx="143">
                  <c:v>35339</c:v>
                </c:pt>
                <c:pt idx="144">
                  <c:v>35431</c:v>
                </c:pt>
                <c:pt idx="145">
                  <c:v>35521</c:v>
                </c:pt>
                <c:pt idx="146">
                  <c:v>35612</c:v>
                </c:pt>
                <c:pt idx="147">
                  <c:v>35704</c:v>
                </c:pt>
                <c:pt idx="148">
                  <c:v>35796</c:v>
                </c:pt>
                <c:pt idx="149">
                  <c:v>35886</c:v>
                </c:pt>
                <c:pt idx="150">
                  <c:v>35977</c:v>
                </c:pt>
                <c:pt idx="151">
                  <c:v>36069</c:v>
                </c:pt>
                <c:pt idx="152">
                  <c:v>36161</c:v>
                </c:pt>
                <c:pt idx="153">
                  <c:v>36251</c:v>
                </c:pt>
                <c:pt idx="154">
                  <c:v>36342</c:v>
                </c:pt>
                <c:pt idx="155">
                  <c:v>36434</c:v>
                </c:pt>
                <c:pt idx="156">
                  <c:v>36526</c:v>
                </c:pt>
                <c:pt idx="157">
                  <c:v>36617</c:v>
                </c:pt>
                <c:pt idx="158">
                  <c:v>36708</c:v>
                </c:pt>
                <c:pt idx="159">
                  <c:v>36800</c:v>
                </c:pt>
                <c:pt idx="160">
                  <c:v>36892</c:v>
                </c:pt>
                <c:pt idx="161">
                  <c:v>36982</c:v>
                </c:pt>
                <c:pt idx="162">
                  <c:v>37073</c:v>
                </c:pt>
                <c:pt idx="163">
                  <c:v>37165</c:v>
                </c:pt>
                <c:pt idx="164">
                  <c:v>37257</c:v>
                </c:pt>
                <c:pt idx="165">
                  <c:v>37347</c:v>
                </c:pt>
                <c:pt idx="166">
                  <c:v>37438</c:v>
                </c:pt>
                <c:pt idx="167">
                  <c:v>37530</c:v>
                </c:pt>
                <c:pt idx="168">
                  <c:v>37622</c:v>
                </c:pt>
                <c:pt idx="169">
                  <c:v>37712</c:v>
                </c:pt>
                <c:pt idx="170">
                  <c:v>37803</c:v>
                </c:pt>
                <c:pt idx="171">
                  <c:v>37895</c:v>
                </c:pt>
                <c:pt idx="172">
                  <c:v>37987</c:v>
                </c:pt>
                <c:pt idx="173">
                  <c:v>38078</c:v>
                </c:pt>
                <c:pt idx="174">
                  <c:v>38169</c:v>
                </c:pt>
                <c:pt idx="175">
                  <c:v>38261</c:v>
                </c:pt>
                <c:pt idx="176">
                  <c:v>38353</c:v>
                </c:pt>
                <c:pt idx="177">
                  <c:v>38443</c:v>
                </c:pt>
                <c:pt idx="178">
                  <c:v>38534</c:v>
                </c:pt>
                <c:pt idx="179">
                  <c:v>38626</c:v>
                </c:pt>
                <c:pt idx="180">
                  <c:v>38718</c:v>
                </c:pt>
                <c:pt idx="181">
                  <c:v>38808</c:v>
                </c:pt>
                <c:pt idx="182">
                  <c:v>38899</c:v>
                </c:pt>
                <c:pt idx="183">
                  <c:v>38991</c:v>
                </c:pt>
                <c:pt idx="184">
                  <c:v>39083</c:v>
                </c:pt>
                <c:pt idx="185">
                  <c:v>39173</c:v>
                </c:pt>
                <c:pt idx="186">
                  <c:v>39264</c:v>
                </c:pt>
                <c:pt idx="187">
                  <c:v>39356</c:v>
                </c:pt>
                <c:pt idx="188">
                  <c:v>39448</c:v>
                </c:pt>
                <c:pt idx="189">
                  <c:v>39539</c:v>
                </c:pt>
                <c:pt idx="190">
                  <c:v>39630</c:v>
                </c:pt>
                <c:pt idx="191">
                  <c:v>39722</c:v>
                </c:pt>
                <c:pt idx="192">
                  <c:v>39814</c:v>
                </c:pt>
                <c:pt idx="193">
                  <c:v>39904</c:v>
                </c:pt>
                <c:pt idx="194">
                  <c:v>39995</c:v>
                </c:pt>
                <c:pt idx="195">
                  <c:v>40087</c:v>
                </c:pt>
                <c:pt idx="196">
                  <c:v>40179</c:v>
                </c:pt>
                <c:pt idx="197">
                  <c:v>40269</c:v>
                </c:pt>
                <c:pt idx="198">
                  <c:v>40360</c:v>
                </c:pt>
                <c:pt idx="199">
                  <c:v>40452</c:v>
                </c:pt>
                <c:pt idx="200">
                  <c:v>40544</c:v>
                </c:pt>
                <c:pt idx="201">
                  <c:v>40634</c:v>
                </c:pt>
                <c:pt idx="202">
                  <c:v>40725</c:v>
                </c:pt>
                <c:pt idx="203">
                  <c:v>40817</c:v>
                </c:pt>
                <c:pt idx="204">
                  <c:v>40909</c:v>
                </c:pt>
                <c:pt idx="205">
                  <c:v>41000</c:v>
                </c:pt>
                <c:pt idx="206">
                  <c:v>41091</c:v>
                </c:pt>
                <c:pt idx="207">
                  <c:v>41183</c:v>
                </c:pt>
                <c:pt idx="208">
                  <c:v>41275</c:v>
                </c:pt>
                <c:pt idx="209">
                  <c:v>41365</c:v>
                </c:pt>
                <c:pt idx="210">
                  <c:v>41456</c:v>
                </c:pt>
                <c:pt idx="211">
                  <c:v>41548</c:v>
                </c:pt>
                <c:pt idx="212">
                  <c:v>41640</c:v>
                </c:pt>
                <c:pt idx="213">
                  <c:v>41730</c:v>
                </c:pt>
                <c:pt idx="214">
                  <c:v>41821</c:v>
                </c:pt>
                <c:pt idx="215">
                  <c:v>41913</c:v>
                </c:pt>
                <c:pt idx="216">
                  <c:v>42005</c:v>
                </c:pt>
                <c:pt idx="217">
                  <c:v>42095</c:v>
                </c:pt>
                <c:pt idx="218">
                  <c:v>42186</c:v>
                </c:pt>
                <c:pt idx="219">
                  <c:v>42278</c:v>
                </c:pt>
                <c:pt idx="220">
                  <c:v>42370</c:v>
                </c:pt>
                <c:pt idx="221">
                  <c:v>42461</c:v>
                </c:pt>
                <c:pt idx="222">
                  <c:v>42552</c:v>
                </c:pt>
                <c:pt idx="223">
                  <c:v>42644</c:v>
                </c:pt>
                <c:pt idx="224">
                  <c:v>42736</c:v>
                </c:pt>
                <c:pt idx="225">
                  <c:v>42826</c:v>
                </c:pt>
                <c:pt idx="226">
                  <c:v>42917</c:v>
                </c:pt>
                <c:pt idx="227">
                  <c:v>43009</c:v>
                </c:pt>
                <c:pt idx="228">
                  <c:v>43101</c:v>
                </c:pt>
                <c:pt idx="229">
                  <c:v>43191</c:v>
                </c:pt>
                <c:pt idx="230">
                  <c:v>43282</c:v>
                </c:pt>
                <c:pt idx="231">
                  <c:v>43374</c:v>
                </c:pt>
                <c:pt idx="232">
                  <c:v>43466</c:v>
                </c:pt>
                <c:pt idx="233">
                  <c:v>43556</c:v>
                </c:pt>
                <c:pt idx="234">
                  <c:v>43647</c:v>
                </c:pt>
                <c:pt idx="235">
                  <c:v>43739</c:v>
                </c:pt>
                <c:pt idx="236">
                  <c:v>43831</c:v>
                </c:pt>
                <c:pt idx="237">
                  <c:v>43922</c:v>
                </c:pt>
                <c:pt idx="238">
                  <c:v>44013</c:v>
                </c:pt>
                <c:pt idx="239">
                  <c:v>44105</c:v>
                </c:pt>
                <c:pt idx="240">
                  <c:v>44197</c:v>
                </c:pt>
                <c:pt idx="241">
                  <c:v>44287</c:v>
                </c:pt>
                <c:pt idx="242">
                  <c:v>44378</c:v>
                </c:pt>
                <c:pt idx="243">
                  <c:v>44470</c:v>
                </c:pt>
                <c:pt idx="244">
                  <c:v>44562</c:v>
                </c:pt>
                <c:pt idx="245">
                  <c:v>44652</c:v>
                </c:pt>
                <c:pt idx="246">
                  <c:v>44743</c:v>
                </c:pt>
                <c:pt idx="247">
                  <c:v>44835</c:v>
                </c:pt>
                <c:pt idx="248">
                  <c:v>44927</c:v>
                </c:pt>
                <c:pt idx="249">
                  <c:v>45017</c:v>
                </c:pt>
                <c:pt idx="250">
                  <c:v>45108</c:v>
                </c:pt>
                <c:pt idx="251">
                  <c:v>45200</c:v>
                </c:pt>
                <c:pt idx="252">
                  <c:v>45292</c:v>
                </c:pt>
                <c:pt idx="253">
                  <c:v>45383</c:v>
                </c:pt>
                <c:pt idx="254">
                  <c:v>45474</c:v>
                </c:pt>
                <c:pt idx="255">
                  <c:v>45566</c:v>
                </c:pt>
                <c:pt idx="256">
                  <c:v>45658</c:v>
                </c:pt>
              </c:numCache>
            </c:numRef>
          </c:cat>
          <c:val>
            <c:numRef>
              <c:f>Decomposition!$G$2:$G$258</c:f>
              <c:numCache>
                <c:formatCode>General</c:formatCode>
                <c:ptCount val="257"/>
                <c:pt idx="183">
                  <c:v>0</c:v>
                </c:pt>
                <c:pt idx="184">
                  <c:v>1.3333826894120104E-2</c:v>
                </c:pt>
                <c:pt idx="185">
                  <c:v>-6.1914425363439829E-2</c:v>
                </c:pt>
                <c:pt idx="186">
                  <c:v>-4.4297299905789789E-2</c:v>
                </c:pt>
                <c:pt idx="187">
                  <c:v>5.6977438051050378E-2</c:v>
                </c:pt>
                <c:pt idx="188">
                  <c:v>-0.23255717598165981</c:v>
                </c:pt>
                <c:pt idx="189">
                  <c:v>-0.24010774930812984</c:v>
                </c:pt>
                <c:pt idx="190">
                  <c:v>-0.5105074814994599</c:v>
                </c:pt>
                <c:pt idx="191">
                  <c:v>-1.4064004634844098</c:v>
                </c:pt>
                <c:pt idx="192">
                  <c:v>-1.7222802598160589</c:v>
                </c:pt>
                <c:pt idx="193">
                  <c:v>-1.669095086112149</c:v>
                </c:pt>
                <c:pt idx="194">
                  <c:v>-1.6633211306207447</c:v>
                </c:pt>
                <c:pt idx="195">
                  <c:v>-1.3938888776565499</c:v>
                </c:pt>
                <c:pt idx="196">
                  <c:v>-1.5391436509939298</c:v>
                </c:pt>
                <c:pt idx="197">
                  <c:v>-1.5325836811274198</c:v>
                </c:pt>
                <c:pt idx="198">
                  <c:v>-1.6202203242211728</c:v>
                </c:pt>
                <c:pt idx="199">
                  <c:v>-1.6418841154826627</c:v>
                </c:pt>
                <c:pt idx="200">
                  <c:v>-1.7867593721835058</c:v>
                </c:pt>
                <c:pt idx="201">
                  <c:v>-1.6300973520665338</c:v>
                </c:pt>
                <c:pt idx="202">
                  <c:v>-1.7848295568977659</c:v>
                </c:pt>
                <c:pt idx="203">
                  <c:v>-1.6692389674386137</c:v>
                </c:pt>
                <c:pt idx="204">
                  <c:v>-1.5404957953721399</c:v>
                </c:pt>
                <c:pt idx="205">
                  <c:v>-1.6750558666187949</c:v>
                </c:pt>
                <c:pt idx="206">
                  <c:v>-1.8455995973135297</c:v>
                </c:pt>
                <c:pt idx="207">
                  <c:v>-1.8843628314425658</c:v>
                </c:pt>
                <c:pt idx="208">
                  <c:v>-1.775349356171454</c:v>
                </c:pt>
                <c:pt idx="209">
                  <c:v>-1.9046174602196237</c:v>
                </c:pt>
                <c:pt idx="210">
                  <c:v>-1.7823175698464149</c:v>
                </c:pt>
                <c:pt idx="211">
                  <c:v>-1.6972903017036818</c:v>
                </c:pt>
                <c:pt idx="212">
                  <c:v>-1.9642345671052777</c:v>
                </c:pt>
                <c:pt idx="213">
                  <c:v>-1.6932204811297178</c:v>
                </c:pt>
                <c:pt idx="214">
                  <c:v>-1.586407554969727</c:v>
                </c:pt>
                <c:pt idx="215">
                  <c:v>-1.692126412929492</c:v>
                </c:pt>
                <c:pt idx="216">
                  <c:v>-1.6808580127529418</c:v>
                </c:pt>
                <c:pt idx="217">
                  <c:v>-1.5902910065954547</c:v>
                </c:pt>
                <c:pt idx="218">
                  <c:v>-1.6619977863169768</c:v>
                </c:pt>
                <c:pt idx="219">
                  <c:v>-1.7632776674175989</c:v>
                </c:pt>
                <c:pt idx="220">
                  <c:v>-1.6611309523124678</c:v>
                </c:pt>
                <c:pt idx="221">
                  <c:v>-1.6355315327869837</c:v>
                </c:pt>
                <c:pt idx="222">
                  <c:v>-1.6005086813483438</c:v>
                </c:pt>
                <c:pt idx="223">
                  <c:v>-1.6389256563725447</c:v>
                </c:pt>
                <c:pt idx="224">
                  <c:v>-1.6233742166021177</c:v>
                </c:pt>
                <c:pt idx="225">
                  <c:v>-1.6724560775137847</c:v>
                </c:pt>
                <c:pt idx="226">
                  <c:v>-1.6414368027341819</c:v>
                </c:pt>
                <c:pt idx="227">
                  <c:v>-1.4614233663199698</c:v>
                </c:pt>
                <c:pt idx="228">
                  <c:v>-1.3337965434844299</c:v>
                </c:pt>
                <c:pt idx="229">
                  <c:v>-1.3606941999780597</c:v>
                </c:pt>
                <c:pt idx="230">
                  <c:v>-1.4282747039617998</c:v>
                </c:pt>
                <c:pt idx="231">
                  <c:v>-1.4855497881810997</c:v>
                </c:pt>
                <c:pt idx="232">
                  <c:v>-1.4688984971335097</c:v>
                </c:pt>
                <c:pt idx="233">
                  <c:v>-1.3838696344630899</c:v>
                </c:pt>
                <c:pt idx="234">
                  <c:v>-1.2611865086427498</c:v>
                </c:pt>
                <c:pt idx="235">
                  <c:v>-1.2783175383636298</c:v>
                </c:pt>
                <c:pt idx="236">
                  <c:v>-1.2714698717723998</c:v>
                </c:pt>
                <c:pt idx="237">
                  <c:v>-1.3025650202858798</c:v>
                </c:pt>
                <c:pt idx="238">
                  <c:v>-1.2339994322727499</c:v>
                </c:pt>
                <c:pt idx="239">
                  <c:v>-1.2546713204602797</c:v>
                </c:pt>
                <c:pt idx="240">
                  <c:v>-1.1320734021612098</c:v>
                </c:pt>
                <c:pt idx="241">
                  <c:v>-1.0930353022209698</c:v>
                </c:pt>
                <c:pt idx="242">
                  <c:v>-1.1214874304524098</c:v>
                </c:pt>
                <c:pt idx="243">
                  <c:v>-0.86104404808517976</c:v>
                </c:pt>
                <c:pt idx="244">
                  <c:v>-1.1318262702966697</c:v>
                </c:pt>
                <c:pt idx="245">
                  <c:v>-1.3520129524396298</c:v>
                </c:pt>
                <c:pt idx="246">
                  <c:v>-1.2625280155466598</c:v>
                </c:pt>
                <c:pt idx="247">
                  <c:v>-1.3024003593466698</c:v>
                </c:pt>
                <c:pt idx="248">
                  <c:v>-1.3660790346678997</c:v>
                </c:pt>
                <c:pt idx="249">
                  <c:v>-1.4998016874932298</c:v>
                </c:pt>
                <c:pt idx="250">
                  <c:v>-1.5689645138889938</c:v>
                </c:pt>
                <c:pt idx="251">
                  <c:v>-1.6856557926508597</c:v>
                </c:pt>
                <c:pt idx="252">
                  <c:v>-1.6598834395850979</c:v>
                </c:pt>
                <c:pt idx="253">
                  <c:v>-1.6928128317779318</c:v>
                </c:pt>
                <c:pt idx="254">
                  <c:v>-1.7313714458466138</c:v>
                </c:pt>
                <c:pt idx="255">
                  <c:v>-1.7248056502677758</c:v>
                </c:pt>
                <c:pt idx="256">
                  <c:v>-1.7582751669182148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4B-4551-95F6-FEA7EE7F1A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3845071"/>
        <c:axId val="643848431"/>
      </c:lineChart>
      <c:dateAx>
        <c:axId val="643845071"/>
        <c:scaling>
          <c:orientation val="minMax"/>
          <c:min val="39083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yyyy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43848431"/>
        <c:crosses val="autoZero"/>
        <c:auto val="1"/>
        <c:lblOffset val="100"/>
        <c:baseTimeUnit val="months"/>
        <c:majorUnit val="12"/>
        <c:majorTimeUnit val="months"/>
      </c:dateAx>
      <c:valAx>
        <c:axId val="643848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Natural Rate of Interest (r*),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43845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 horizontalDpi="300" verticalDpi="30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4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47</xdr:col>
      <xdr:colOff>176645</xdr:colOff>
      <xdr:row>49</xdr:row>
      <xdr:rowOff>69273</xdr:rowOff>
    </xdr:from>
    <xdr:to>
      <xdr:col>66</xdr:col>
      <xdr:colOff>392256</xdr:colOff>
      <xdr:row>89</xdr:row>
      <xdr:rowOff>126423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7FB3C8B-558A-432D-BAD2-08E351F9B0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59</xdr:row>
      <xdr:rowOff>0</xdr:rowOff>
    </xdr:from>
    <xdr:to>
      <xdr:col>36</xdr:col>
      <xdr:colOff>590550</xdr:colOff>
      <xdr:row>84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5A6A72B-6D34-4C08-9FFF-AD7F0F23E4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523875</xdr:colOff>
      <xdr:row>6</xdr:row>
      <xdr:rowOff>19050</xdr:rowOff>
    </xdr:from>
    <xdr:to>
      <xdr:col>26</xdr:col>
      <xdr:colOff>257175</xdr:colOff>
      <xdr:row>26</xdr:row>
      <xdr:rowOff>150114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3501C99-70E2-4668-A077-118018901C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0</xdr:colOff>
      <xdr:row>6</xdr:row>
      <xdr:rowOff>0</xdr:rowOff>
    </xdr:from>
    <xdr:to>
      <xdr:col>37</xdr:col>
      <xdr:colOff>487680</xdr:colOff>
      <xdr:row>26</xdr:row>
      <xdr:rowOff>131064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FEF56B1-64EC-4259-8E7A-1D8DB2A187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40</xdr:col>
      <xdr:colOff>0</xdr:colOff>
      <xdr:row>8</xdr:row>
      <xdr:rowOff>0</xdr:rowOff>
    </xdr:from>
    <xdr:to>
      <xdr:col>50</xdr:col>
      <xdr:colOff>487680</xdr:colOff>
      <xdr:row>28</xdr:row>
      <xdr:rowOff>131064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54B703-1BF7-4AB7-8DC5-621627E58B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40</xdr:col>
      <xdr:colOff>11205</xdr:colOff>
      <xdr:row>29</xdr:row>
      <xdr:rowOff>89647</xdr:rowOff>
    </xdr:from>
    <xdr:to>
      <xdr:col>50</xdr:col>
      <xdr:colOff>498885</xdr:colOff>
      <xdr:row>50</xdr:row>
      <xdr:rowOff>30211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29FB930-392E-4817-918D-226FE91CC5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33337</xdr:colOff>
      <xdr:row>208</xdr:row>
      <xdr:rowOff>14286</xdr:rowOff>
    </xdr:from>
    <xdr:to>
      <xdr:col>22</xdr:col>
      <xdr:colOff>338137</xdr:colOff>
      <xdr:row>228</xdr:row>
      <xdr:rowOff>145350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DFBBF87-B8CF-95AD-F568-056F22D7AB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304800</xdr:colOff>
      <xdr:row>205</xdr:row>
      <xdr:rowOff>28575</xdr:rowOff>
    </xdr:from>
    <xdr:to>
      <xdr:col>34</xdr:col>
      <xdr:colOff>0</xdr:colOff>
      <xdr:row>225</xdr:row>
      <xdr:rowOff>159639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6D5921-8A88-4B07-A272-479FBFC47F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510571</xdr:colOff>
      <xdr:row>9</xdr:row>
      <xdr:rowOff>136470</xdr:rowOff>
    </xdr:from>
    <xdr:to>
      <xdr:col>20</xdr:col>
      <xdr:colOff>191319</xdr:colOff>
      <xdr:row>30</xdr:row>
      <xdr:rowOff>77034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1DCF8F-CB97-FD0D-D7EC-12A2358127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0</xdr:colOff>
      <xdr:row>143</xdr:row>
      <xdr:rowOff>9225</xdr:rowOff>
    </xdr:from>
    <xdr:to>
      <xdr:col>20</xdr:col>
      <xdr:colOff>360</xdr:colOff>
      <xdr:row>143</xdr:row>
      <xdr:rowOff>9585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15C3BFBD-9141-4F76-B2B7-C483A7683E9A}"/>
                </a:ext>
              </a:extLst>
            </xdr14:cNvPr>
            <xdr14:cNvContentPartPr/>
          </xdr14:nvContentPartPr>
          <xdr14:nvPr macro=""/>
          <xdr14:xfrm>
            <a:off x="17906880" y="27250725"/>
            <a:ext cx="360" cy="36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879C7893-618A-9168-549E-2D74A0AA7361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7900760" y="27244605"/>
              <a:ext cx="12600" cy="126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63</xdr:col>
      <xdr:colOff>132782</xdr:colOff>
      <xdr:row>24</xdr:row>
      <xdr:rowOff>104401</xdr:rowOff>
    </xdr:from>
    <xdr:to>
      <xdr:col>73</xdr:col>
      <xdr:colOff>20331</xdr:colOff>
      <xdr:row>51</xdr:row>
      <xdr:rowOff>26353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7220659-0B10-4211-AA01-6886962F83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38</xdr:col>
      <xdr:colOff>182217</xdr:colOff>
      <xdr:row>6</xdr:row>
      <xdr:rowOff>0</xdr:rowOff>
    </xdr:from>
    <xdr:to>
      <xdr:col>48</xdr:col>
      <xdr:colOff>480392</xdr:colOff>
      <xdr:row>26</xdr:row>
      <xdr:rowOff>131064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F770A1A-A406-4AD6-BCA1-D5882C50A0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</xdr:row>
      <xdr:rowOff>6350</xdr:rowOff>
    </xdr:from>
    <xdr:to>
      <xdr:col>20</xdr:col>
      <xdr:colOff>19050</xdr:colOff>
      <xdr:row>27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FC690D-E0DB-4F1C-85FC-DBB882E1EF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600074</xdr:colOff>
      <xdr:row>28</xdr:row>
      <xdr:rowOff>180975</xdr:rowOff>
    </xdr:from>
    <xdr:to>
      <xdr:col>19</xdr:col>
      <xdr:colOff>609599</xdr:colOff>
      <xdr:row>37</xdr:row>
      <xdr:rowOff>9524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9FE93A13-15C7-4D82-9E94-7E08871E0022}"/>
            </a:ext>
          </a:extLst>
        </xdr:cNvPr>
        <xdr:cNvSpPr txBox="1"/>
      </xdr:nvSpPr>
      <xdr:spPr>
        <a:xfrm>
          <a:off x="3990974" y="5514975"/>
          <a:ext cx="9153525" cy="154304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/>
            <a:t>The  real natural</a:t>
          </a:r>
          <a:r>
            <a:rPr lang="en-US" sz="1200" baseline="0"/>
            <a:t> rate of interest was computated using the procedure described in Thomas A. Lubik and Christian Matthes, "Calculating the Natural Rate of Interest: A Comparison of Two Alternative Approaches", </a:t>
          </a:r>
          <a:r>
            <a:rPr lang="en-US" sz="1200" b="0" i="1" baseline="0"/>
            <a:t>Federal Reserve Bank of Richmond Economic Brief, </a:t>
          </a:r>
          <a:r>
            <a:rPr lang="en-US" sz="1200" baseline="0"/>
            <a:t>15-10, October 2015. Further discussion of this approach based on time-varying parameter VARs can be found in Thomas A. Lubik and Christian Matthes, "Time-Varying Parameter Vector Autoregressions: Specification, Estimation, and an Application", </a:t>
          </a:r>
          <a:r>
            <a:rPr lang="en-US" sz="1200" b="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Federal Reserve Bank of Richmond Economic Quarterly </a:t>
          </a:r>
          <a:r>
            <a:rPr lang="en-US" sz="12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101 (4), Fourth Quarter 2015, pp. 323-352.</a:t>
          </a:r>
        </a:p>
        <a:p>
          <a:endParaRPr lang="en-US" sz="1200" b="0" i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2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Please direct any questions to thomas.lubik@rich.frb.org.</a:t>
          </a:r>
        </a:p>
        <a:p>
          <a:endParaRPr lang="en-US" sz="1200" b="0" i="0" baseline="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214312</xdr:colOff>
      <xdr:row>17</xdr:row>
      <xdr:rowOff>4762</xdr:rowOff>
    </xdr:from>
    <xdr:to>
      <xdr:col>27</xdr:col>
      <xdr:colOff>519112</xdr:colOff>
      <xdr:row>31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EA60F4-3221-D584-D184-BD2806AAE3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319087</xdr:colOff>
      <xdr:row>17</xdr:row>
      <xdr:rowOff>4762</xdr:rowOff>
    </xdr:from>
    <xdr:to>
      <xdr:col>28</xdr:col>
      <xdr:colOff>14287</xdr:colOff>
      <xdr:row>31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9678E0-674D-F5C4-51D8-8606FED72B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319087</xdr:colOff>
      <xdr:row>17</xdr:row>
      <xdr:rowOff>4762</xdr:rowOff>
    </xdr:from>
    <xdr:to>
      <xdr:col>28</xdr:col>
      <xdr:colOff>14287</xdr:colOff>
      <xdr:row>31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295F04-4B12-219C-380B-DE71ACA11A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Mac\Home\Documents\GitHub\rstarBrookings2017\Main%20results\HVD_diff.xlsx" TargetMode="External"/><Relationship Id="rId1" Type="http://schemas.openxmlformats.org/officeDocument/2006/relationships/externalLinkPath" Target="/Mac/Home/Documents/GitHub/rstarBrookings2017/Main%20results/HVD_diff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elta"/>
      <sheetName val="wFG"/>
      <sheetName val="woFG"/>
    </sheetNames>
    <sheetDataSet>
      <sheetData sheetId="0">
        <row r="1">
          <cell r="AL1" t="str">
            <v>Government</v>
          </cell>
          <cell r="AM1" t="str">
            <v>Transitory Liquidity</v>
          </cell>
          <cell r="AN1" t="str">
            <v>Permanent Liquidity</v>
          </cell>
          <cell r="AO1" t="str">
            <v>Transitory Safety</v>
          </cell>
          <cell r="AP1" t="str">
            <v>Permanent Safety</v>
          </cell>
          <cell r="AQ1" t="str">
            <v>Investment specific technology</v>
          </cell>
          <cell r="AR1" t="str">
            <v>TFP</v>
          </cell>
          <cell r="AS1" t="str">
            <v>Permanent TFP</v>
          </cell>
          <cell r="AT1" t="str">
            <v>Others</v>
          </cell>
        </row>
        <row r="2">
          <cell r="AK2">
            <v>39172</v>
          </cell>
          <cell r="AL2">
            <v>-4.0182309103539982E-3</v>
          </cell>
          <cell r="AM2">
            <v>-3.4387814876300996E-9</v>
          </cell>
          <cell r="AN2">
            <v>1.5769102047200056E-4</v>
          </cell>
          <cell r="AO2">
            <v>-1.4191222041619886E-5</v>
          </cell>
          <cell r="AP2">
            <v>-6.976224816167198E-2</v>
          </cell>
          <cell r="AQ2">
            <v>-1.0250825397767005E-2</v>
          </cell>
          <cell r="AR2">
            <v>9.1536633808680101E-3</v>
          </cell>
          <cell r="AS2">
            <v>1.5634466635584151E-2</v>
          </cell>
          <cell r="AT2">
            <v>-6.911478227143053E-3</v>
          </cell>
        </row>
        <row r="3">
          <cell r="AK3">
            <v>39263</v>
          </cell>
          <cell r="AL3">
            <v>-4.0255062183366941E-3</v>
          </cell>
          <cell r="AM3">
            <v>-7.1807698048228858E-9</v>
          </cell>
          <cell r="AN3">
            <v>2.9989416136699809E-4</v>
          </cell>
          <cell r="AO3">
            <v>-2.0146497042320029E-5</v>
          </cell>
          <cell r="AP3">
            <v>-7.0613878753428061E-2</v>
          </cell>
          <cell r="AQ3">
            <v>-1.0212771595500398E-2</v>
          </cell>
          <cell r="AR3">
            <v>9.421977888381991E-3</v>
          </cell>
          <cell r="AS3">
            <v>1.6937438598665006E-2</v>
          </cell>
          <cell r="AT3">
            <v>-6.6878636206047365E-3</v>
          </cell>
        </row>
        <row r="4">
          <cell r="AK4">
            <v>39355</v>
          </cell>
          <cell r="AL4">
            <v>-4.0315023699870056E-3</v>
          </cell>
          <cell r="AM4">
            <v>-1.2346094467629943E-8</v>
          </cell>
          <cell r="AN4">
            <v>5.0874442803294784E-4</v>
          </cell>
          <cell r="AO4">
            <v>-2.6772113373179978E-5</v>
          </cell>
          <cell r="AP4">
            <v>-7.1420982328955995E-2</v>
          </cell>
          <cell r="AQ4">
            <v>-1.0163341467724699E-2</v>
          </cell>
          <cell r="AR4">
            <v>9.7164833307360199E-3</v>
          </cell>
          <cell r="AS4">
            <v>1.8388223378999008E-2</v>
          </cell>
          <cell r="AT4">
            <v>-6.451305010616637E-3</v>
          </cell>
        </row>
        <row r="5">
          <cell r="AK5">
            <v>39447</v>
          </cell>
          <cell r="AL5">
            <v>-4.0360770630329945E-3</v>
          </cell>
          <cell r="AM5">
            <v>-1.9785729411035985E-8</v>
          </cell>
          <cell r="AN5">
            <v>8.1319510356997471E-4</v>
          </cell>
          <cell r="AO5">
            <v>-3.4024381937239985E-5</v>
          </cell>
          <cell r="AP5">
            <v>-7.2174085617082939E-2</v>
          </cell>
          <cell r="AQ5">
            <v>-1.0100534906748102E-2</v>
          </cell>
          <cell r="AR5">
            <v>1.0040547527412985E-2</v>
          </cell>
          <cell r="AS5">
            <v>2.0009100450324002E-2</v>
          </cell>
          <cell r="AT5">
            <v>-6.2001403166829644E-3</v>
          </cell>
        </row>
        <row r="6">
          <cell r="AK6">
            <v>39538</v>
          </cell>
          <cell r="AL6">
            <v>-4.0391822042060016E-3</v>
          </cell>
          <cell r="AM6">
            <v>-3.0965542194566056E-8</v>
          </cell>
          <cell r="AN6">
            <v>1.2548505149160283E-3</v>
          </cell>
          <cell r="AO6">
            <v>-4.1743388615554392E-5</v>
          </cell>
          <cell r="AP6">
            <v>-7.2863325779027044E-2</v>
          </cell>
          <cell r="AQ6">
            <v>-1.0021747851891097E-2</v>
          </cell>
          <cell r="AR6">
            <v>1.0398312194890014E-2</v>
          </cell>
          <cell r="AS6">
            <v>2.1827772133220014E-2</v>
          </cell>
          <cell r="AT6">
            <v>-5.9325077890071687E-3</v>
          </cell>
        </row>
        <row r="7">
          <cell r="AK7">
            <v>39629</v>
          </cell>
          <cell r="AL7">
            <v>-4.0410778266909975E-3</v>
          </cell>
          <cell r="AM7">
            <v>-4.8436926117405908E-8</v>
          </cell>
          <cell r="AN7">
            <v>1.8938809685909996E-3</v>
          </cell>
          <cell r="AO7">
            <v>-4.9545743446028929E-5</v>
          </cell>
          <cell r="AP7">
            <v>-7.3478816265112989E-2</v>
          </cell>
          <cell r="AQ7">
            <v>-9.9234895739064091E-3</v>
          </cell>
          <cell r="AR7">
            <v>1.0795258573867011E-2</v>
          </cell>
          <cell r="AS7">
            <v>2.3879296206701983E-2</v>
          </cell>
          <cell r="AT7">
            <v>-5.6463564662914689E-3</v>
          </cell>
        </row>
        <row r="8">
          <cell r="AK8">
            <v>39721</v>
          </cell>
          <cell r="AL8">
            <v>-4.0426349869191053E-3</v>
          </cell>
          <cell r="AM8">
            <v>-7.6672541770989999E-8</v>
          </cell>
          <cell r="AN8">
            <v>2.8181785423819772E-3</v>
          </cell>
          <cell r="AO8">
            <v>-5.6622372996369998E-5</v>
          </cell>
          <cell r="AP8">
            <v>-7.4010944032862958E-2</v>
          </cell>
          <cell r="AQ8">
            <v>-9.8010655457028001E-3</v>
          </cell>
          <cell r="AR8">
            <v>1.1239000468860005E-2</v>
          </cell>
          <cell r="AS8">
            <v>2.6207543688752999E-2</v>
          </cell>
          <cell r="AT8">
            <v>-5.3396226730259982E-3</v>
          </cell>
        </row>
        <row r="9">
          <cell r="AK9">
            <v>39813</v>
          </cell>
          <cell r="AL9">
            <v>-4.0461193879038973E-3</v>
          </cell>
          <cell r="AM9">
            <v>-8.5162634624069552E-8</v>
          </cell>
          <cell r="AN9">
            <v>3.6739114265700312E-3</v>
          </cell>
          <cell r="AO9">
            <v>-3.5714306579520076E-5</v>
          </cell>
          <cell r="AP9">
            <v>-7.4718524692216987E-2</v>
          </cell>
          <cell r="AQ9">
            <v>-9.45435415865346E-3</v>
          </cell>
          <cell r="AR9">
            <v>1.173840887960198E-2</v>
          </cell>
          <cell r="AS9">
            <v>2.8710685023519034E-2</v>
          </cell>
          <cell r="AT9">
            <v>-5.0691687885325853E-3</v>
          </cell>
        </row>
        <row r="10">
          <cell r="AK10">
            <v>39903</v>
          </cell>
          <cell r="AL10">
            <v>-4.0301047169714055E-3</v>
          </cell>
          <cell r="AM10">
            <v>-6.0602450266640142E-8</v>
          </cell>
          <cell r="AN10">
            <v>2.8889888238299299E-3</v>
          </cell>
          <cell r="AO10">
            <v>-3.3891705150359847E-5</v>
          </cell>
          <cell r="AP10">
            <v>-7.8000084518210999E-2</v>
          </cell>
          <cell r="AQ10">
            <v>-9.8535346156661957E-3</v>
          </cell>
          <cell r="AR10">
            <v>1.2224860586109998E-2</v>
          </cell>
          <cell r="AS10">
            <v>2.9216069424241042E-2</v>
          </cell>
          <cell r="AT10">
            <v>-4.813190935391648E-3</v>
          </cell>
        </row>
        <row r="11">
          <cell r="AK11">
            <v>39994</v>
          </cell>
          <cell r="AL11">
            <v>-4.0190832868298026E-3</v>
          </cell>
          <cell r="AM11">
            <v>-4.6865574046019916E-8</v>
          </cell>
          <cell r="AN11">
            <v>2.3742000111089956E-3</v>
          </cell>
          <cell r="AO11">
            <v>-3.2144490073229837E-5</v>
          </cell>
          <cell r="AP11">
            <v>-8.1375452106764973E-2</v>
          </cell>
          <cell r="AQ11">
            <v>-1.0237583595139599E-2</v>
          </cell>
          <cell r="AR11">
            <v>1.2733707180095005E-2</v>
          </cell>
          <cell r="AS11">
            <v>2.9915032177185052E-2</v>
          </cell>
          <cell r="AT11">
            <v>-4.5365745782072614E-3</v>
          </cell>
        </row>
        <row r="12">
          <cell r="AK12">
            <v>40086</v>
          </cell>
          <cell r="AL12">
            <v>-4.0108679348649021E-3</v>
          </cell>
          <cell r="AM12">
            <v>-3.9373790179043917E-8</v>
          </cell>
          <cell r="AN12">
            <v>2.047310658486956E-3</v>
          </cell>
          <cell r="AO12">
            <v>-3.0611930668570254E-5</v>
          </cell>
          <cell r="AP12">
            <v>-8.485731679505798E-2</v>
          </cell>
          <cell r="AQ12">
            <v>-1.061127898129402E-2</v>
          </cell>
          <cell r="AR12">
            <v>1.3262773641164002E-2</v>
          </cell>
          <cell r="AS12">
            <v>3.0747312596418996E-2</v>
          </cell>
          <cell r="AT12">
            <v>-4.2431351554343133E-3</v>
          </cell>
        </row>
        <row r="13">
          <cell r="AK13">
            <v>40178</v>
          </cell>
          <cell r="AL13">
            <v>-4.0042993839609006E-3</v>
          </cell>
          <cell r="AM13">
            <v>-3.5554502196429955E-8</v>
          </cell>
          <cell r="AN13">
            <v>1.8542439042970038E-3</v>
          </cell>
          <cell r="AO13">
            <v>-2.9284452892909887E-5</v>
          </cell>
          <cell r="AP13">
            <v>-8.8457387632254997E-2</v>
          </cell>
          <cell r="AQ13">
            <v>-1.097767947563999E-2</v>
          </cell>
          <cell r="AR13">
            <v>1.3810976736230801E-2</v>
          </cell>
          <cell r="AS13">
            <v>3.1677673396581008E-2</v>
          </cell>
          <cell r="AT13">
            <v>-3.9352821051818337E-3</v>
          </cell>
        </row>
        <row r="14">
          <cell r="AK14">
            <v>40268</v>
          </cell>
          <cell r="AL14">
            <v>-3.9988901252843989E-3</v>
          </cell>
          <cell r="AM14">
            <v>-3.3951570365699051E-8</v>
          </cell>
          <cell r="AN14">
            <v>1.7593906013249616E-3</v>
          </cell>
          <cell r="AO14">
            <v>-2.8089642592329846E-5</v>
          </cell>
          <cell r="AP14">
            <v>-9.2187463234814498E-2</v>
          </cell>
          <cell r="AQ14">
            <v>-1.1339264090515E-2</v>
          </cell>
          <cell r="AR14">
            <v>1.4377997522645597E-2</v>
          </cell>
          <cell r="AS14">
            <v>3.2683371483750001E-2</v>
          </cell>
          <cell r="AT14">
            <v>-3.6146518414739565E-3</v>
          </cell>
        </row>
        <row r="15">
          <cell r="AK15">
            <v>40359</v>
          </cell>
          <cell r="AL15">
            <v>-3.9944657756756999E-3</v>
          </cell>
          <cell r="AM15">
            <v>-3.374058474958989E-8</v>
          </cell>
          <cell r="AN15">
            <v>1.7397079059460197E-3</v>
          </cell>
          <cell r="AO15">
            <v>-2.6928086576380027E-5</v>
          </cell>
          <cell r="AP15">
            <v>-9.6059970939330691E-2</v>
          </cell>
          <cell r="AQ15">
            <v>-1.1698342489166985E-2</v>
          </cell>
          <cell r="AR15">
            <v>1.4963801556590196E-2</v>
          </cell>
          <cell r="AS15">
            <v>3.37486139929839E-2</v>
          </cell>
          <cell r="AT15">
            <v>-3.2823792102356641E-3</v>
          </cell>
        </row>
        <row r="16">
          <cell r="AK16">
            <v>40451</v>
          </cell>
          <cell r="AL16">
            <v>-3.9910022832682981E-3</v>
          </cell>
          <cell r="AM16">
            <v>-3.4459698484940095E-8</v>
          </cell>
          <cell r="AN16">
            <v>1.7809399516239832E-3</v>
          </cell>
          <cell r="AO16">
            <v>-2.5686700453878084E-5</v>
          </cell>
          <cell r="AP16">
            <v>-0.100088471941829</v>
          </cell>
          <cell r="AQ16">
            <v>-1.2057250454682006E-2</v>
          </cell>
          <cell r="AR16">
            <v>1.556842353139393E-2</v>
          </cell>
          <cell r="AS16">
            <v>3.4861487252533019E-2</v>
          </cell>
          <cell r="AT16">
            <v>-2.9392345811794091E-3</v>
          </cell>
        </row>
        <row r="17">
          <cell r="AK17">
            <v>40543</v>
          </cell>
          <cell r="AL17">
            <v>-3.9885542438754043E-3</v>
          </cell>
          <cell r="AM17">
            <v>-3.5859169087879041E-8</v>
          </cell>
          <cell r="AN17">
            <v>1.8751674098970161E-3</v>
          </cell>
          <cell r="AO17">
            <v>-2.4240862822075965E-5</v>
          </cell>
          <cell r="AP17">
            <v>-0.10428820986859631</v>
          </cell>
          <cell r="AQ17">
            <v>-1.2418480436144991E-2</v>
          </cell>
          <cell r="AR17">
            <v>1.619186664097336E-2</v>
          </cell>
          <cell r="AS17">
            <v>3.6011977879890966E-2</v>
          </cell>
          <cell r="AT17">
            <v>-2.5857173359234153E-3</v>
          </cell>
        </row>
        <row r="18">
          <cell r="AK18">
            <v>40633</v>
          </cell>
          <cell r="AL18">
            <v>-3.9872243734968976E-3</v>
          </cell>
          <cell r="AM18">
            <v>-3.7817155781179981E-8</v>
          </cell>
          <cell r="AN18">
            <v>2.0192113229650088E-3</v>
          </cell>
          <cell r="AO18">
            <v>-2.2450573778809869E-5</v>
          </cell>
          <cell r="AP18">
            <v>-0.10867675171491299</v>
          </cell>
          <cell r="AQ18">
            <v>-1.2784793279242979E-2</v>
          </cell>
          <cell r="AR18">
            <v>1.6834044365130543E-2</v>
          </cell>
          <cell r="AS18">
            <v>3.7190540895242985E-2</v>
          </cell>
          <cell r="AT18">
            <v>-2.2221332337811484E-3</v>
          </cell>
        </row>
        <row r="19">
          <cell r="AK19">
            <v>40724</v>
          </cell>
          <cell r="AL19">
            <v>-3.9871521241882091E-3</v>
          </cell>
          <cell r="AM19">
            <v>-4.029278715984999E-8</v>
          </cell>
          <cell r="AN19">
            <v>2.2135891305280486E-3</v>
          </cell>
          <cell r="AO19">
            <v>-2.015296234306207E-5</v>
          </cell>
          <cell r="AP19">
            <v>-0.11327476712348697</v>
          </cell>
          <cell r="AQ19">
            <v>-1.3159329955577004E-2</v>
          </cell>
          <cell r="AR19">
            <v>1.7494732758910319E-2</v>
          </cell>
          <cell r="AS19">
            <v>3.8386939632759964E-2</v>
          </cell>
          <cell r="AT19">
            <v>-1.8486658091660807E-3</v>
          </cell>
        </row>
        <row r="20">
          <cell r="AK20">
            <v>40816</v>
          </cell>
          <cell r="AL20">
            <v>-3.9885118510381012E-3</v>
          </cell>
          <cell r="AM20">
            <v>-4.3300225747749826E-8</v>
          </cell>
          <cell r="AN20">
            <v>2.4618187505460742E-3</v>
          </cell>
          <cell r="AO20">
            <v>-1.7151974505298992E-5</v>
          </cell>
          <cell r="AP20">
            <v>-0.11810699636503097</v>
          </cell>
          <cell r="AQ20">
            <v>-1.3545734922176006E-2</v>
          </cell>
          <cell r="AR20">
            <v>1.8173518529343909E-2</v>
          </cell>
          <cell r="AS20">
            <v>3.9589186857700076E-2</v>
          </cell>
          <cell r="AT20">
            <v>-1.4654474330740574E-3</v>
          </cell>
        </row>
        <row r="21">
          <cell r="AK21">
            <v>40908</v>
          </cell>
          <cell r="AL21">
            <v>-3.9915165531951985E-3</v>
          </cell>
          <cell r="AM21">
            <v>-4.6894322863370015E-8</v>
          </cell>
          <cell r="AN21">
            <v>2.7699196877699617E-3</v>
          </cell>
          <cell r="AO21">
            <v>-1.3205252373566022E-5</v>
          </cell>
          <cell r="AP21">
            <v>-0.12320346633590701</v>
          </cell>
          <cell r="AQ21">
            <v>-1.394830122381302E-2</v>
          </cell>
          <cell r="AR21">
            <v>1.88697351342219E-2</v>
          </cell>
          <cell r="AS21">
            <v>4.0782462551379961E-2</v>
          </cell>
          <cell r="AT21">
            <v>-1.0726347056898983E-3</v>
          </cell>
        </row>
        <row r="22">
          <cell r="AK22">
            <v>40999</v>
          </cell>
          <cell r="AL22">
            <v>-3.9964259641851047E-3</v>
          </cell>
          <cell r="AM22">
            <v>-5.1161974509590006E-8</v>
          </cell>
          <cell r="AN22">
            <v>3.1459826359090393E-3</v>
          </cell>
          <cell r="AO22">
            <v>-8.0077311848210028E-6</v>
          </cell>
          <cell r="AP22">
            <v>-0.12860102690054903</v>
          </cell>
          <cell r="AQ22">
            <v>-1.4372147917837003E-2</v>
          </cell>
          <cell r="AR22">
            <v>1.9582381752784803E-2</v>
          </cell>
          <cell r="AS22">
            <v>4.1947903012717114E-2</v>
          </cell>
          <cell r="AT22">
            <v>-6.7049294409028681E-4</v>
          </cell>
        </row>
        <row r="23">
          <cell r="AK23">
            <v>41090</v>
          </cell>
          <cell r="AL23">
            <v>-4.0035595414611991E-3</v>
          </cell>
          <cell r="AM23">
            <v>-5.62146800881696E-8</v>
          </cell>
          <cell r="AN23">
            <v>3.5996769274520002E-3</v>
          </cell>
          <cell r="AO23">
            <v>-1.1711819965790006E-6</v>
          </cell>
          <cell r="AP23">
            <v>-0.13434529708781001</v>
          </cell>
          <cell r="AQ23">
            <v>-1.4823441912586999E-2</v>
          </cell>
          <cell r="AR23">
            <v>2.0310021089681704E-2</v>
          </cell>
          <cell r="AS23">
            <v>4.3061159086779988E-2</v>
          </cell>
          <cell r="AT23">
            <v>-2.5949497816885048E-4</v>
          </cell>
        </row>
        <row r="24">
          <cell r="AK24">
            <v>41182</v>
          </cell>
          <cell r="AL24">
            <v>-4.0133169069949959E-3</v>
          </cell>
          <cell r="AM24">
            <v>-6.2177515527884012E-8</v>
          </cell>
          <cell r="AN24">
            <v>4.1415391590320372E-3</v>
          </cell>
          <cell r="AO24">
            <v>7.8012345378499588E-6</v>
          </cell>
          <cell r="AP24">
            <v>-0.14049313209590797</v>
          </cell>
          <cell r="AQ24">
            <v>-1.5309678586897024E-2</v>
          </cell>
          <cell r="AR24">
            <v>2.1050653464789602E-2</v>
          </cell>
          <cell r="AS24">
            <v>4.4090612217059899E-2</v>
          </cell>
          <cell r="AT24">
            <v>1.5956001269626374E-4</v>
          </cell>
        </row>
        <row r="25">
          <cell r="AK25">
            <v>41274</v>
          </cell>
          <cell r="AL25">
            <v>-4.0262119567319038E-3</v>
          </cell>
          <cell r="AM25">
            <v>-6.916760408059997E-8</v>
          </cell>
          <cell r="AN25">
            <v>4.7818332559009802E-3</v>
          </cell>
          <cell r="AO25">
            <v>1.9546332383746996E-5</v>
          </cell>
          <cell r="AP25">
            <v>-0.14711574656894499</v>
          </cell>
          <cell r="AQ25">
            <v>-1.5840038329049011E-2</v>
          </cell>
          <cell r="AR25">
            <v>2.18015689682391E-2</v>
          </cell>
          <cell r="AS25">
            <v>4.4995114889650023E-2</v>
          </cell>
          <cell r="AT25">
            <v>5.85401549846154E-4</v>
          </cell>
        </row>
        <row r="26">
          <cell r="AK26">
            <v>41364</v>
          </cell>
          <cell r="AL26">
            <v>-4.0429350614390042E-3</v>
          </cell>
          <cell r="AM26">
            <v>-7.7250433579070014E-8</v>
          </cell>
          <cell r="AN26">
            <v>5.5286882954670435E-3</v>
          </cell>
          <cell r="AO26">
            <v>3.4878841862273009E-5</v>
          </cell>
          <cell r="AP26">
            <v>-0.15430264964610302</v>
          </cell>
          <cell r="AQ26">
            <v>-1.6425838560216982E-2</v>
          </cell>
          <cell r="AR26">
            <v>2.2559191769692497E-2</v>
          </cell>
          <cell r="AS26">
            <v>4.5721077437669955E-2</v>
          </cell>
          <cell r="AT26">
            <v>1.0161108092609505E-3</v>
          </cell>
        </row>
        <row r="27">
          <cell r="AK27">
            <v>41455</v>
          </cell>
          <cell r="AL27">
            <v>-4.0644774073270024E-3</v>
          </cell>
          <cell r="AM27">
            <v>-8.6353602796123983E-8</v>
          </cell>
          <cell r="AN27">
            <v>6.3851151539530138E-3</v>
          </cell>
          <cell r="AO27">
            <v>5.48359915094152E-5</v>
          </cell>
          <cell r="AP27">
            <v>-0.162166528075884</v>
          </cell>
          <cell r="AQ27">
            <v>-1.7081099916497006E-2</v>
          </cell>
          <cell r="AR27">
            <v>2.3318963249928687E-2</v>
          </cell>
          <cell r="AS27">
            <v>4.6198616039784923E-2</v>
          </cell>
          <cell r="AT27">
            <v>1.4489055389751426E-3</v>
          </cell>
        </row>
        <row r="28">
          <cell r="AK28">
            <v>41547</v>
          </cell>
          <cell r="AL28">
            <v>-4.0923925305750009E-3</v>
          </cell>
          <cell r="AM28">
            <v>-9.6103300831752076E-8</v>
          </cell>
          <cell r="AN28">
            <v>7.3444682824829188E-3</v>
          </cell>
          <cell r="AO28">
            <v>8.0728429462176992E-5</v>
          </cell>
          <cell r="AP28">
            <v>-0.17084900032627798</v>
          </cell>
          <cell r="AQ28">
            <v>-1.7823229988622014E-2</v>
          </cell>
          <cell r="AR28">
            <v>2.407537964494709E-2</v>
          </cell>
          <cell r="AS28">
            <v>4.6336148678480127E-2</v>
          </cell>
          <cell r="AT28">
            <v>1.8798728936235132E-3</v>
          </cell>
        </row>
        <row r="29">
          <cell r="AK29">
            <v>41639</v>
          </cell>
          <cell r="AL29">
            <v>-4.1289603394780022E-3</v>
          </cell>
          <cell r="AM29">
            <v>-1.0553613075696303E-7</v>
          </cell>
          <cell r="AN29">
            <v>8.3846645903069561E-3</v>
          </cell>
          <cell r="AO29">
            <v>1.1420234420533496E-4</v>
          </cell>
          <cell r="AP29">
            <v>-0.18052578385242102</v>
          </cell>
          <cell r="AQ29">
            <v>-1.8673741578968006E-2</v>
          </cell>
          <cell r="AR29">
            <v>2.4821702006450994E-2</v>
          </cell>
          <cell r="AS29">
            <v>4.6011776722810094E-2</v>
          </cell>
          <cell r="AT29">
            <v>2.3034407394444401E-3</v>
          </cell>
        </row>
        <row r="30">
          <cell r="AK30">
            <v>41729</v>
          </cell>
          <cell r="AL30">
            <v>-4.1587482716610169E-3</v>
          </cell>
          <cell r="AM30">
            <v>-7.1153599583585032E-8</v>
          </cell>
          <cell r="AN30">
            <v>7.1717523167230679E-3</v>
          </cell>
          <cell r="AO30">
            <v>1.3611955548341597E-4</v>
          </cell>
          <cell r="AP30">
            <v>-0.19442806413867397</v>
          </cell>
          <cell r="AQ30">
            <v>-2.0424740212387799E-2</v>
          </cell>
          <cell r="AR30">
            <v>2.5468378179939993E-2</v>
          </cell>
          <cell r="AS30">
            <v>4.2318195610345999E-2</v>
          </cell>
          <cell r="AT30">
            <v>2.8176350980294862E-3</v>
          </cell>
        </row>
        <row r="31">
          <cell r="AK31">
            <v>41820</v>
          </cell>
          <cell r="AL31">
            <v>-4.2066709833460114E-3</v>
          </cell>
          <cell r="AM31">
            <v>-4.3996206536803026E-8</v>
          </cell>
          <cell r="AN31">
            <v>6.1280483146939346E-3</v>
          </cell>
          <cell r="AO31">
            <v>1.5430434726453721E-4</v>
          </cell>
          <cell r="AP31">
            <v>-0.20932384535786003</v>
          </cell>
          <cell r="AQ31">
            <v>-2.2336694363762594E-2</v>
          </cell>
          <cell r="AR31">
            <v>2.6033155306922989E-2</v>
          </cell>
          <cell r="AS31">
            <v>3.8161027765065025E-2</v>
          </cell>
          <cell r="AT31">
            <v>3.2651716994583913E-3</v>
          </cell>
        </row>
        <row r="32">
          <cell r="AK32">
            <v>41912</v>
          </cell>
          <cell r="AL32">
            <v>-4.2733175954640101E-3</v>
          </cell>
          <cell r="AM32">
            <v>-2.2955067856402072E-8</v>
          </cell>
          <cell r="AN32">
            <v>5.3004250863499802E-3</v>
          </cell>
          <cell r="AO32">
            <v>1.6960838843026538E-4</v>
          </cell>
          <cell r="AP32">
            <v>-0.225009796084466</v>
          </cell>
          <cell r="AQ32">
            <v>-2.4337640542364897E-2</v>
          </cell>
          <cell r="AR32">
            <v>2.6502694343432998E-2</v>
          </cell>
          <cell r="AS32">
            <v>3.3662027993962007E-2</v>
          </cell>
          <cell r="AT32">
            <v>3.6314593869276879E-3</v>
          </cell>
        </row>
        <row r="33">
          <cell r="AK33">
            <v>42004</v>
          </cell>
          <cell r="AL33">
            <v>-4.358539211821999E-3</v>
          </cell>
          <cell r="AM33">
            <v>-5.7770911932229576E-9</v>
          </cell>
          <cell r="AN33">
            <v>4.6483851965929412E-3</v>
          </cell>
          <cell r="AO33">
            <v>1.8219423858453098E-4</v>
          </cell>
          <cell r="AP33">
            <v>-0.24142644700233706</v>
          </cell>
          <cell r="AQ33">
            <v>-2.6375582512391096E-2</v>
          </cell>
          <cell r="AR33">
            <v>2.6862841275073018E-2</v>
          </cell>
          <cell r="AS33">
            <v>2.8815463916785022E-2</v>
          </cell>
          <cell r="AT33">
            <v>3.9328795452359955E-3</v>
          </cell>
        </row>
        <row r="34">
          <cell r="AK34">
            <v>42094</v>
          </cell>
          <cell r="AL34">
            <v>-4.4617472402310177E-3</v>
          </cell>
          <cell r="AM34">
            <v>9.6273481035230194E-9</v>
          </cell>
          <cell r="AN34">
            <v>4.1167445755759813E-3</v>
          </cell>
          <cell r="AO34">
            <v>1.9276290099231423E-4</v>
          </cell>
          <cell r="AP34">
            <v>-0.258561106031301</v>
          </cell>
          <cell r="AQ34">
            <v>-2.8388124332883301E-2</v>
          </cell>
          <cell r="AR34">
            <v>2.7098143695936022E-2</v>
          </cell>
          <cell r="AS34">
            <v>2.3567906644957004E-2</v>
          </cell>
          <cell r="AT34">
            <v>4.2095084680958683E-3</v>
          </cell>
        </row>
        <row r="35">
          <cell r="AK35">
            <v>42185</v>
          </cell>
          <cell r="AL35">
            <v>-4.5819205180920031E-3</v>
          </cell>
          <cell r="AM35">
            <v>2.2085546734401108E-8</v>
          </cell>
          <cell r="AN35">
            <v>3.7171388760239843E-3</v>
          </cell>
          <cell r="AO35">
            <v>2.034190986041439E-4</v>
          </cell>
          <cell r="AP35">
            <v>-0.276356266947544</v>
          </cell>
          <cell r="AQ35">
            <v>-3.0281943389241797E-2</v>
          </cell>
          <cell r="AR35">
            <v>2.7192571440918994E-2</v>
          </cell>
          <cell r="AS35">
            <v>1.7896943798097031E-2</v>
          </cell>
          <cell r="AT35">
            <v>4.5245618449167857E-3</v>
          </cell>
        </row>
        <row r="36">
          <cell r="AK36">
            <v>42277</v>
          </cell>
          <cell r="AL36">
            <v>-4.7454091027659961E-3</v>
          </cell>
          <cell r="AM36">
            <v>7.1397746248138957E-8</v>
          </cell>
          <cell r="AN36">
            <v>3.0153855840200361E-3</v>
          </cell>
          <cell r="AO36">
            <v>2.57105685580006E-4</v>
          </cell>
          <cell r="AP36">
            <v>-0.29494808670817696</v>
          </cell>
          <cell r="AQ36">
            <v>-3.1734242417672788E-2</v>
          </cell>
          <cell r="AR36">
            <v>2.7183070537091986E-2</v>
          </cell>
          <cell r="AS36">
            <v>1.1849696408133936E-2</v>
          </cell>
          <cell r="AT36">
            <v>4.8487326349233584E-3</v>
          </cell>
        </row>
        <row r="37">
          <cell r="AK37">
            <v>42369</v>
          </cell>
          <cell r="AL37">
            <v>-4.9210602525759928E-3</v>
          </cell>
          <cell r="AM37">
            <v>1.0517946303183198E-7</v>
          </cell>
          <cell r="AN37">
            <v>2.6318275628300913E-3</v>
          </cell>
          <cell r="AO37">
            <v>3.0902132558597537E-4</v>
          </cell>
          <cell r="AP37">
            <v>-0.31404358372512198</v>
          </cell>
          <cell r="AQ37">
            <v>-3.3163796481293001E-2</v>
          </cell>
          <cell r="AR37">
            <v>2.7012313889815981E-2</v>
          </cell>
          <cell r="AS37">
            <v>5.6940042985260675E-3</v>
          </cell>
          <cell r="AT37">
            <v>5.1281068194900525E-3</v>
          </cell>
        </row>
        <row r="38">
          <cell r="AK38">
            <v>42460</v>
          </cell>
          <cell r="AL38">
            <v>-5.114941784901017E-3</v>
          </cell>
          <cell r="AM38">
            <v>1.318161353337938E-7</v>
          </cell>
          <cell r="AN38">
            <v>2.4288608281399782E-3</v>
          </cell>
          <cell r="AO38">
            <v>3.6135790960459301E-4</v>
          </cell>
          <cell r="AP38">
            <v>-0.33377732056360199</v>
          </cell>
          <cell r="AQ38">
            <v>-3.4569475301314004E-2</v>
          </cell>
          <cell r="AR38">
            <v>2.6680463777107005E-2</v>
          </cell>
          <cell r="AS38">
            <v>-7.2075100149393556E-4</v>
          </cell>
          <cell r="AT38">
            <v>5.362879635614215E-3</v>
          </cell>
        </row>
        <row r="39">
          <cell r="AK39">
            <v>42551</v>
          </cell>
          <cell r="AL39">
            <v>-5.330432963699977E-3</v>
          </cell>
          <cell r="AM39">
            <v>1.5596385926327621E-7</v>
          </cell>
          <cell r="AN39">
            <v>2.3143714405700067E-3</v>
          </cell>
          <cell r="AO39">
            <v>4.1576688167707242E-4</v>
          </cell>
          <cell r="AP39">
            <v>-0.35427371484459902</v>
          </cell>
          <cell r="AQ39">
            <v>-3.5958639283076313E-2</v>
          </cell>
          <cell r="AR39">
            <v>2.6181203360135991E-2</v>
          </cell>
          <cell r="AS39">
            <v>-7.5327382811399834E-3</v>
          </cell>
          <cell r="AT39">
            <v>5.5492539140726826E-3</v>
          </cell>
        </row>
        <row r="40">
          <cell r="AK40">
            <v>42643</v>
          </cell>
          <cell r="AL40">
            <v>-5.5695212054450161E-3</v>
          </cell>
          <cell r="AM40">
            <v>1.8020425152508629E-7</v>
          </cell>
          <cell r="AN40">
            <v>2.2206236327901863E-3</v>
          </cell>
          <cell r="AO40">
            <v>4.7336879864292799E-4</v>
          </cell>
          <cell r="AP40">
            <v>-0.37565502197928002</v>
          </cell>
          <cell r="AQ40">
            <v>-3.7344564920069233E-2</v>
          </cell>
          <cell r="AR40">
            <v>2.5503660452908E-2</v>
          </cell>
          <cell r="AS40">
            <v>-1.487121156106197E-2</v>
          </cell>
          <cell r="AT40">
            <v>5.6810683320337452E-3</v>
          </cell>
        </row>
        <row r="41">
          <cell r="AK41">
            <v>42735</v>
          </cell>
          <cell r="AL41">
            <v>-5.8338502425719918E-3</v>
          </cell>
          <cell r="AM41">
            <v>2.06281682166351E-7</v>
          </cell>
          <cell r="AN41">
            <v>2.0866408124839975E-3</v>
          </cell>
          <cell r="AO41">
            <v>5.3501948008843198E-4</v>
          </cell>
          <cell r="AP41">
            <v>-0.39804776989990398</v>
          </cell>
          <cell r="AQ41">
            <v>-3.8743300297814101E-2</v>
          </cell>
          <cell r="AR41">
            <v>2.463396105969301E-2</v>
          </cell>
          <cell r="AS41">
            <v>-2.2864248850882007E-2</v>
          </cell>
          <cell r="AT41">
            <v>5.7503247395443435E-3</v>
          </cell>
        </row>
        <row r="42">
          <cell r="AK42">
            <v>42825</v>
          </cell>
          <cell r="AL42">
            <v>-6.1250319668840203E-3</v>
          </cell>
          <cell r="AM42">
            <v>2.3558801955250151E-7</v>
          </cell>
          <cell r="AN42">
            <v>1.8487127425609318E-3</v>
          </cell>
          <cell r="AO42">
            <v>6.0126770284936828E-4</v>
          </cell>
          <cell r="AP42">
            <v>-0.42158490393449738</v>
          </cell>
          <cell r="AQ42">
            <v>-4.0173305844440774E-2</v>
          </cell>
          <cell r="AR42">
            <v>2.3555505176112018E-2</v>
          </cell>
          <cell r="AS42">
            <v>-3.1644332439862977E-2</v>
          </cell>
          <cell r="AT42">
            <v>5.7474992921534573E-3</v>
          </cell>
        </row>
        <row r="43">
          <cell r="AK43">
            <v>42916</v>
          </cell>
          <cell r="AL43">
            <v>-6.4447473823950052E-3</v>
          </cell>
          <cell r="AM43">
            <v>2.6912497889911607E-7</v>
          </cell>
          <cell r="AN43">
            <v>1.4365337495070296E-3</v>
          </cell>
          <cell r="AO43">
            <v>6.7207370907822119E-4</v>
          </cell>
          <cell r="AP43">
            <v>-0.44640422778771538</v>
          </cell>
          <cell r="AQ43">
            <v>-4.1651549744801702E-2</v>
          </cell>
          <cell r="AR43">
            <v>2.2248777044145018E-2</v>
          </cell>
          <cell r="AS43">
            <v>-4.1355404624514036E-2</v>
          </cell>
          <cell r="AT43">
            <v>5.6727360812871552E-3</v>
          </cell>
        </row>
        <row r="44">
          <cell r="AK44">
            <v>43008</v>
          </cell>
          <cell r="AL44">
            <v>-6.795076181916021E-3</v>
          </cell>
          <cell r="AM44">
            <v>3.0867045799230004E-7</v>
          </cell>
          <cell r="AN44">
            <v>7.5383740249002074E-4</v>
          </cell>
          <cell r="AO44">
            <v>7.4727980482960498E-4</v>
          </cell>
          <cell r="AP44">
            <v>-0.47265339936363376</v>
          </cell>
          <cell r="AQ44">
            <v>-4.3201685103082796E-2</v>
          </cell>
          <cell r="AR44">
            <v>2.0691695961878004E-2</v>
          </cell>
          <cell r="AS44">
            <v>-5.2149975916348956E-2</v>
          </cell>
          <cell r="AT44">
            <v>5.5126537285656863E-3</v>
          </cell>
        </row>
        <row r="45">
          <cell r="AK45">
            <v>43100</v>
          </cell>
          <cell r="AL45">
            <v>-7.1783858176849846E-3</v>
          </cell>
          <cell r="AM45">
            <v>3.5701356545999602E-7</v>
          </cell>
          <cell r="AN45">
            <v>-3.3167522836796692E-4</v>
          </cell>
          <cell r="AO45">
            <v>8.2628946007340593E-4</v>
          </cell>
          <cell r="AP45">
            <v>-0.50048953523212381</v>
          </cell>
          <cell r="AQ45">
            <v>-4.4851481186091502E-2</v>
          </cell>
          <cell r="AR45">
            <v>1.8858968245146018E-2</v>
          </cell>
          <cell r="AS45">
            <v>-6.4195105221848958E-2</v>
          </cell>
          <cell r="AT45">
            <v>5.2469914525725692E-3</v>
          </cell>
        </row>
        <row r="46">
          <cell r="AK46">
            <v>43190</v>
          </cell>
          <cell r="AL46">
            <v>-7.5973433986280259E-3</v>
          </cell>
          <cell r="AM46">
            <v>4.1866613590373512E-7</v>
          </cell>
          <cell r="AN46">
            <v>-2.0047536661039755E-3</v>
          </cell>
          <cell r="AO46">
            <v>9.0774635351031192E-4</v>
          </cell>
          <cell r="AP46">
            <v>-0.53007878627373695</v>
          </cell>
          <cell r="AQ46">
            <v>-4.6630690261164801E-2</v>
          </cell>
          <cell r="AR46">
            <v>1.6721531001340995E-2</v>
          </cell>
          <cell r="AS46">
            <v>-7.7680644302247026E-2</v>
          </cell>
          <cell r="AT46">
            <v>4.8534045822137273E-3</v>
          </cell>
        </row>
        <row r="47">
          <cell r="AK47">
            <v>43281</v>
          </cell>
          <cell r="AL47">
            <v>-8.054876015748974E-3</v>
          </cell>
          <cell r="AM47">
            <v>5.0225577121845902E-7</v>
          </cell>
          <cell r="AN47">
            <v>-4.5407713606779865E-3</v>
          </cell>
          <cell r="AO47">
            <v>9.8971917934874551E-4</v>
          </cell>
          <cell r="AP47">
            <v>-0.56160359299702833</v>
          </cell>
          <cell r="AQ47">
            <v>-4.857069680079331E-2</v>
          </cell>
          <cell r="AR47">
            <v>1.4245699054308975E-2</v>
          </cell>
          <cell r="AS47">
            <v>-9.2831784480115975E-2</v>
          </cell>
          <cell r="AT47">
            <v>4.2964191672556495E-3</v>
          </cell>
        </row>
        <row r="48">
          <cell r="AK48">
            <v>43373</v>
          </cell>
          <cell r="AL48">
            <v>-8.5539238737930012E-3</v>
          </cell>
          <cell r="AM48">
            <v>6.2310290994671197E-7</v>
          </cell>
          <cell r="AN48">
            <v>-8.3452772263580277E-3</v>
          </cell>
          <cell r="AO48">
            <v>1.068933293137565E-3</v>
          </cell>
          <cell r="AP48">
            <v>-0.59526452152074416</v>
          </cell>
          <cell r="AQ48">
            <v>-5.0685784430845829E-2</v>
          </cell>
          <cell r="AR48">
            <v>1.1391391558899983E-2</v>
          </cell>
          <cell r="AS48">
            <v>-0.10993905139650795</v>
          </cell>
          <cell r="AT48">
            <v>3.5618134440515981E-3</v>
          </cell>
        </row>
        <row r="49">
          <cell r="AK49">
            <v>43465</v>
          </cell>
          <cell r="AL49">
            <v>-9.0862754219889763E-3</v>
          </cell>
          <cell r="AM49">
            <v>6.5673177660723301E-7</v>
          </cell>
          <cell r="AN49">
            <v>-1.208569409250404E-2</v>
          </cell>
          <cell r="AO49">
            <v>1.050162683257853E-3</v>
          </cell>
          <cell r="AP49">
            <v>-0.63019070232576013</v>
          </cell>
          <cell r="AQ49">
            <v>-5.2088786125923929E-2</v>
          </cell>
          <cell r="AR49">
            <v>8.0843736626630136E-3</v>
          </cell>
          <cell r="AS49">
            <v>-0.129703389828774</v>
          </cell>
          <cell r="AT49">
            <v>5.9175846574335278E-3</v>
          </cell>
        </row>
        <row r="50">
          <cell r="AK50">
            <v>43555</v>
          </cell>
          <cell r="AL50">
            <v>-9.6701107744129877E-3</v>
          </cell>
          <cell r="AM50">
            <v>7.4363296281862091E-7</v>
          </cell>
          <cell r="AN50">
            <v>-1.7711078343321973E-2</v>
          </cell>
          <cell r="AO50">
            <v>9.9368195855936486E-4</v>
          </cell>
          <cell r="AP50">
            <v>-0.66703428515696406</v>
          </cell>
          <cell r="AQ50">
            <v>-5.6231405148296415E-2</v>
          </cell>
          <cell r="AR50">
            <v>4.350208013122997E-3</v>
          </cell>
          <cell r="AS50">
            <v>-0.14972990927334701</v>
          </cell>
          <cell r="AT50">
            <v>3.8204041660874211E-3</v>
          </cell>
        </row>
        <row r="51">
          <cell r="AK51">
            <v>43646</v>
          </cell>
          <cell r="AL51">
            <v>-1.0296695172835019E-2</v>
          </cell>
          <cell r="AM51">
            <v>8.8629973514354994E-7</v>
          </cell>
          <cell r="AN51">
            <v>-2.598983470983407E-2</v>
          </cell>
          <cell r="AO51">
            <v>8.7563010100517402E-4</v>
          </cell>
          <cell r="AP51">
            <v>-0.70614421219368495</v>
          </cell>
          <cell r="AQ51">
            <v>-6.1507442462662307E-2</v>
          </cell>
          <cell r="AR51">
            <v>8.8589694305002409E-5</v>
          </cell>
          <cell r="AS51">
            <v>-0.17167830080700897</v>
          </cell>
          <cell r="AT51">
            <v>-8.178323012986155E-5</v>
          </cell>
        </row>
        <row r="52">
          <cell r="AK52">
            <v>43738</v>
          </cell>
          <cell r="AL52">
            <v>-1.0940137809202999E-2</v>
          </cell>
          <cell r="AM52">
            <v>1.08490147032504E-6</v>
          </cell>
          <cell r="AN52">
            <v>-3.7636799233633056E-2</v>
          </cell>
          <cell r="AO52">
            <v>6.475799177489399E-4</v>
          </cell>
          <cell r="AP52">
            <v>-0.74747619300929502</v>
          </cell>
          <cell r="AQ52">
            <v>-6.7052372323203907E-2</v>
          </cell>
          <cell r="AR52">
            <v>-4.8426519833399961E-3</v>
          </cell>
          <cell r="AS52">
            <v>-0.19704984401646602</v>
          </cell>
          <cell r="AT52">
            <v>-4.1677428528681393E-3</v>
          </cell>
        </row>
        <row r="53">
          <cell r="AK53">
            <v>43830</v>
          </cell>
          <cell r="AL53">
            <v>-1.1516552503256006E-2</v>
          </cell>
          <cell r="AM53">
            <v>1.4728990899458998E-6</v>
          </cell>
          <cell r="AN53">
            <v>-5.5282847856515049E-2</v>
          </cell>
          <cell r="AO53">
            <v>3.2302711099447992E-4</v>
          </cell>
          <cell r="AP53">
            <v>-0.79180780092237357</v>
          </cell>
          <cell r="AQ53">
            <v>-7.1232758030681506E-2</v>
          </cell>
          <cell r="AR53">
            <v>-1.0737290745006983E-2</v>
          </cell>
          <cell r="AS53">
            <v>-0.228694558691695</v>
          </cell>
          <cell r="AT53">
            <v>-6.9770888310360935E-3</v>
          </cell>
        </row>
        <row r="54">
          <cell r="AK54">
            <v>43921</v>
          </cell>
          <cell r="AL54">
            <v>-1.1993503708238998E-2</v>
          </cell>
          <cell r="AM54">
            <v>2.107736587066872E-6</v>
          </cell>
          <cell r="AN54">
            <v>-8.0736233228812959E-2</v>
          </cell>
          <cell r="AO54">
            <v>-1.9292694813385588E-4</v>
          </cell>
          <cell r="AP54">
            <v>-0.83900885539367398</v>
          </cell>
          <cell r="AQ54">
            <v>-7.2245897432084302E-2</v>
          </cell>
          <cell r="AR54">
            <v>-1.7840579113615002E-2</v>
          </cell>
          <cell r="AS54">
            <v>-0.26994107218530905</v>
          </cell>
          <cell r="AT54">
            <v>-5.2928577038189317E-3</v>
          </cell>
        </row>
        <row r="55">
          <cell r="AK55">
            <v>44012</v>
          </cell>
          <cell r="AL55">
            <v>-1.5370391030853997E-2</v>
          </cell>
          <cell r="AM55">
            <v>2.2830033563547009E-6</v>
          </cell>
          <cell r="AN55">
            <v>-5.3960889968572068E-2</v>
          </cell>
          <cell r="AO55">
            <v>4.6244652253840998E-3</v>
          </cell>
          <cell r="AP55">
            <v>-0.802219225194714</v>
          </cell>
          <cell r="AQ55">
            <v>-1.1691786812588006E-2</v>
          </cell>
          <cell r="AR55">
            <v>-1.9041621131865E-2</v>
          </cell>
          <cell r="AS55">
            <v>-0.22116099190182598</v>
          </cell>
          <cell r="AT55">
            <v>1.5787883637088385E-3</v>
          </cell>
        </row>
        <row r="56">
          <cell r="AK56">
            <v>44104</v>
          </cell>
          <cell r="AL56">
            <v>-1.3790892026220997E-2</v>
          </cell>
          <cell r="AM56">
            <v>1.3653436009416999E-6</v>
          </cell>
          <cell r="AN56">
            <v>-5.2833254665679008E-2</v>
          </cell>
          <cell r="AO56">
            <v>6.3832217510173019E-4</v>
          </cell>
          <cell r="AP56">
            <v>-0.81514187268224791</v>
          </cell>
          <cell r="AQ56">
            <v>-4.8707878635056399E-2</v>
          </cell>
          <cell r="AR56">
            <v>-2.8541346583475957E-2</v>
          </cell>
          <cell r="AS56">
            <v>-0.22587827307167213</v>
          </cell>
          <cell r="AT56">
            <v>-9.4880143044704379E-3</v>
          </cell>
        </row>
        <row r="57">
          <cell r="AK57">
            <v>44196</v>
          </cell>
          <cell r="AL57">
            <v>-1.5054565190454006E-2</v>
          </cell>
          <cell r="AM57">
            <v>2.3024891417216499E-6</v>
          </cell>
          <cell r="AN57">
            <v>-9.4733743443476071E-2</v>
          </cell>
          <cell r="AO57">
            <v>1.3770735678677501E-3</v>
          </cell>
          <cell r="AP57">
            <v>-0.86541295529110795</v>
          </cell>
          <cell r="AQ57">
            <v>-4.4268721527707999E-2</v>
          </cell>
          <cell r="AR57">
            <v>-3.441808437654903E-2</v>
          </cell>
          <cell r="AS57">
            <v>-0.268126270929746</v>
          </cell>
          <cell r="AT57">
            <v>-9.1439514447686498E-3</v>
          </cell>
        </row>
        <row r="58">
          <cell r="AK58">
            <v>44286</v>
          </cell>
          <cell r="AL58">
            <v>-1.5848669302472002E-2</v>
          </cell>
          <cell r="AM58">
            <v>2.5427636870004402E-6</v>
          </cell>
          <cell r="AN58">
            <v>-0.11363933530070502</v>
          </cell>
          <cell r="AO58">
            <v>1.04395004614242E-3</v>
          </cell>
          <cell r="AP58">
            <v>-0.877721770707515</v>
          </cell>
          <cell r="AQ58">
            <v>-4.2499211216622798E-2</v>
          </cell>
          <cell r="AR58">
            <v>-4.1443396871374993E-2</v>
          </cell>
          <cell r="AS58">
            <v>-0.27992655702700242</v>
          </cell>
          <cell r="AT58">
            <v>-1.1883054159096407E-2</v>
          </cell>
        </row>
        <row r="59">
          <cell r="AK59">
            <v>44377</v>
          </cell>
          <cell r="AL59">
            <v>-1.6594601816110999E-2</v>
          </cell>
          <cell r="AM59">
            <v>2.7884017715496871E-6</v>
          </cell>
          <cell r="AN59">
            <v>-0.13060011908632996</v>
          </cell>
          <cell r="AO59">
            <v>5.9912408391736018E-4</v>
          </cell>
          <cell r="AP59">
            <v>-0.87294092224747888</v>
          </cell>
          <cell r="AQ59">
            <v>-3.7352022095459902E-2</v>
          </cell>
          <cell r="AR59">
            <v>-4.8765441044239966E-2</v>
          </cell>
          <cell r="AS59">
            <v>-0.28203010790798899</v>
          </cell>
          <cell r="AT59">
            <v>-1.4633319857440208E-2</v>
          </cell>
        </row>
        <row r="60">
          <cell r="AK60">
            <v>44469</v>
          </cell>
          <cell r="AL60">
            <v>-1.8418201699789999E-2</v>
          </cell>
          <cell r="AM60">
            <v>5.4868302136606018E-7</v>
          </cell>
          <cell r="AN60">
            <v>-3.1457466966772984E-2</v>
          </cell>
          <cell r="AO60">
            <v>1.63206887323343E-3</v>
          </cell>
          <cell r="AP60">
            <v>-0.70337568817081397</v>
          </cell>
          <cell r="AQ60">
            <v>1.5948476975662648E-2</v>
          </cell>
          <cell r="AR60">
            <v>-5.1797041859548976E-2</v>
          </cell>
          <cell r="AS60">
            <v>-0.1401143299709143</v>
          </cell>
          <cell r="AT60">
            <v>-1.4123857559929953E-2</v>
          </cell>
        </row>
        <row r="61">
          <cell r="AK61">
            <v>44561</v>
          </cell>
          <cell r="AL61">
            <v>-1.8330192634160997E-2</v>
          </cell>
          <cell r="AM61">
            <v>1.9756289035176719E-6</v>
          </cell>
          <cell r="AN61">
            <v>-8.8615571712802987E-2</v>
          </cell>
          <cell r="AO61">
            <v>8.6394543943879988E-4</v>
          </cell>
          <cell r="AP61">
            <v>-0.72513611484543405</v>
          </cell>
          <cell r="AQ61">
            <v>7.3146193318211795E-3</v>
          </cell>
          <cell r="AR61">
            <v>-5.8034727245424023E-2</v>
          </cell>
          <cell r="AS61">
            <v>-0.17131193507049811</v>
          </cell>
          <cell r="AT61">
            <v>-1.8734393976357344E-2</v>
          </cell>
        </row>
        <row r="62">
          <cell r="AK62">
            <v>44651</v>
          </cell>
          <cell r="AL62">
            <v>-1.8943272416898999E-2</v>
          </cell>
          <cell r="AM62">
            <v>1.1198987475651549E-6</v>
          </cell>
          <cell r="AN62">
            <v>-6.4735717535003956E-2</v>
          </cell>
          <cell r="AO62">
            <v>8.2832344564999808E-4</v>
          </cell>
          <cell r="AP62">
            <v>-0.63929165368309804</v>
          </cell>
          <cell r="AQ62">
            <v>2.9586159456393105E-2</v>
          </cell>
          <cell r="AR62">
            <v>-6.2118583614010986E-2</v>
          </cell>
          <cell r="AS62">
            <v>-0.10886896962610999</v>
          </cell>
          <cell r="AT62">
            <v>-2.0101607551733625E-2</v>
          </cell>
        </row>
        <row r="63">
          <cell r="AK63">
            <v>44742</v>
          </cell>
          <cell r="AL63">
            <v>-2.0147438946856999E-2</v>
          </cell>
          <cell r="AM63">
            <v>-1.8785889095364899E-6</v>
          </cell>
          <cell r="AN63">
            <v>7.3491330721140002E-2</v>
          </cell>
          <cell r="AO63">
            <v>1.4220123991199401E-3</v>
          </cell>
          <cell r="AP63">
            <v>-0.3946933152492858</v>
          </cell>
          <cell r="AQ63">
            <v>9.1533652173065416E-2</v>
          </cell>
          <cell r="AR63">
            <v>-6.1333229035853004E-2</v>
          </cell>
          <cell r="AS63">
            <v>9.1184834780802027E-2</v>
          </cell>
          <cell r="AT63">
            <v>-1.693432923410193E-2</v>
          </cell>
        </row>
        <row r="64">
          <cell r="AK64">
            <v>44834</v>
          </cell>
          <cell r="AL64">
            <v>-1.9722317777835979E-2</v>
          </cell>
          <cell r="AM64">
            <v>4.0649200003288069E-7</v>
          </cell>
          <cell r="AN64">
            <v>9.3851510372600089E-4</v>
          </cell>
          <cell r="AO64">
            <v>1.2550746462381191E-3</v>
          </cell>
          <cell r="AP64">
            <v>-0.4181417134688431</v>
          </cell>
          <cell r="AQ64">
            <v>8.2871683715905309E-2</v>
          </cell>
          <cell r="AR64">
            <v>-6.2928795717996033E-2</v>
          </cell>
          <cell r="AS64">
            <v>5.4561000051478015E-2</v>
          </cell>
          <cell r="AT64">
            <v>-1.8211812332432353E-2</v>
          </cell>
        </row>
        <row r="65">
          <cell r="AK65">
            <v>44926</v>
          </cell>
          <cell r="AL65">
            <v>-2.0328821360077992E-2</v>
          </cell>
          <cell r="AM65">
            <v>-1.163898780471765E-6</v>
          </cell>
          <cell r="AN65">
            <v>6.873089194562601E-2</v>
          </cell>
          <cell r="AO65">
            <v>1.9863177056524406E-3</v>
          </cell>
          <cell r="AP65">
            <v>-0.27436288299313333</v>
          </cell>
          <cell r="AQ65">
            <v>0.11727767589187071</v>
          </cell>
          <cell r="AR65">
            <v>-6.0536862349951009E-2</v>
          </cell>
          <cell r="AS65">
            <v>0.17125911364422103</v>
          </cell>
          <cell r="AT65">
            <v>-1.6033911093297354E-2</v>
          </cell>
        </row>
        <row r="66">
          <cell r="AK66">
            <v>45016</v>
          </cell>
          <cell r="AL66">
            <v>-1.9589540448305992E-2</v>
          </cell>
          <cell r="AM66">
            <v>-1.5957155479817569E-6</v>
          </cell>
          <cell r="AN66">
            <v>8.0288287368782019E-2</v>
          </cell>
          <cell r="AO66">
            <v>1.0141184920544602E-3</v>
          </cell>
          <cell r="AP66">
            <v>-0.21284750047731971</v>
          </cell>
          <cell r="AQ66">
            <v>0.1147428749832123</v>
          </cell>
          <cell r="AR66">
            <v>-5.900670597524299E-2</v>
          </cell>
          <cell r="AS66">
            <v>0.21279128270649481</v>
          </cell>
          <cell r="AT66">
            <v>-1.7158381059590014E-2</v>
          </cell>
        </row>
        <row r="67">
          <cell r="AK67">
            <v>45107</v>
          </cell>
          <cell r="AL67">
            <v>-1.9314359913873008E-2</v>
          </cell>
          <cell r="AM67">
            <v>-1.2051874950322241E-6</v>
          </cell>
          <cell r="AN67">
            <v>6.7551905586417021E-2</v>
          </cell>
          <cell r="AO67">
            <v>8.7575973858683995E-4</v>
          </cell>
          <cell r="AP67">
            <v>-0.18914910569756882</v>
          </cell>
          <cell r="AQ67">
            <v>0.11100482772543399</v>
          </cell>
          <cell r="AR67">
            <v>-5.6135127434746024E-2</v>
          </cell>
          <cell r="AS67">
            <v>0.2227474129326078</v>
          </cell>
          <cell r="AT67">
            <v>-1.7564628606363736E-2</v>
          </cell>
        </row>
        <row r="68">
          <cell r="AK68">
            <v>45199</v>
          </cell>
          <cell r="AL68">
            <v>-1.9101565224942996E-2</v>
          </cell>
          <cell r="AM68">
            <v>-2.1915559104458653E-6</v>
          </cell>
          <cell r="AN68">
            <v>0.1076426617757528</v>
          </cell>
          <cell r="AO68">
            <v>5.2865712079649008E-4</v>
          </cell>
          <cell r="AP68">
            <v>-0.11033936960428301</v>
          </cell>
          <cell r="AQ68">
            <v>0.11672989594225809</v>
          </cell>
          <cell r="AR68">
            <v>-5.1803249641070026E-2</v>
          </cell>
          <cell r="AS68">
            <v>0.28229289942202729</v>
          </cell>
          <cell r="AT68">
            <v>-1.7924495795258177E-2</v>
          </cell>
        </row>
        <row r="69">
          <cell r="AK69">
            <v>45291</v>
          </cell>
          <cell r="AL69">
            <v>-1.8581060495803992E-2</v>
          </cell>
          <cell r="AM69">
            <v>-1.3277925270605221E-6</v>
          </cell>
          <cell r="AN69">
            <v>7.4089853624587601E-2</v>
          </cell>
          <cell r="AO69">
            <v>2.7727580513154E-4</v>
          </cell>
          <cell r="AP69">
            <v>-0.1361597045089622</v>
          </cell>
          <cell r="AQ69">
            <v>0.1004957813695484</v>
          </cell>
          <cell r="AR69">
            <v>-4.8069206521355989E-2</v>
          </cell>
          <cell r="AS69">
            <v>0.25057406772093316</v>
          </cell>
          <cell r="AT69">
            <v>-1.8063433630143455E-2</v>
          </cell>
        </row>
        <row r="70">
          <cell r="AK70">
            <v>45382</v>
          </cell>
          <cell r="AL70">
            <v>-1.8278798267472002E-2</v>
          </cell>
          <cell r="AM70">
            <v>-1.3108270028966561E-6</v>
          </cell>
          <cell r="AN70">
            <v>7.4198906772397696E-2</v>
          </cell>
          <cell r="AO70">
            <v>-1.1192213064700578E-6</v>
          </cell>
          <cell r="AP70">
            <v>-0.1307234529686063</v>
          </cell>
          <cell r="AQ70">
            <v>9.1512307214385913E-2</v>
          </cell>
          <cell r="AR70">
            <v>-4.3859300109911015E-2</v>
          </cell>
          <cell r="AS70">
            <v>0.24837081474953432</v>
          </cell>
          <cell r="AT70">
            <v>-1.8391227726802267E-2</v>
          </cell>
        </row>
        <row r="71">
          <cell r="AK71">
            <v>45473</v>
          </cell>
          <cell r="AL71">
            <v>-1.7578900897952998E-2</v>
          </cell>
          <cell r="AM71">
            <v>4.3872777629887202E-7</v>
          </cell>
          <cell r="AN71">
            <v>-4.332192141177707E-3</v>
          </cell>
          <cell r="AO71">
            <v>-4.7108580419075099E-4</v>
          </cell>
          <cell r="AP71">
            <v>-0.23533033302232947</v>
          </cell>
          <cell r="AQ71">
            <v>5.7674371959451298E-2</v>
          </cell>
          <cell r="AR71">
            <v>-4.1870582983293991E-2</v>
          </cell>
          <cell r="AS71">
            <v>0.14970211448724191</v>
          </cell>
          <cell r="AT71">
            <v>-2.0186209533853527E-2</v>
          </cell>
        </row>
        <row r="72">
          <cell r="AK72">
            <v>45565</v>
          </cell>
          <cell r="AL72">
            <v>-1.7527116183349012E-2</v>
          </cell>
          <cell r="AM72">
            <v>6.7998532808960993E-7</v>
          </cell>
          <cell r="AN72">
            <v>-2.6823637854276994E-2</v>
          </cell>
          <cell r="AO72">
            <v>-4.1591413632969696E-4</v>
          </cell>
          <cell r="AP72">
            <v>-0.27268775836915748</v>
          </cell>
          <cell r="AQ72">
            <v>4.5716769754634901E-2</v>
          </cell>
          <cell r="AR72">
            <v>-3.9662626995116967E-2</v>
          </cell>
          <cell r="AS72">
            <v>0.11240319480067801</v>
          </cell>
          <cell r="AT72">
            <v>-2.0723620222883821E-2</v>
          </cell>
        </row>
        <row r="73">
          <cell r="AK73">
            <v>45657</v>
          </cell>
          <cell r="AL73">
            <v>-1.7312796943901004E-2</v>
          </cell>
          <cell r="AM73">
            <v>3.5298192778385597E-7</v>
          </cell>
          <cell r="AN73">
            <v>-2.6555401475734985E-2</v>
          </cell>
          <cell r="AO73">
            <v>-2.8972198559188409E-4</v>
          </cell>
          <cell r="AP73">
            <v>-0.26996088078546659</v>
          </cell>
          <cell r="AQ73">
            <v>4.4639231682472288E-2</v>
          </cell>
          <cell r="AR73">
            <v>-3.7973861649995999E-2</v>
          </cell>
          <cell r="AS73">
            <v>0.11227324292190199</v>
          </cell>
          <cell r="AT73">
            <v>-2.1155626214707624E-2</v>
          </cell>
        </row>
        <row r="74">
          <cell r="AK74">
            <v>45747</v>
          </cell>
          <cell r="AL74">
            <v>-1.7100914128509004E-2</v>
          </cell>
          <cell r="AM74">
            <v>1.8323371993616397E-7</v>
          </cell>
          <cell r="AN74">
            <v>-2.6289847460978011E-2</v>
          </cell>
          <cell r="AO74">
            <v>-2.0181768688217296E-4</v>
          </cell>
          <cell r="AP74">
            <v>-0.26726127197761151</v>
          </cell>
          <cell r="AQ74">
            <v>4.3677964946416001E-2</v>
          </cell>
          <cell r="AR74">
            <v>-3.6320166226701978E-2</v>
          </cell>
          <cell r="AS74">
            <v>0.112022720393647</v>
          </cell>
          <cell r="AT74">
            <v>-2.1483714722294239E-2</v>
          </cell>
        </row>
        <row r="75">
          <cell r="AK75">
            <v>45838</v>
          </cell>
          <cell r="AL75">
            <v>-1.6891504446770012E-2</v>
          </cell>
          <cell r="AM75">
            <v>9.5117039678574796E-8</v>
          </cell>
          <cell r="AN75">
            <v>-2.6026948986367995E-2</v>
          </cell>
          <cell r="AO75">
            <v>-1.4058435591453999E-4</v>
          </cell>
          <cell r="AP75">
            <v>-0.26458865925783531</v>
          </cell>
          <cell r="AQ75">
            <v>4.2810620992966203E-2</v>
          </cell>
          <cell r="AR75">
            <v>-3.4707288323207963E-2</v>
          </cell>
          <cell r="AS75">
            <v>0.111672191477225</v>
          </cell>
          <cell r="AT75">
            <v>-2.1719866872051075E-2</v>
          </cell>
        </row>
        <row r="76">
          <cell r="AK76">
            <v>45930</v>
          </cell>
          <cell r="AL76">
            <v>-1.6684592289959999E-2</v>
          </cell>
          <cell r="AM76">
            <v>4.9375470808948693E-8</v>
          </cell>
          <cell r="AN76">
            <v>-2.5766679496503006E-2</v>
          </cell>
          <cell r="AO76">
            <v>-9.7929777282677991E-5</v>
          </cell>
          <cell r="AP76">
            <v>-0.26194277266525751</v>
          </cell>
          <cell r="AQ76">
            <v>4.2019251513549294E-2</v>
          </cell>
          <cell r="AR76">
            <v>-3.3139543369512969E-2</v>
          </cell>
          <cell r="AS76">
            <v>0.11123862889033199</v>
          </cell>
          <cell r="AT76">
            <v>-2.187494977884491E-2</v>
          </cell>
        </row>
        <row r="77">
          <cell r="AK77">
            <v>46022</v>
          </cell>
          <cell r="AL77">
            <v>-1.648019191917699E-2</v>
          </cell>
          <cell r="AM77">
            <v>2.5630918510698405E-8</v>
          </cell>
          <cell r="AN77">
            <v>-2.5509012701538006E-2</v>
          </cell>
          <cell r="AO77">
            <v>-6.8216987703690997E-5</v>
          </cell>
          <cell r="AP77">
            <v>-0.25932334493860459</v>
          </cell>
          <cell r="AQ77">
            <v>4.1289438838370794E-2</v>
          </cell>
          <cell r="AR77">
            <v>-3.1620068738647034E-2</v>
          </cell>
          <cell r="AS77">
            <v>0.110736073882844</v>
          </cell>
          <cell r="AT77">
            <v>-2.1958782492466911E-2</v>
          </cell>
        </row>
        <row r="78">
          <cell r="AK78">
            <v>46112</v>
          </cell>
          <cell r="AL78">
            <v>-1.6278309262460988E-2</v>
          </cell>
          <cell r="AM78">
            <v>1.330506747820653E-8</v>
          </cell>
          <cell r="AN78">
            <v>-2.5253922574522997E-2</v>
          </cell>
          <cell r="AO78">
            <v>-4.7519330080931504E-5</v>
          </cell>
          <cell r="AP78">
            <v>-0.2567301114892192</v>
          </cell>
          <cell r="AQ78">
            <v>4.0609599330661696E-2</v>
          </cell>
          <cell r="AR78">
            <v>-3.0151034336972027E-2</v>
          </cell>
          <cell r="AS78">
            <v>0.110176170690419</v>
          </cell>
          <cell r="AT78">
            <v>-2.1980207419238174E-2</v>
          </cell>
        </row>
        <row r="79">
          <cell r="AK79">
            <v>46203</v>
          </cell>
          <cell r="AL79">
            <v>-1.6078943393539991E-2</v>
          </cell>
          <cell r="AM79">
            <v>6.9066902091118692E-9</v>
          </cell>
          <cell r="AN79">
            <v>-2.5001383348777995E-2</v>
          </cell>
          <cell r="AO79">
            <v>-3.3101530973573209E-5</v>
          </cell>
          <cell r="AP79">
            <v>-0.25416281037432659</v>
          </cell>
          <cell r="AQ79">
            <v>3.9970425185233902E-2</v>
          </cell>
          <cell r="AR79">
            <v>-2.8733817342709023E-2</v>
          </cell>
          <cell r="AS79">
            <v>0.10956859981851699</v>
          </cell>
          <cell r="AT79">
            <v>-2.1947163906849948E-2</v>
          </cell>
        </row>
        <row r="80">
          <cell r="AK80">
            <v>46295</v>
          </cell>
          <cell r="AL80">
            <v>-1.5882087750918011E-2</v>
          </cell>
          <cell r="AM80">
            <v>3.5852780343015302E-9</v>
          </cell>
          <cell r="AN80">
            <v>-2.475136951529E-2</v>
          </cell>
          <cell r="AO80">
            <v>-2.3058223905258695E-5</v>
          </cell>
          <cell r="AP80">
            <v>-0.25162118227058367</v>
          </cell>
          <cell r="AQ80">
            <v>3.9364436976594502E-2</v>
          </cell>
          <cell r="AR80">
            <v>-2.736914735617002E-2</v>
          </cell>
          <cell r="AS80">
            <v>0.10892142978228402</v>
          </cell>
          <cell r="AT80">
            <v>-2.1866761607909624E-2</v>
          </cell>
        </row>
        <row r="81">
          <cell r="AK81">
            <v>46387</v>
          </cell>
          <cell r="AL81">
            <v>-1.5687731144833017E-2</v>
          </cell>
          <cell r="AM81">
            <v>1.8611254290649599E-9</v>
          </cell>
          <cell r="AN81">
            <v>-2.4503855820137005E-2</v>
          </cell>
          <cell r="AO81">
            <v>-1.6062148005087403E-5</v>
          </cell>
          <cell r="AP81">
            <v>-0.24910497044787822</v>
          </cell>
          <cell r="AQ81">
            <v>3.8785624847772704E-2</v>
          </cell>
          <cell r="AR81">
            <v>-2.6057227086151991E-2</v>
          </cell>
          <cell r="AS81">
            <v>0.1082414030615907</v>
          </cell>
          <cell r="AT81">
            <v>-2.1745351947156544E-2</v>
          </cell>
        </row>
        <row r="82">
          <cell r="AK82">
            <v>46477</v>
          </cell>
          <cell r="AL82">
            <v>-1.5495858590632988E-2</v>
          </cell>
          <cell r="AM82">
            <v>9.6611389456073004E-10</v>
          </cell>
          <cell r="AN82">
            <v>-2.4258817261936003E-2</v>
          </cell>
          <cell r="AO82">
            <v>-1.1188745482584997E-5</v>
          </cell>
          <cell r="AP82">
            <v>-0.24661392074339888</v>
          </cell>
          <cell r="AQ82">
            <v>3.8229160662262403E-2</v>
          </cell>
          <cell r="AR82">
            <v>-2.4797832772297995E-2</v>
          </cell>
          <cell r="AS82">
            <v>0.10753416893326839</v>
          </cell>
          <cell r="AT82">
            <v>-2.1588596557132245E-2</v>
          </cell>
        </row>
        <row r="83">
          <cell r="AK83">
            <v>46568</v>
          </cell>
          <cell r="AL83">
            <v>-1.5306451999798021E-2</v>
          </cell>
          <cell r="AM83">
            <v>5.0151137335304109E-10</v>
          </cell>
          <cell r="AN83">
            <v>-2.4016229089317012E-2</v>
          </cell>
          <cell r="AO83">
            <v>-7.7939778320830993E-6</v>
          </cell>
          <cell r="AP83">
            <v>-0.2441477815359657</v>
          </cell>
          <cell r="AQ83">
            <v>3.7691166982452305E-2</v>
          </cell>
          <cell r="AR83">
            <v>-2.3590397791801998E-2</v>
          </cell>
          <cell r="AS83">
            <v>0.1068044733603376</v>
          </cell>
          <cell r="AT83">
            <v>-2.1401531954301445E-2</v>
          </cell>
        </row>
        <row r="84">
          <cell r="AK84">
            <v>46660</v>
          </cell>
          <cell r="AL84">
            <v>-1.5119490754042009E-2</v>
          </cell>
          <cell r="AM84">
            <v>2.6033514875348902E-10</v>
          </cell>
          <cell r="AN84">
            <v>-2.3776066798422993E-2</v>
          </cell>
          <cell r="AO84">
            <v>-5.4292137175453801E-6</v>
          </cell>
          <cell r="AP84">
            <v>-0.24170630372060609</v>
          </cell>
          <cell r="AQ84">
            <v>3.7168531567696096E-2</v>
          </cell>
          <cell r="AR84">
            <v>-2.2434082287195983E-2</v>
          </cell>
          <cell r="AS84">
            <v>0.10605631412793361</v>
          </cell>
          <cell r="AT84">
            <v>-2.1188630031703237E-2</v>
          </cell>
        </row>
        <row r="85">
          <cell r="AK85">
            <v>46752</v>
          </cell>
          <cell r="AL85">
            <v>-1.4934952183141004E-2</v>
          </cell>
          <cell r="AM85">
            <v>1.3514002238787971E-10</v>
          </cell>
          <cell r="AN85">
            <v>-2.3538306130440015E-2</v>
          </cell>
          <cell r="AO85">
            <v>-3.7819406511277803E-6</v>
          </cell>
          <cell r="AP85">
            <v>-0.2392892406833993</v>
          </cell>
          <cell r="AQ85">
            <v>3.6658758346853199E-2</v>
          </cell>
          <cell r="AR85">
            <v>-2.1327831153284987E-2</v>
          </cell>
          <cell r="AS85">
            <v>0.10529306781945762</v>
          </cell>
          <cell r="AT85">
            <v>-2.0953854168582364E-2</v>
          </cell>
        </row>
        <row r="86">
          <cell r="AK86">
            <v>46843</v>
          </cell>
          <cell r="AL86">
            <v>-1.4752811963373996E-2</v>
          </cell>
          <cell r="AM86">
            <v>7.0150947725892497E-11</v>
          </cell>
          <cell r="AN86">
            <v>-2.3302923069134993E-2</v>
          </cell>
          <cell r="AO86">
            <v>-2.63446529040503E-6</v>
          </cell>
          <cell r="AP86">
            <v>-0.23689634827656561</v>
          </cell>
          <cell r="AQ86">
            <v>3.6159847627939806E-2</v>
          </cell>
          <cell r="AR86">
            <v>-2.0270422314162012E-2</v>
          </cell>
          <cell r="AS86">
            <v>0.10451759394565741</v>
          </cell>
          <cell r="AT86">
            <v>-2.0700710920279142E-2</v>
          </cell>
        </row>
        <row r="87">
          <cell r="AK87">
            <v>46934</v>
          </cell>
          <cell r="AL87">
            <v>-1.4573044450301997E-2</v>
          </cell>
          <cell r="AM87">
            <v>3.6414971421660798E-11</v>
          </cell>
          <cell r="AN87">
            <v>-2.3069893838443989E-2</v>
          </cell>
          <cell r="AO87">
            <v>-1.8351444429296298E-6</v>
          </cell>
          <cell r="AP87">
            <v>-0.23452738479380061</v>
          </cell>
          <cell r="AQ87">
            <v>3.5670199752732105E-2</v>
          </cell>
          <cell r="AR87">
            <v>-1.9260506888156004E-2</v>
          </cell>
          <cell r="AS87">
            <v>0.10373232051102051</v>
          </cell>
          <cell r="AT87">
            <v>-2.0432297367188046E-2</v>
          </cell>
        </row>
        <row r="88">
          <cell r="AK88">
            <v>47026</v>
          </cell>
          <cell r="AL88">
            <v>-1.4395622957169008E-2</v>
          </cell>
          <cell r="AM88">
            <v>1.8902549623398496E-11</v>
          </cell>
          <cell r="AN88">
            <v>-2.2839194900058993E-2</v>
          </cell>
          <cell r="AO88">
            <v>-1.27834484697945E-6</v>
          </cell>
          <cell r="AP88">
            <v>-0.23218211094586189</v>
          </cell>
          <cell r="AQ88">
            <v>3.5188537559653094E-2</v>
          </cell>
          <cell r="AR88">
            <v>-1.8296642565666016E-2</v>
          </cell>
          <cell r="AS88">
            <v>0.1029393144758831</v>
          </cell>
          <cell r="AT88">
            <v>-2.0151344281220895E-2</v>
          </cell>
        </row>
        <row r="89">
          <cell r="AK89">
            <v>47118</v>
          </cell>
          <cell r="AL89">
            <v>-1.4220519988137004E-2</v>
          </cell>
          <cell r="AM89">
            <v>9.811811973213039E-12</v>
          </cell>
          <cell r="AN89">
            <v>-2.2610802951058995E-2</v>
          </cell>
          <cell r="AO89">
            <v>-8.9048333800879972E-7</v>
          </cell>
          <cell r="AP89">
            <v>-0.22986028983640328</v>
          </cell>
          <cell r="AQ89">
            <v>3.4713843942241598E-2</v>
          </cell>
          <cell r="AR89">
            <v>-1.7377321300791004E-2</v>
          </cell>
          <cell r="AS89">
            <v>0.1021403399087167</v>
          </cell>
          <cell r="AT89">
            <v>-1.9860255320428788E-2</v>
          </cell>
        </row>
        <row r="90">
          <cell r="AK90">
            <v>47208</v>
          </cell>
          <cell r="AL90">
            <v>-1.4047707433930995E-2</v>
          </cell>
          <cell r="AM90">
            <v>5.0927898405287594E-12</v>
          </cell>
          <cell r="AN90">
            <v>-2.2384694921547987E-2</v>
          </cell>
          <cell r="AO90">
            <v>-6.2030255620248002E-7</v>
          </cell>
          <cell r="AP90">
            <v>-0.22756168693803999</v>
          </cell>
          <cell r="AQ90">
            <v>3.4245311529486004E-2</v>
          </cell>
          <cell r="AR90">
            <v>-1.6500992233303008E-2</v>
          </cell>
          <cell r="AS90">
            <v>0.10133690608908121</v>
          </cell>
          <cell r="AT90">
            <v>-1.9561142494477879E-2</v>
          </cell>
        </row>
        <row r="91">
          <cell r="AK91">
            <v>47299</v>
          </cell>
          <cell r="AL91">
            <v>-1.3877156736128021E-2</v>
          </cell>
          <cell r="AM91">
            <v>2.6431353034779606E-12</v>
          </cell>
          <cell r="AN91">
            <v>-2.2160847972332989E-2</v>
          </cell>
          <cell r="AO91">
            <v>-4.3209709324528793E-7</v>
          </cell>
          <cell r="AP91">
            <v>-0.2252860700686595</v>
          </cell>
          <cell r="AQ91">
            <v>3.3782302105416204E-2</v>
          </cell>
          <cell r="AR91">
            <v>-1.5666080605672983E-2</v>
          </cell>
          <cell r="AS91">
            <v>0.10053030739196611</v>
          </cell>
          <cell r="AT91">
            <v>-1.9255858160166783E-2</v>
          </cell>
        </row>
        <row r="92">
          <cell r="AK92">
            <v>47391</v>
          </cell>
          <cell r="AL92">
            <v>-1.3708839025230984E-2</v>
          </cell>
          <cell r="AM92">
            <v>1.371514773942179E-12</v>
          </cell>
          <cell r="AN92">
            <v>-2.1939239492610008E-2</v>
          </cell>
          <cell r="AO92">
            <v>-3.0099488808005197E-7</v>
          </cell>
          <cell r="AP92">
            <v>-0.22303320936797311</v>
          </cell>
          <cell r="AQ92">
            <v>3.3324313858292799E-2</v>
          </cell>
          <cell r="AR92">
            <v>-1.4871003314326003E-2</v>
          </cell>
          <cell r="AS92">
            <v>9.9721656438045897E-2</v>
          </cell>
          <cell r="AT92">
            <v>-1.8946023811996004E-2</v>
          </cell>
        </row>
        <row r="93">
          <cell r="AK93">
            <v>47483</v>
          </cell>
          <cell r="AL93">
            <v>-1.3542725236769998E-2</v>
          </cell>
          <cell r="AM93">
            <v>7.11414501023131E-13</v>
          </cell>
          <cell r="AN93">
            <v>-2.1719847097683001E-2</v>
          </cell>
          <cell r="AO93">
            <v>-2.0967029032427004E-7</v>
          </cell>
          <cell r="AP93">
            <v>-0.22080287727429349</v>
          </cell>
          <cell r="AQ93">
            <v>3.2870954928199601E-2</v>
          </cell>
          <cell r="AR93">
            <v>-1.4114181630483003E-2</v>
          </cell>
          <cell r="AS93">
            <v>9.891191171531459E-2</v>
          </cell>
          <cell r="AT93">
            <v>-1.8633055930397824E-2</v>
          </cell>
        </row>
        <row r="94">
          <cell r="AK94">
            <v>47573</v>
          </cell>
          <cell r="AL94">
            <v>-1.3378786208952997E-2</v>
          </cell>
          <cell r="AM94">
            <v>3.6875590357461406E-13</v>
          </cell>
          <cell r="AN94">
            <v>-2.1502648626706991E-2</v>
          </cell>
          <cell r="AO94">
            <v>-1.4605441029143701E-7</v>
          </cell>
          <cell r="AP94">
            <v>-0.21859484850154992</v>
          </cell>
          <cell r="AQ94">
            <v>3.2421922024783001E-2</v>
          </cell>
          <cell r="AR94">
            <v>-1.3394051539801999E-2</v>
          </cell>
          <cell r="AS94">
            <v>9.8101900652351484E-2</v>
          </cell>
          <cell r="AT94">
            <v>-1.8318189142369989E-2</v>
          </cell>
        </row>
        <row r="95">
          <cell r="AK95">
            <v>47664</v>
          </cell>
          <cell r="AL95">
            <v>-1.3216992764779001E-2</v>
          </cell>
          <cell r="AM95">
            <v>1.9088211608653702E-13</v>
          </cell>
          <cell r="AN95">
            <v>-2.1287622140439999E-2</v>
          </cell>
          <cell r="AO95">
            <v>-1.0174016974496001E-7</v>
          </cell>
          <cell r="AP95">
            <v>-0.2164089000165344</v>
          </cell>
          <cell r="AQ95">
            <v>3.19769831294381E-2</v>
          </cell>
          <cell r="AR95">
            <v>-1.2709072078411987E-2</v>
          </cell>
          <cell r="AS95">
            <v>9.7292338941623618E-2</v>
          </cell>
          <cell r="AT95">
            <v>-1.8002496937805396E-2</v>
          </cell>
        </row>
        <row r="96">
          <cell r="AK96">
            <v>47756</v>
          </cell>
          <cell r="AL96">
            <v>-1.3057315781064005E-2</v>
          </cell>
          <cell r="AM96">
            <v>9.85486070930715E-14</v>
          </cell>
          <cell r="AN96">
            <v>-2.1074745919034993E-2</v>
          </cell>
          <cell r="AO96">
            <v>-7.0871274832472015E-8</v>
          </cell>
          <cell r="AP96">
            <v>-0.21424481101636969</v>
          </cell>
          <cell r="AQ96">
            <v>3.1535963490484098E-2</v>
          </cell>
          <cell r="AR96">
            <v>-1.2057731983305009E-2</v>
          </cell>
          <cell r="AS96">
            <v>9.6483846764140305E-2</v>
          </cell>
          <cell r="AT96">
            <v>-1.7686910170744474E-2</v>
          </cell>
        </row>
        <row r="97">
          <cell r="AK97">
            <v>47848</v>
          </cell>
          <cell r="AL97">
            <v>-1.2899726246368981E-2</v>
          </cell>
          <cell r="AM97">
            <v>5.0619354716058699E-14</v>
          </cell>
          <cell r="AN97">
            <v>-2.0863998459844296E-2</v>
          </cell>
          <cell r="AO97">
            <v>-4.9368284787501493E-8</v>
          </cell>
          <cell r="AP97">
            <v>-0.2121023629062056</v>
          </cell>
          <cell r="AQ97">
            <v>3.1098734275501302E-2</v>
          </cell>
          <cell r="AR97">
            <v>-1.1438554925197991E-2</v>
          </cell>
          <cell r="AS97">
            <v>9.5676962447730093E-2</v>
          </cell>
          <cell r="AT97">
            <v>-1.7372233559711403E-2</v>
          </cell>
        </row>
        <row r="98">
          <cell r="AK98">
            <v>47938</v>
          </cell>
          <cell r="AL98">
            <v>-1.2744195309567996E-2</v>
          </cell>
          <cell r="AM98">
            <v>2.5740551211096201E-14</v>
          </cell>
          <cell r="AN98">
            <v>-2.0655358475245605E-2</v>
          </cell>
          <cell r="AO98">
            <v>-3.4389498461394991E-8</v>
          </cell>
          <cell r="AP98">
            <v>-0.20998133927714399</v>
          </cell>
          <cell r="AQ98">
            <v>3.0665203369708603E-2</v>
          </cell>
          <cell r="AR98">
            <v>-1.0850103550370402E-2</v>
          </cell>
          <cell r="AS98">
            <v>9.4872153994741401E-2</v>
          </cell>
          <cell r="AT98">
            <v>-1.7059160385333283E-2</v>
          </cell>
        </row>
        <row r="99">
          <cell r="AK99">
            <v>48029</v>
          </cell>
          <cell r="AL99">
            <v>-1.2590694320448015E-2</v>
          </cell>
          <cell r="AM99">
            <v>1.282738136934218E-14</v>
          </cell>
          <cell r="AN99">
            <v>-2.0448804890493305E-2</v>
          </cell>
          <cell r="AO99">
            <v>-2.3955412809371193E-8</v>
          </cell>
          <cell r="AP99">
            <v>-0.20788152588437242</v>
          </cell>
          <cell r="AQ99">
            <v>3.02353079092515E-2</v>
          </cell>
          <cell r="AR99">
            <v>-1.0290982522970907E-2</v>
          </cell>
          <cell r="AS99">
            <v>9.4069828836661609E-2</v>
          </cell>
          <cell r="AT99">
            <v>-1.6748285567752486E-2</v>
          </cell>
        </row>
        <row r="100">
          <cell r="AK100">
            <v>48121</v>
          </cell>
          <cell r="AL100">
            <v>-1.2439194863544001E-2</v>
          </cell>
          <cell r="AM100">
            <v>6.1256875755576E-15</v>
          </cell>
          <cell r="AN100">
            <v>-2.0244316841587812E-2</v>
          </cell>
          <cell r="AO100">
            <v>-1.6687124104645401E-8</v>
          </cell>
          <cell r="AP100">
            <v>-0.20580271062552902</v>
          </cell>
          <cell r="AQ100">
            <v>2.9809008218461198E-2</v>
          </cell>
          <cell r="AR100">
            <v>-9.759840729960001E-3</v>
          </cell>
          <cell r="AS100">
            <v>9.3270342109485205E-2</v>
          </cell>
          <cell r="AT100">
            <v>-1.6440117290765582E-2</v>
          </cell>
        </row>
        <row r="101">
          <cell r="AK101">
            <v>48213</v>
          </cell>
          <cell r="AL101">
            <v>-1.2289668786213015E-2</v>
          </cell>
          <cell r="AM101">
            <v>2.6484689176906701E-15</v>
          </cell>
          <cell r="AN101">
            <v>-2.0041873673172894E-2</v>
          </cell>
          <cell r="AO101">
            <v>-1.1624100615404602E-8</v>
          </cell>
          <cell r="AP101">
            <v>-0.2037446835192735</v>
          </cell>
          <cell r="AQ101">
            <v>2.9386282884490501E-2</v>
          </cell>
          <cell r="AR101">
            <v>-9.2553727861307E-3</v>
          </cell>
          <cell r="AS101">
            <v>9.2474003691898884E-2</v>
          </cell>
          <cell r="AT101">
            <v>-1.6135087324811351E-2</v>
          </cell>
        </row>
        <row r="102">
          <cell r="AK102">
            <v>48304</v>
          </cell>
          <cell r="AL102">
            <v>-1.2142088221803016E-2</v>
          </cell>
          <cell r="AM102">
            <v>8.4516204485162999E-16</v>
          </cell>
          <cell r="AN102">
            <v>-1.98414549364406E-2</v>
          </cell>
          <cell r="AO102">
            <v>-8.0972447172873005E-9</v>
          </cell>
          <cell r="AP102">
            <v>-0.20170723668408092</v>
          </cell>
          <cell r="AQ102">
            <v>2.8967124754392403E-2</v>
          </cell>
          <cell r="AR102">
            <v>-8.7763199557779892E-3</v>
          </cell>
          <cell r="AS102">
            <v>9.1681084206102784E-2</v>
          </cell>
          <cell r="AT102">
            <v>-1.5833560186822734E-2</v>
          </cell>
        </row>
        <row r="103">
          <cell r="AK103">
            <v>48395</v>
          </cell>
          <cell r="AL103">
            <v>-1.1996425608623018E-2</v>
          </cell>
          <cell r="AM103">
            <v>-8.9138170244290934E-17</v>
          </cell>
          <cell r="AN103">
            <v>-1.9643040387076399E-2</v>
          </cell>
          <cell r="AO103">
            <v>-5.6404691212486902E-9</v>
          </cell>
          <cell r="AP103">
            <v>-0.19969016431724051</v>
          </cell>
          <cell r="AQ103">
            <v>2.8551537681200303E-2</v>
          </cell>
          <cell r="AR103">
            <v>-8.3214705899554986E-3</v>
          </cell>
          <cell r="AS103">
            <v>9.0891820146587199E-2</v>
          </cell>
          <cell r="AT103">
            <v>-1.5535841261813871E-2</v>
          </cell>
        </row>
        <row r="104">
          <cell r="AK104">
            <v>48487</v>
          </cell>
          <cell r="AL104">
            <v>-1.1852653705332006E-2</v>
          </cell>
          <cell r="AM104">
            <v>-5.7226376372051501E-16</v>
          </cell>
          <cell r="AN104">
            <v>-1.944660998320559E-2</v>
          </cell>
          <cell r="AO104">
            <v>-3.9291016821527802E-9</v>
          </cell>
          <cell r="AP104">
            <v>-0.197693262674068</v>
          </cell>
          <cell r="AQ104">
            <v>2.81395338789154E-2</v>
          </cell>
          <cell r="AR104">
            <v>-7.8896601633393904E-3</v>
          </cell>
          <cell r="AS104">
            <v>9.0106418274016692E-2</v>
          </cell>
          <cell r="AT104">
            <v>-1.5242183998818853E-2</v>
          </cell>
        </row>
        <row r="105">
          <cell r="AK105">
            <v>48579</v>
          </cell>
          <cell r="AL105">
            <v>-1.1710745603266015E-2</v>
          </cell>
          <cell r="AM105">
            <v>-8.21116047164186E-16</v>
          </cell>
          <cell r="AN105">
            <v>-1.9252143883373096E-2</v>
          </cell>
          <cell r="AO105">
            <v>-2.7369787514658995E-9</v>
          </cell>
          <cell r="AP105">
            <v>-0.19571633004732719</v>
          </cell>
          <cell r="AQ105">
            <v>2.7731131773130399E-2</v>
          </cell>
          <cell r="AR105">
            <v>-7.4797709820449004E-3</v>
          </cell>
          <cell r="AS105">
            <v>8.9325059388180583E-2</v>
          </cell>
          <cell r="AT105">
            <v>-1.4952796282419245E-2</v>
          </cell>
        </row>
        <row r="106">
          <cell r="AK106">
            <v>48669</v>
          </cell>
          <cell r="AL106">
            <v>-1.1570674736135989E-2</v>
          </cell>
          <cell r="AM106">
            <v>-9.4829254313799403E-16</v>
          </cell>
          <cell r="AN106">
            <v>-1.9059622444539806E-2</v>
          </cell>
          <cell r="AO106">
            <v>-1.9065567989422402E-9</v>
          </cell>
          <cell r="AP106">
            <v>-0.19375916674685428</v>
          </cell>
          <cell r="AQ106">
            <v>2.7326354255600701E-2</v>
          </cell>
          <cell r="AR106">
            <v>-7.0907316229797124E-3</v>
          </cell>
          <cell r="AS106">
            <v>8.8547901575030299E-2</v>
          </cell>
          <cell r="AT106">
            <v>-1.4667846070861482E-2</v>
          </cell>
        </row>
        <row r="107">
          <cell r="AK107">
            <v>48760</v>
          </cell>
          <cell r="AL107">
            <v>-1.1432414887482006E-2</v>
          </cell>
          <cell r="AM107">
            <v>-1.0122462571715011E-15</v>
          </cell>
          <cell r="AN107">
            <v>-1.8869026220094703E-2</v>
          </cell>
          <cell r="AO107">
            <v>-1.3280924414942999E-9</v>
          </cell>
          <cell r="AP107">
            <v>-0.19182157507938538</v>
          </cell>
          <cell r="AQ107">
            <v>2.69252272684606E-2</v>
          </cell>
          <cell r="AR107">
            <v>-6.7215161561725023E-3</v>
          </cell>
          <cell r="AS107">
            <v>8.7775083007174889E-2</v>
          </cell>
          <cell r="AT107">
            <v>-1.4387466382255479E-2</v>
          </cell>
        </row>
        <row r="108">
          <cell r="AK108">
            <v>48852</v>
          </cell>
          <cell r="AL108">
            <v>-1.1295940196206E-2</v>
          </cell>
          <cell r="AM108">
            <v>-1.0433234800115481E-15</v>
          </cell>
          <cell r="AN108">
            <v>-1.8680335957893202E-2</v>
          </cell>
          <cell r="AO108">
            <v>-9.251394416136E-10</v>
          </cell>
          <cell r="AP108">
            <v>-0.18990335932859131</v>
          </cell>
          <cell r="AQ108">
            <v>2.6527778657793898E-2</v>
          </cell>
          <cell r="AR108">
            <v>-6.3711431937049992E-3</v>
          </cell>
          <cell r="AS108">
            <v>8.7006724364285387E-2</v>
          </cell>
          <cell r="AT108">
            <v>-1.411175970166928E-2</v>
          </cell>
        </row>
        <row r="109">
          <cell r="AK109">
            <v>48944</v>
          </cell>
          <cell r="AL109">
            <v>-1.116122516044199E-2</v>
          </cell>
          <cell r="AM109">
            <v>-1.0572800799396599E-15</v>
          </cell>
          <cell r="AN109">
            <v>-1.8493532598314905E-2</v>
          </cell>
          <cell r="AO109">
            <v>-6.4444604903988998E-10</v>
          </cell>
          <cell r="AP109">
            <v>-0.1880043257353059</v>
          </cell>
          <cell r="AQ109">
            <v>2.6134037247573797E-2</v>
          </cell>
          <cell r="AR109">
            <v>-6.0386748022314002E-3</v>
          </cell>
          <cell r="AS109">
            <v>8.6242930929248299E-2</v>
          </cell>
          <cell r="AT109">
            <v>-1.3840801874341793E-2</v>
          </cell>
        </row>
        <row r="110">
          <cell r="AK110">
            <v>49034</v>
          </cell>
          <cell r="AL110">
            <v>-1.102824464003499E-2</v>
          </cell>
          <cell r="AM110">
            <v>-1.0622978505454489E-15</v>
          </cell>
          <cell r="AN110">
            <v>-1.8308597272331611E-2</v>
          </cell>
          <cell r="AO110">
            <v>-4.4891758131373705E-10</v>
          </cell>
          <cell r="AP110">
            <v>-0.1861242824779529</v>
          </cell>
          <cell r="AQ110">
            <v>2.57440320941189E-2</v>
          </cell>
          <cell r="AR110">
            <v>-5.7232153103838057E-3</v>
          </cell>
          <cell r="AS110">
            <v>8.5483794407034699E-2</v>
          </cell>
          <cell r="AT110">
            <v>-1.3574645543014643E-2</v>
          </cell>
        </row>
        <row r="111">
          <cell r="AK111">
            <v>49125</v>
          </cell>
          <cell r="AL111">
            <v>-1.0896973857793008E-2</v>
          </cell>
          <cell r="AM111">
            <v>-1.0626267221547677E-15</v>
          </cell>
          <cell r="AN111">
            <v>-1.8125511299607711E-2</v>
          </cell>
          <cell r="AO111">
            <v>-3.1271422171717104E-10</v>
          </cell>
          <cell r="AP111">
            <v>-0.18426303965317298</v>
          </cell>
          <cell r="AQ111">
            <v>2.5357791888590199E-2</v>
          </cell>
          <cell r="AR111">
            <v>-5.4239100375115049E-3</v>
          </cell>
          <cell r="AS111">
            <v>8.4729394505939609E-2</v>
          </cell>
          <cell r="AT111">
            <v>-1.3313323181175313E-2</v>
          </cell>
        </row>
        <row r="112">
          <cell r="AK112">
            <v>49217</v>
          </cell>
          <cell r="AL112">
            <v>-1.0767388399714986E-2</v>
          </cell>
          <cell r="AM112">
            <v>-1.0604754509980736E-15</v>
          </cell>
          <cell r="AN112">
            <v>-1.7944256186612204E-2</v>
          </cell>
          <cell r="AO112">
            <v>-2.1783619012891696E-10</v>
          </cell>
          <cell r="AP112">
            <v>-0.18242040925664171</v>
          </cell>
          <cell r="AQ112">
            <v>2.4975344481029102E-2</v>
          </cell>
          <cell r="AR112">
            <v>-5.1399439660504004E-3</v>
          </cell>
          <cell r="AS112">
            <v>8.3979800314736008E-2</v>
          </cell>
          <cell r="AT112">
            <v>-1.305684976828958E-2</v>
          </cell>
        </row>
        <row r="113">
          <cell r="AK113">
            <v>49309</v>
          </cell>
          <cell r="AL113">
            <v>-1.0639464214338992E-2</v>
          </cell>
          <cell r="AM113">
            <v>-1.0569930887428228E-15</v>
          </cell>
          <cell r="AN113">
            <v>-1.7764813624745801E-2</v>
          </cell>
          <cell r="AO113">
            <v>-1.5174500425651197E-10</v>
          </cell>
          <cell r="AP113">
            <v>-0.18059620516407501</v>
          </cell>
          <cell r="AQ113">
            <v>2.4596716504276302E-2</v>
          </cell>
          <cell r="AR113">
            <v>-4.870540376263402E-3</v>
          </cell>
          <cell r="AS113">
            <v>8.3235071504180386E-2</v>
          </cell>
          <cell r="AT113">
            <v>-1.2805225148005445E-2</v>
          </cell>
        </row>
        <row r="114">
          <cell r="AK114">
            <v>49399</v>
          </cell>
          <cell r="AL114">
            <v>-1.0513177611331012E-2</v>
          </cell>
          <cell r="AM114">
            <v>-1.0527784735771777E-15</v>
          </cell>
          <cell r="AN114">
            <v>-1.7587165488498299E-2</v>
          </cell>
          <cell r="AO114">
            <v>-1.0570647195402403E-10</v>
          </cell>
          <cell r="AP114">
            <v>-0.1787902431124348</v>
          </cell>
          <cell r="AQ114">
            <v>2.4221933080037696E-2</v>
          </cell>
          <cell r="AR114">
            <v>-4.6149594590626994E-3</v>
          </cell>
          <cell r="AS114">
            <v>8.2495259377065297E-2</v>
          </cell>
          <cell r="AT114">
            <v>-1.2558436105710655E-2</v>
          </cell>
        </row>
        <row r="115">
          <cell r="AK115">
            <v>49490</v>
          </cell>
          <cell r="AL115">
            <v>-1.0388505259444999E-2</v>
          </cell>
          <cell r="AM115">
            <v>-1.0481447157304916E-15</v>
          </cell>
          <cell r="AN115">
            <v>-1.7411293833613908E-2</v>
          </cell>
          <cell r="AO115">
            <v>-7.3636434816989011E-11</v>
          </cell>
          <cell r="AP115">
            <v>-0.17700234068130988</v>
          </cell>
          <cell r="AQ115">
            <v>2.3851017592553196E-2</v>
          </cell>
          <cell r="AR115">
            <v>-4.3724969200108973E-3</v>
          </cell>
          <cell r="AS115">
            <v>8.1760407787402289E-2</v>
          </cell>
          <cell r="AT115">
            <v>-1.2316458197816349E-2</v>
          </cell>
        </row>
        <row r="116">
          <cell r="AK116">
            <v>49582</v>
          </cell>
          <cell r="AL116">
            <v>-1.0265424183932004E-2</v>
          </cell>
          <cell r="AM116">
            <v>-1.0432564995727101E-15</v>
          </cell>
          <cell r="AN116">
            <v>-1.7237180895277801E-2</v>
          </cell>
          <cell r="AO116">
            <v>-5.1296723721445199E-11</v>
          </cell>
          <cell r="AP116">
            <v>-0.17523231727449731</v>
          </cell>
          <cell r="AQ116">
            <v>2.3483991517922104E-2</v>
          </cell>
          <cell r="AR116">
            <v>-4.1424825853822039E-3</v>
          </cell>
          <cell r="AS116">
            <v>8.1030553946363895E-2</v>
          </cell>
          <cell r="AT116">
            <v>-1.2079257361455917E-2</v>
          </cell>
        </row>
        <row r="117">
          <cell r="AK117">
            <v>49674</v>
          </cell>
          <cell r="AL117">
            <v>-1.014391176350099E-2</v>
          </cell>
          <cell r="AM117">
            <v>-1.0382013640425553E-15</v>
          </cell>
          <cell r="AN117">
            <v>-1.7064809086325003E-2</v>
          </cell>
          <cell r="AO117">
            <v>-3.5735068802047693E-11</v>
          </cell>
          <cell r="AP117">
            <v>-0.1734799941017518</v>
          </cell>
          <cell r="AQ117">
            <v>2.3120874299251096E-2</v>
          </cell>
          <cell r="AR117">
            <v>-3.924279019252401E-3</v>
          </cell>
          <cell r="AS117">
            <v>8.0305729130009204E-2</v>
          </cell>
          <cell r="AT117">
            <v>-1.1846791330037978E-2</v>
          </cell>
        </row>
        <row r="118">
          <cell r="AK118">
            <v>49765</v>
          </cell>
          <cell r="AL118">
            <v>-1.0023945726895994E-2</v>
          </cell>
          <cell r="AM118">
            <v>-1.0330267106214186E-15</v>
          </cell>
          <cell r="AN118">
            <v>-1.6894160995461802E-2</v>
          </cell>
          <cell r="AO118">
            <v>-2.4894945862496296E-11</v>
          </cell>
          <cell r="AP118">
            <v>-0.171745194160735</v>
          </cell>
          <cell r="AQ118">
            <v>2.2761683259517797E-2</v>
          </cell>
          <cell r="AR118">
            <v>-3.7172801589599042E-3</v>
          </cell>
          <cell r="AS118">
            <v>7.9585959301743808E-2</v>
          </cell>
          <cell r="AT118">
            <v>-1.1619010877207903E-2</v>
          </cell>
        </row>
        <row r="119">
          <cell r="AK119">
            <v>49856</v>
          </cell>
          <cell r="AL119">
            <v>-9.9055041491410006E-3</v>
          </cell>
          <cell r="AM119">
            <v>-1.0277590199610075E-15</v>
          </cell>
          <cell r="AN119">
            <v>-1.6725219385507098E-2</v>
          </cell>
          <cell r="AO119">
            <v>-1.7343798951371801E-11</v>
          </cell>
          <cell r="AP119">
            <v>-0.17002774221912689</v>
          </cell>
          <cell r="AQ119">
            <v>2.2406433545454997E-2</v>
          </cell>
          <cell r="AR119">
            <v>-3.5209099748879022E-3</v>
          </cell>
          <cell r="AS119">
            <v>7.8871265660599585E-2</v>
          </cell>
          <cell r="AT119">
            <v>-1.1395860909258829E-2</v>
          </cell>
        </row>
        <row r="120">
          <cell r="AK120">
            <v>49948</v>
          </cell>
          <cell r="AL120">
            <v>-9.7885654475399902E-3</v>
          </cell>
          <cell r="AM120">
            <v>-1.0224138325655734E-15</v>
          </cell>
          <cell r="AN120">
            <v>-1.6557967191651993E-2</v>
          </cell>
          <cell r="AO120">
            <v>-1.2083722692739999E-11</v>
          </cell>
          <cell r="AP120">
            <v>-0.16832746479693628</v>
          </cell>
          <cell r="AQ120">
            <v>2.2055138096916997E-2</v>
          </cell>
          <cell r="AR120">
            <v>-3.3346211593285012E-3</v>
          </cell>
          <cell r="AS120">
            <v>7.8161665124904994E-2</v>
          </cell>
          <cell r="AT120">
            <v>-1.1177281423615515E-2</v>
          </cell>
        </row>
        <row r="121">
          <cell r="AK121">
            <v>50040</v>
          </cell>
          <cell r="AL121">
            <v>-9.6731083774410087E-3</v>
          </cell>
          <cell r="AM121">
            <v>-1.0170009346786865E-15</v>
          </cell>
          <cell r="AN121">
            <v>-1.6392387519735499E-2</v>
          </cell>
          <cell r="AO121">
            <v>-8.4195853281811983E-12</v>
          </cell>
          <cell r="AP121">
            <v>-0.16664419014896631</v>
          </cell>
          <cell r="AQ121">
            <v>2.1707807637134605E-2</v>
          </cell>
          <cell r="AR121">
            <v>-3.1578938481786022E-3</v>
          </cell>
          <cell r="AS121">
            <v>7.7457170759588509E-2</v>
          </cell>
          <cell r="AT121">
            <v>-1.0963208349139095E-2</v>
          </cell>
        </row>
        <row r="122">
          <cell r="AK122">
            <v>50130</v>
          </cell>
          <cell r="AL122">
            <v>-9.5591120278339936E-3</v>
          </cell>
          <cell r="AM122">
            <v>-1.0115270548086285E-15</v>
          </cell>
          <cell r="AN122">
            <v>-1.6228463644538102E-2</v>
          </cell>
          <cell r="AO122">
            <v>-5.867164433346802E-12</v>
          </cell>
          <cell r="AP122">
            <v>-0.16497774824747721</v>
          </cell>
          <cell r="AQ122">
            <v>2.1364450680049798E-2</v>
          </cell>
          <cell r="AR122">
            <v>-2.9902343783516014E-3</v>
          </cell>
          <cell r="AS122">
            <v>7.6757792154260096E-2</v>
          </cell>
          <cell r="AT122">
            <v>-1.075357428207982E-2</v>
          </cell>
        </row>
        <row r="123">
          <cell r="AK123">
            <v>50221</v>
          </cell>
          <cell r="AL123">
            <v>-9.4465558168080055E-3</v>
          </cell>
          <cell r="AM123">
            <v>-1.0059972676719536E-15</v>
          </cell>
          <cell r="AN123">
            <v>-1.6066179008092693E-2</v>
          </cell>
          <cell r="AO123">
            <v>-4.0891550978419592E-12</v>
          </cell>
          <cell r="AP123">
            <v>-0.16332797076500188</v>
          </cell>
          <cell r="AQ123">
            <v>2.1025073551559397E-2</v>
          </cell>
          <cell r="AR123">
            <v>-2.8311740830622989E-3</v>
          </cell>
          <cell r="AS123">
            <v>7.6063535758224707E-2</v>
          </cell>
          <cell r="AT123">
            <v>-1.0548309129968056E-2</v>
          </cell>
        </row>
        <row r="124">
          <cell r="AK124">
            <v>50313</v>
          </cell>
          <cell r="AL124">
            <v>-9.3354194868929957E-3</v>
          </cell>
          <cell r="AM124">
            <v>-1.0004157268297039E-15</v>
          </cell>
          <cell r="AN124">
            <v>-1.5905517218011811E-2</v>
          </cell>
          <cell r="AO124">
            <v>-2.8505938082844308E-12</v>
          </cell>
          <cell r="AP124">
            <v>-0.16169469105735221</v>
          </cell>
          <cell r="AQ124">
            <v>2.0689680422029903E-2</v>
          </cell>
          <cell r="AR124">
            <v>-2.6802681265208003E-3</v>
          </cell>
          <cell r="AS124">
            <v>7.5374405177797116E-2</v>
          </cell>
          <cell r="AT124">
            <v>-1.0347340674278616E-2</v>
          </cell>
        </row>
        <row r="125">
          <cell r="AK125">
            <v>50405</v>
          </cell>
          <cell r="AL125">
            <v>-9.2256831003239975E-3</v>
          </cell>
          <cell r="AM125">
            <v>-9.9478604854436059E-16</v>
          </cell>
          <cell r="AN125">
            <v>-1.5746462045831702E-2</v>
          </cell>
          <cell r="AO125">
            <v>-1.9878071327216003E-12</v>
          </cell>
          <cell r="AP125">
            <v>-0.16007774414677942</v>
          </cell>
          <cell r="AQ125">
            <v>2.0358273347882198E-2</v>
          </cell>
          <cell r="AR125">
            <v>-2.5370943790451982E-3</v>
          </cell>
          <cell r="AS125">
            <v>7.4690401440561716E-2</v>
          </cell>
          <cell r="AT125">
            <v>-1.015059506149979E-2</v>
          </cell>
        </row>
        <row r="126">
          <cell r="AK126">
            <v>50495</v>
          </cell>
          <cell r="AL126">
            <v>-9.1173270342466972E-3</v>
          </cell>
          <cell r="AM126">
            <v>-9.8911151430508467E-16</v>
          </cell>
          <cell r="AN126">
            <v>-1.558899742537341E-2</v>
          </cell>
          <cell r="AO126">
            <v>-1.3867816580443997E-12</v>
          </cell>
          <cell r="AP126">
            <v>-0.15847696670531169</v>
          </cell>
          <cell r="AQ126">
            <v>2.0030852320410901E-2</v>
          </cell>
          <cell r="AR126">
            <v>-2.4012523331679997E-3</v>
          </cell>
          <cell r="AS126">
            <v>7.4011523230617812E-2</v>
          </cell>
          <cell r="AT126">
            <v>-9.9579972310461645E-3</v>
          </cell>
        </row>
        <row r="127">
          <cell r="AK127">
            <v>50586</v>
          </cell>
          <cell r="AL127">
            <v>-9.0103319758792072E-3</v>
          </cell>
          <cell r="AM127">
            <v>-9.8339517896521096E-16</v>
          </cell>
          <cell r="AN127">
            <v>-1.5433107451119699E-2</v>
          </cell>
          <cell r="AO127">
            <v>-9.6809668612064017E-13</v>
          </cell>
          <cell r="AP127">
            <v>-0.15689219703825769</v>
          </cell>
          <cell r="AQ127">
            <v>1.9707415320302596E-2</v>
          </cell>
          <cell r="AR127">
            <v>-2.2723620609393994E-3</v>
          </cell>
          <cell r="AS127">
            <v>7.3337767098330009E-2</v>
          </cell>
          <cell r="AT127">
            <v>-9.7694712875475431E-3</v>
          </cell>
        </row>
        <row r="128">
          <cell r="AK128">
            <v>50678</v>
          </cell>
          <cell r="AL128">
            <v>-8.9046789176590035E-3</v>
          </cell>
          <cell r="AM128">
            <v>-9.7763992964546388E-16</v>
          </cell>
          <cell r="AN128">
            <v>-1.5278776376608502E-2</v>
          </cell>
          <cell r="AO128">
            <v>-6.7642848766283009E-13</v>
          </cell>
          <cell r="AP128">
            <v>-0.15532327506787508</v>
          </cell>
          <cell r="AQ128">
            <v>1.9387958376568898E-2</v>
          </cell>
          <cell r="AR128">
            <v>-2.1500632123265979E-3</v>
          </cell>
          <cell r="AS128">
            <v>7.2669127647665005E-2</v>
          </cell>
          <cell r="AT128">
            <v>-9.5849408241132639E-3</v>
          </cell>
        </row>
        <row r="129">
          <cell r="AK129">
            <v>50770</v>
          </cell>
          <cell r="AL129">
            <v>-8.8003491523721972E-3</v>
          </cell>
          <cell r="AM129">
            <v>-9.7184851886162389E-16</v>
          </cell>
          <cell r="AN129">
            <v>-1.5125988612842492E-2</v>
          </cell>
          <cell r="AO129">
            <v>-4.7323906142520903E-13</v>
          </cell>
          <cell r="AP129">
            <v>-0.1537700423171966</v>
          </cell>
          <cell r="AQ129">
            <v>1.9072475628823596E-2</v>
          </cell>
          <cell r="AR129">
            <v>-2.0340140543502021E-3</v>
          </cell>
          <cell r="AS129">
            <v>7.2005597703776292E-2</v>
          </cell>
          <cell r="AT129">
            <v>-9.4043292024522385E-3</v>
          </cell>
        </row>
        <row r="130">
          <cell r="AK130">
            <v>50860</v>
          </cell>
          <cell r="AL130">
            <v>-8.6973242683019009E-3</v>
          </cell>
          <cell r="AM130">
            <v>-9.6602358407250055E-16</v>
          </cell>
          <cell r="AN130">
            <v>-1.4974728726714001E-2</v>
          </cell>
          <cell r="AO130">
            <v>-3.3168319070329901E-13</v>
          </cell>
          <cell r="AP130">
            <v>-0.1522323418940246</v>
          </cell>
          <cell r="AQ130">
            <v>1.8760959392002299E-2</v>
          </cell>
          <cell r="AR130">
            <v>-1.9238905503989011E-3</v>
          </cell>
          <cell r="AS130">
            <v>7.1347168463197413E-2</v>
          </cell>
          <cell r="AT130">
            <v>-9.2275597949876553E-3</v>
          </cell>
        </row>
        <row r="131">
          <cell r="AK131">
            <v>50951</v>
          </cell>
          <cell r="AL131">
            <v>-8.5955861443818005E-3</v>
          </cell>
          <cell r="AM131">
            <v>-9.6016765999626633E-16</v>
          </cell>
          <cell r="AN131">
            <v>-1.4824981439446897E-2</v>
          </cell>
          <cell r="AO131">
            <v>-2.3306074545674996E-13</v>
          </cell>
          <cell r="AP131">
            <v>-0.15071001847508461</v>
          </cell>
          <cell r="AQ131">
            <v>1.84534002227765E-2</v>
          </cell>
          <cell r="AR131">
            <v>-1.8193854789825981E-3</v>
          </cell>
          <cell r="AS131">
            <v>7.0693829628667687E-2</v>
          </cell>
          <cell r="AT131">
            <v>-9.0545561935332364E-3</v>
          </cell>
        </row>
        <row r="132">
          <cell r="AK132">
            <v>51043</v>
          </cell>
          <cell r="AL132">
            <v>-8.4951169453860997E-3</v>
          </cell>
          <cell r="AM132">
            <v>-9.5428318700643203E-16</v>
          </cell>
          <cell r="AN132">
            <v>-1.4676731625052397E-2</v>
          </cell>
          <cell r="AO132">
            <v>-1.6434538840773299E-13</v>
          </cell>
          <cell r="AP132">
            <v>-0.14920291829033372</v>
          </cell>
          <cell r="AQ132">
            <v>1.8149786987030604E-2</v>
          </cell>
          <cell r="AR132">
            <v>-1.7202075910639006E-3</v>
          </cell>
          <cell r="AS132">
            <v>7.0045569530419197E-2</v>
          </cell>
          <cell r="AT132">
            <v>-8.8852423886003756E-3</v>
          </cell>
        </row>
      </sheetData>
      <sheetData sheetId="1"/>
      <sheetData sheetId="2"/>
    </sheetDataSet>
  </externalBook>
</externalLink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9-10T00:26:24.419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 1 24575,'0'0'-8191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2:G266"/>
  <sheetViews>
    <sheetView workbookViewId="0">
      <selection activeCell="C2" sqref="C2"/>
    </sheetView>
  </sheetViews>
  <sheetFormatPr defaultRowHeight="15" x14ac:dyDescent="0.25"/>
  <cols>
    <col min="1" max="1" width="10.7109375" bestFit="1" customWidth="1"/>
  </cols>
  <sheetData>
    <row r="2" spans="1:7" x14ac:dyDescent="0.25">
      <c r="A2" t="s">
        <v>0</v>
      </c>
      <c r="B2" t="s">
        <v>1</v>
      </c>
      <c r="C2" t="s">
        <v>2</v>
      </c>
      <c r="D2" t="s">
        <v>3</v>
      </c>
      <c r="F2" t="s">
        <v>4</v>
      </c>
      <c r="G2" t="s">
        <v>5</v>
      </c>
    </row>
    <row r="3" spans="1:7" x14ac:dyDescent="0.25">
      <c r="A3" s="1">
        <v>21823</v>
      </c>
      <c r="B3">
        <v>-0.30408411400000002</v>
      </c>
      <c r="C3">
        <v>0.38618932</v>
      </c>
      <c r="D3">
        <v>0.89249999999999996</v>
      </c>
    </row>
    <row r="4" spans="1:7" x14ac:dyDescent="0.25">
      <c r="A4" s="1">
        <v>21915</v>
      </c>
      <c r="B4">
        <v>-8.5396238999999999E-2</v>
      </c>
      <c r="C4">
        <v>0.39121129599999999</v>
      </c>
      <c r="D4">
        <v>0.99750000000000005</v>
      </c>
    </row>
    <row r="5" spans="1:7" x14ac:dyDescent="0.25">
      <c r="A5" s="1">
        <v>22006</v>
      </c>
      <c r="B5">
        <v>1.8569299239999999</v>
      </c>
      <c r="C5">
        <v>0.396168727</v>
      </c>
      <c r="D5">
        <v>0.98250000000000004</v>
      </c>
    </row>
    <row r="6" spans="1:7" x14ac:dyDescent="0.25">
      <c r="A6" s="1">
        <v>22097</v>
      </c>
      <c r="B6">
        <v>-0.91034250900000002</v>
      </c>
      <c r="C6">
        <v>0.25246817100000002</v>
      </c>
      <c r="D6">
        <v>0.92500000000000004</v>
      </c>
    </row>
    <row r="7" spans="1:7" x14ac:dyDescent="0.25">
      <c r="A7" s="1">
        <v>22189</v>
      </c>
      <c r="B7">
        <v>0.12315845</v>
      </c>
      <c r="C7">
        <v>0.34207926999999999</v>
      </c>
      <c r="D7">
        <v>0.73499999999999999</v>
      </c>
    </row>
    <row r="8" spans="1:7" x14ac:dyDescent="0.25">
      <c r="A8" s="1">
        <v>22281</v>
      </c>
      <c r="B8">
        <v>-1.6584688110000001</v>
      </c>
      <c r="C8">
        <v>0.29595337799999999</v>
      </c>
      <c r="D8">
        <v>0.57499999999999996</v>
      </c>
    </row>
    <row r="9" spans="1:7" x14ac:dyDescent="0.25">
      <c r="A9" s="1">
        <v>22371</v>
      </c>
      <c r="B9">
        <v>0.30422426600000002</v>
      </c>
      <c r="C9">
        <v>0.218186572</v>
      </c>
      <c r="D9">
        <v>0.4975</v>
      </c>
    </row>
    <row r="10" spans="1:7" x14ac:dyDescent="0.25">
      <c r="A10" s="1">
        <v>22462</v>
      </c>
      <c r="B10">
        <v>1.316554185</v>
      </c>
      <c r="C10">
        <v>0.23050336799999999</v>
      </c>
      <c r="D10">
        <v>0.4325</v>
      </c>
    </row>
    <row r="11" spans="1:7" x14ac:dyDescent="0.25">
      <c r="A11" s="1">
        <v>22554</v>
      </c>
      <c r="B11">
        <v>1.536075555</v>
      </c>
      <c r="C11">
        <v>0.25549324099999998</v>
      </c>
      <c r="D11">
        <v>0.42</v>
      </c>
    </row>
    <row r="12" spans="1:7" x14ac:dyDescent="0.25">
      <c r="A12" s="1">
        <v>22646</v>
      </c>
      <c r="B12">
        <v>1.575841549</v>
      </c>
      <c r="C12">
        <v>0.312092225</v>
      </c>
      <c r="D12">
        <v>0.6</v>
      </c>
    </row>
    <row r="13" spans="1:7" x14ac:dyDescent="0.25">
      <c r="A13" s="1">
        <v>22736</v>
      </c>
      <c r="B13">
        <v>1.399260977</v>
      </c>
      <c r="C13">
        <v>0.51378122000000004</v>
      </c>
      <c r="D13">
        <v>0.61499999999999999</v>
      </c>
    </row>
    <row r="14" spans="1:7" x14ac:dyDescent="0.25">
      <c r="A14" s="1">
        <v>22827</v>
      </c>
      <c r="B14">
        <v>0.52884844200000003</v>
      </c>
      <c r="C14">
        <v>0.16435935199999999</v>
      </c>
      <c r="D14">
        <v>0.65249999999999997</v>
      </c>
    </row>
    <row r="15" spans="1:7" x14ac:dyDescent="0.25">
      <c r="A15" s="1">
        <v>22919</v>
      </c>
      <c r="B15">
        <v>0.85154721300000003</v>
      </c>
      <c r="C15">
        <v>0.208221673</v>
      </c>
      <c r="D15">
        <v>0.71250000000000002</v>
      </c>
    </row>
    <row r="16" spans="1:7" x14ac:dyDescent="0.25">
      <c r="A16" s="1">
        <v>23011</v>
      </c>
      <c r="B16">
        <v>-4.9403795E-2</v>
      </c>
      <c r="C16">
        <v>0.207789012</v>
      </c>
      <c r="D16">
        <v>0.73</v>
      </c>
    </row>
    <row r="17" spans="1:4" x14ac:dyDescent="0.25">
      <c r="A17" s="1">
        <v>23101</v>
      </c>
      <c r="B17">
        <v>0.7134606</v>
      </c>
      <c r="C17">
        <v>0.43307772100000003</v>
      </c>
      <c r="D17">
        <v>0.74250000000000005</v>
      </c>
    </row>
    <row r="18" spans="1:4" x14ac:dyDescent="0.25">
      <c r="A18" s="1">
        <v>23192</v>
      </c>
      <c r="B18">
        <v>0.73938713499999997</v>
      </c>
      <c r="C18">
        <v>0.175208104</v>
      </c>
      <c r="D18">
        <v>0.74</v>
      </c>
    </row>
    <row r="19" spans="1:4" x14ac:dyDescent="0.25">
      <c r="A19" s="1">
        <v>23284</v>
      </c>
      <c r="B19">
        <v>1.797675822</v>
      </c>
      <c r="C19">
        <v>0.131204917</v>
      </c>
      <c r="D19">
        <v>0.83250000000000002</v>
      </c>
    </row>
    <row r="20" spans="1:4" x14ac:dyDescent="0.25">
      <c r="A20" s="1">
        <v>23376</v>
      </c>
      <c r="B20">
        <v>0.27661839999999999</v>
      </c>
      <c r="C20">
        <v>0.80841183999999999</v>
      </c>
      <c r="D20">
        <v>0.86250000000000004</v>
      </c>
    </row>
    <row r="21" spans="1:4" x14ac:dyDescent="0.25">
      <c r="A21" s="1">
        <v>23467</v>
      </c>
      <c r="B21">
        <v>1.707396651</v>
      </c>
      <c r="C21">
        <v>0.31536989300000001</v>
      </c>
      <c r="D21">
        <v>0.86499999999999999</v>
      </c>
    </row>
    <row r="22" spans="1:4" x14ac:dyDescent="0.25">
      <c r="A22" s="1">
        <v>23558</v>
      </c>
      <c r="B22">
        <v>0.70809465199999999</v>
      </c>
      <c r="C22">
        <v>0.22817684299999999</v>
      </c>
      <c r="D22">
        <v>0.87250000000000005</v>
      </c>
    </row>
    <row r="23" spans="1:4" x14ac:dyDescent="0.25">
      <c r="A23" s="1">
        <v>23650</v>
      </c>
      <c r="B23">
        <v>1.1735497050000001</v>
      </c>
      <c r="C23">
        <v>0.39959478999999998</v>
      </c>
      <c r="D23">
        <v>0.86499999999999999</v>
      </c>
    </row>
    <row r="24" spans="1:4" x14ac:dyDescent="0.25">
      <c r="A24" s="1">
        <v>23742</v>
      </c>
      <c r="B24">
        <v>-6.6724842000000006E-2</v>
      </c>
      <c r="C24">
        <v>0.45298804199999998</v>
      </c>
      <c r="D24">
        <v>0.89500000000000002</v>
      </c>
    </row>
    <row r="25" spans="1:4" x14ac:dyDescent="0.25">
      <c r="A25" s="1">
        <v>23832</v>
      </c>
      <c r="B25">
        <v>2.0197180819999998</v>
      </c>
      <c r="C25">
        <v>0.49957457399999999</v>
      </c>
      <c r="D25">
        <v>0.995</v>
      </c>
    </row>
    <row r="26" spans="1:4" x14ac:dyDescent="0.25">
      <c r="A26" s="1">
        <v>23923</v>
      </c>
      <c r="B26">
        <v>0.87862420500000005</v>
      </c>
      <c r="C26">
        <v>0.46080236800000002</v>
      </c>
      <c r="D26">
        <v>1.02</v>
      </c>
    </row>
    <row r="27" spans="1:4" x14ac:dyDescent="0.25">
      <c r="A27" s="1">
        <v>24015</v>
      </c>
      <c r="B27">
        <v>1.8267234080000001</v>
      </c>
      <c r="C27">
        <v>0.38640391000000002</v>
      </c>
      <c r="D27">
        <v>1.02</v>
      </c>
    </row>
    <row r="28" spans="1:4" x14ac:dyDescent="0.25">
      <c r="A28" s="1">
        <v>24107</v>
      </c>
      <c r="B28">
        <v>1.9046114949999999</v>
      </c>
      <c r="C28">
        <v>0.68460512399999995</v>
      </c>
      <c r="D28">
        <v>1.0425</v>
      </c>
    </row>
    <row r="29" spans="1:4" x14ac:dyDescent="0.25">
      <c r="A29" s="1">
        <v>24197</v>
      </c>
      <c r="B29">
        <v>2.0332734260000001</v>
      </c>
      <c r="C29">
        <v>0.63833177200000002</v>
      </c>
      <c r="D29">
        <v>1.1399999999999999</v>
      </c>
    </row>
    <row r="30" spans="1:4" x14ac:dyDescent="0.25">
      <c r="A30" s="1">
        <v>24288</v>
      </c>
      <c r="B30">
        <v>-3.9143962999999997E-2</v>
      </c>
      <c r="C30">
        <v>0.81729800500000005</v>
      </c>
      <c r="D30">
        <v>1.2275</v>
      </c>
    </row>
    <row r="31" spans="1:4" x14ac:dyDescent="0.25">
      <c r="A31" s="1">
        <v>24380</v>
      </c>
      <c r="B31">
        <v>0.461170038</v>
      </c>
      <c r="C31">
        <v>0.96267472700000001</v>
      </c>
      <c r="D31">
        <v>1.3525</v>
      </c>
    </row>
    <row r="32" spans="1:4" x14ac:dyDescent="0.25">
      <c r="A32" s="1">
        <v>24472</v>
      </c>
      <c r="B32">
        <v>0.43638758</v>
      </c>
      <c r="C32">
        <v>0.83190799500000001</v>
      </c>
      <c r="D32">
        <v>1.39</v>
      </c>
    </row>
    <row r="33" spans="1:4" x14ac:dyDescent="0.25">
      <c r="A33" s="1">
        <v>24562</v>
      </c>
      <c r="B33">
        <v>0.48891041299999999</v>
      </c>
      <c r="C33">
        <v>0.41625775500000001</v>
      </c>
      <c r="D33">
        <v>1.2050000000000001</v>
      </c>
    </row>
    <row r="34" spans="1:4" x14ac:dyDescent="0.25">
      <c r="A34" s="1">
        <v>24653</v>
      </c>
      <c r="B34">
        <v>-0.33508759999999999</v>
      </c>
      <c r="C34">
        <v>0.50641760999999996</v>
      </c>
      <c r="D34">
        <v>0.99750000000000005</v>
      </c>
    </row>
    <row r="35" spans="1:4" x14ac:dyDescent="0.25">
      <c r="A35" s="1">
        <v>24745</v>
      </c>
      <c r="B35">
        <v>0.537236096</v>
      </c>
      <c r="C35">
        <v>0.95404762600000004</v>
      </c>
      <c r="D35">
        <v>0.97250000000000003</v>
      </c>
    </row>
    <row r="36" spans="1:4" x14ac:dyDescent="0.25">
      <c r="A36" s="1">
        <v>24837</v>
      </c>
      <c r="B36">
        <v>0.33452463900000001</v>
      </c>
      <c r="C36">
        <v>1.1082325340000001</v>
      </c>
      <c r="D36">
        <v>1.0425</v>
      </c>
    </row>
    <row r="37" spans="1:4" x14ac:dyDescent="0.25">
      <c r="A37" s="1">
        <v>24928</v>
      </c>
      <c r="B37">
        <v>1.5979590859999999</v>
      </c>
      <c r="C37">
        <v>1.1016468189999999</v>
      </c>
      <c r="D37">
        <v>1.1975</v>
      </c>
    </row>
    <row r="38" spans="1:4" x14ac:dyDescent="0.25">
      <c r="A38" s="1">
        <v>25019</v>
      </c>
      <c r="B38">
        <v>1.224783792</v>
      </c>
      <c r="C38">
        <v>1.0511271820000001</v>
      </c>
      <c r="D38">
        <v>1.4950000000000001</v>
      </c>
    </row>
    <row r="39" spans="1:4" x14ac:dyDescent="0.25">
      <c r="A39" s="1">
        <v>25111</v>
      </c>
      <c r="B39">
        <v>0.33206904100000001</v>
      </c>
      <c r="C39">
        <v>0.97481604399999999</v>
      </c>
      <c r="D39">
        <v>1.4875</v>
      </c>
    </row>
    <row r="40" spans="1:4" x14ac:dyDescent="0.25">
      <c r="A40" s="1">
        <v>25203</v>
      </c>
      <c r="B40">
        <v>-6.0611678000000002E-2</v>
      </c>
      <c r="C40">
        <v>1.401651867</v>
      </c>
      <c r="D40">
        <v>1.48</v>
      </c>
    </row>
    <row r="41" spans="1:4" x14ac:dyDescent="0.25">
      <c r="A41" s="1">
        <v>25293</v>
      </c>
      <c r="B41">
        <v>1.090982321</v>
      </c>
      <c r="C41">
        <v>1.026527406</v>
      </c>
      <c r="D41">
        <v>1.6425000000000001</v>
      </c>
    </row>
    <row r="42" spans="1:4" x14ac:dyDescent="0.25">
      <c r="A42" s="1">
        <v>25384</v>
      </c>
      <c r="B42">
        <v>-0.17104533199999999</v>
      </c>
      <c r="C42">
        <v>1.263263714</v>
      </c>
      <c r="D42">
        <v>2.0825</v>
      </c>
    </row>
    <row r="43" spans="1:4" x14ac:dyDescent="0.25">
      <c r="A43" s="1">
        <v>25476</v>
      </c>
      <c r="B43">
        <v>0.17044204700000001</v>
      </c>
      <c r="C43">
        <v>1.3978217479999999</v>
      </c>
      <c r="D43">
        <v>2.2450000000000001</v>
      </c>
    </row>
    <row r="44" spans="1:4" x14ac:dyDescent="0.25">
      <c r="A44" s="1">
        <v>25568</v>
      </c>
      <c r="B44">
        <v>-0.98567685400000005</v>
      </c>
      <c r="C44">
        <v>1.2814420259999999</v>
      </c>
      <c r="D44">
        <v>2.2349999999999999</v>
      </c>
    </row>
    <row r="45" spans="1:4" x14ac:dyDescent="0.25">
      <c r="A45" s="1">
        <v>25658</v>
      </c>
      <c r="B45">
        <v>-0.65895948100000001</v>
      </c>
      <c r="C45">
        <v>1.4014650019999999</v>
      </c>
      <c r="D45">
        <v>2.14</v>
      </c>
    </row>
    <row r="46" spans="1:4" x14ac:dyDescent="0.25">
      <c r="A46" s="1">
        <v>25749</v>
      </c>
      <c r="B46">
        <v>-0.37215026000000001</v>
      </c>
      <c r="C46">
        <v>1.3820951100000001</v>
      </c>
      <c r="D46">
        <v>1.97</v>
      </c>
    </row>
    <row r="47" spans="1:4" x14ac:dyDescent="0.25">
      <c r="A47" s="1">
        <v>25841</v>
      </c>
      <c r="B47">
        <v>0.39174455600000002</v>
      </c>
      <c r="C47">
        <v>0.81722056600000004</v>
      </c>
      <c r="D47">
        <v>1.6775</v>
      </c>
    </row>
    <row r="48" spans="1:4" x14ac:dyDescent="0.25">
      <c r="A48" s="1">
        <v>25933</v>
      </c>
      <c r="B48">
        <v>-1.6135698629999999</v>
      </c>
      <c r="C48">
        <v>1.313293732</v>
      </c>
      <c r="D48">
        <v>1.3925000000000001</v>
      </c>
    </row>
    <row r="49" spans="1:7" x14ac:dyDescent="0.25">
      <c r="A49" s="1">
        <v>26023</v>
      </c>
      <c r="B49">
        <v>2.1375849140000001</v>
      </c>
      <c r="C49">
        <v>1.507493398</v>
      </c>
      <c r="D49">
        <v>0.96499999999999997</v>
      </c>
    </row>
    <row r="50" spans="1:7" x14ac:dyDescent="0.25">
      <c r="A50" s="1">
        <v>26114</v>
      </c>
      <c r="B50">
        <v>-1.0363799E-2</v>
      </c>
      <c r="C50">
        <v>1.3054020529999999</v>
      </c>
      <c r="D50">
        <v>1.1425000000000001</v>
      </c>
    </row>
    <row r="51" spans="1:7" x14ac:dyDescent="0.25">
      <c r="A51" s="1">
        <v>26206</v>
      </c>
      <c r="B51">
        <v>0.26902579799999998</v>
      </c>
      <c r="C51">
        <v>1.0125118879999999</v>
      </c>
      <c r="D51">
        <v>1.37</v>
      </c>
      <c r="G51">
        <v>1.5257000000000001</v>
      </c>
    </row>
    <row r="52" spans="1:7" x14ac:dyDescent="0.25">
      <c r="A52" s="1">
        <v>26298</v>
      </c>
      <c r="B52">
        <v>-0.32043651299999998</v>
      </c>
      <c r="C52">
        <v>0.83057731000000001</v>
      </c>
      <c r="D52">
        <v>1.1875</v>
      </c>
      <c r="G52">
        <v>1.4919249999999999</v>
      </c>
    </row>
    <row r="53" spans="1:7" x14ac:dyDescent="0.25">
      <c r="A53" s="1">
        <v>26389</v>
      </c>
      <c r="B53">
        <v>1.2602782079999999</v>
      </c>
      <c r="C53">
        <v>1.512664888</v>
      </c>
      <c r="D53">
        <v>0.88749999999999996</v>
      </c>
      <c r="G53">
        <v>1.5448</v>
      </c>
    </row>
    <row r="54" spans="1:7" x14ac:dyDescent="0.25">
      <c r="A54" s="1">
        <v>26480</v>
      </c>
      <c r="B54">
        <v>1.686045633</v>
      </c>
      <c r="C54">
        <v>0.62055318699999995</v>
      </c>
      <c r="D54">
        <v>1.075</v>
      </c>
      <c r="G54">
        <v>1.53105</v>
      </c>
    </row>
    <row r="55" spans="1:7" x14ac:dyDescent="0.25">
      <c r="A55" s="1">
        <v>26572</v>
      </c>
      <c r="B55">
        <v>0.38528770200000001</v>
      </c>
      <c r="C55">
        <v>0.95070660399999996</v>
      </c>
      <c r="D55">
        <v>1.1850000000000001</v>
      </c>
      <c r="G55">
        <v>1.5852999999999999</v>
      </c>
    </row>
    <row r="56" spans="1:7" x14ac:dyDescent="0.25">
      <c r="A56" s="1">
        <v>26664</v>
      </c>
      <c r="B56">
        <v>1.1057907119999999</v>
      </c>
      <c r="C56">
        <v>1.2670582079999999</v>
      </c>
      <c r="D56">
        <v>1.2875000000000001</v>
      </c>
      <c r="G56">
        <v>1.569</v>
      </c>
    </row>
    <row r="57" spans="1:7" x14ac:dyDescent="0.25">
      <c r="A57" s="1">
        <v>26754</v>
      </c>
      <c r="B57">
        <v>1.8936626270000001</v>
      </c>
      <c r="C57">
        <v>1.1457007189999999</v>
      </c>
      <c r="D57">
        <v>1.635</v>
      </c>
      <c r="G57">
        <v>1.645375</v>
      </c>
    </row>
    <row r="58" spans="1:7" x14ac:dyDescent="0.25">
      <c r="A58" s="1">
        <v>26845</v>
      </c>
      <c r="B58">
        <v>0.53249332299999996</v>
      </c>
      <c r="C58">
        <v>1.5276801840000001</v>
      </c>
      <c r="D58">
        <v>1.9550000000000001</v>
      </c>
      <c r="G58">
        <v>1.6672499999999999</v>
      </c>
    </row>
    <row r="59" spans="1:7" x14ac:dyDescent="0.25">
      <c r="A59" s="1">
        <v>26937</v>
      </c>
      <c r="B59">
        <v>-1.068610021</v>
      </c>
      <c r="C59">
        <v>1.9262301660000001</v>
      </c>
      <c r="D59">
        <v>2.64</v>
      </c>
      <c r="G59">
        <v>1.690725</v>
      </c>
    </row>
    <row r="60" spans="1:7" x14ac:dyDescent="0.25">
      <c r="A60" s="1">
        <v>27029</v>
      </c>
      <c r="B60">
        <v>0.405483592</v>
      </c>
      <c r="C60">
        <v>1.973180827</v>
      </c>
      <c r="D60">
        <v>2.5</v>
      </c>
      <c r="G60">
        <v>1.6844250000000001</v>
      </c>
    </row>
    <row r="61" spans="1:7" x14ac:dyDescent="0.25">
      <c r="A61" s="1">
        <v>27119</v>
      </c>
      <c r="B61">
        <v>-1.3981814610000001</v>
      </c>
      <c r="C61">
        <v>1.8695990389999999</v>
      </c>
      <c r="D61">
        <v>2.3325</v>
      </c>
      <c r="G61">
        <v>1.835475</v>
      </c>
    </row>
    <row r="62" spans="1:7" x14ac:dyDescent="0.25">
      <c r="A62" s="1">
        <v>27210</v>
      </c>
      <c r="B62">
        <v>-0.29322436699999999</v>
      </c>
      <c r="C62">
        <v>2.3358372269999998</v>
      </c>
      <c r="D62">
        <v>2.8125</v>
      </c>
      <c r="G62">
        <v>1.929325</v>
      </c>
    </row>
    <row r="63" spans="1:7" x14ac:dyDescent="0.25">
      <c r="A63" s="1">
        <v>27302</v>
      </c>
      <c r="B63">
        <v>-1.473846089</v>
      </c>
      <c r="C63">
        <v>2.8897373320000002</v>
      </c>
      <c r="D63">
        <v>3.0249999999999999</v>
      </c>
      <c r="G63">
        <v>1.954</v>
      </c>
    </row>
    <row r="64" spans="1:7" x14ac:dyDescent="0.25">
      <c r="A64" s="1">
        <v>27394</v>
      </c>
      <c r="B64">
        <v>-0.90771162999999999</v>
      </c>
      <c r="C64">
        <v>2.8990863120000001</v>
      </c>
      <c r="D64">
        <v>2.335</v>
      </c>
      <c r="G64">
        <v>1.7904249999999999</v>
      </c>
    </row>
    <row r="65" spans="1:7" x14ac:dyDescent="0.25">
      <c r="A65" s="1">
        <v>27484</v>
      </c>
      <c r="B65">
        <v>-1.7388203339999999</v>
      </c>
      <c r="C65">
        <v>2.2477044450000001</v>
      </c>
      <c r="D65">
        <v>1.5774999999999999</v>
      </c>
      <c r="G65">
        <v>1.861</v>
      </c>
    </row>
    <row r="66" spans="1:7" x14ac:dyDescent="0.25">
      <c r="A66" s="1">
        <v>27575</v>
      </c>
      <c r="B66">
        <v>0.204579979</v>
      </c>
      <c r="C66">
        <v>1.474515858</v>
      </c>
      <c r="D66">
        <v>1.355</v>
      </c>
      <c r="G66">
        <v>1.9053</v>
      </c>
    </row>
    <row r="67" spans="1:7" x14ac:dyDescent="0.25">
      <c r="A67" s="1">
        <v>27667</v>
      </c>
      <c r="B67">
        <v>1.19648022</v>
      </c>
      <c r="C67">
        <v>1.7497566229999999</v>
      </c>
      <c r="D67">
        <v>1.54</v>
      </c>
      <c r="G67">
        <v>2.03755</v>
      </c>
    </row>
    <row r="68" spans="1:7" x14ac:dyDescent="0.25">
      <c r="A68" s="1">
        <v>27759</v>
      </c>
      <c r="B68">
        <v>0.83904804899999996</v>
      </c>
      <c r="C68">
        <v>1.66000945</v>
      </c>
      <c r="D68">
        <v>1.3525</v>
      </c>
      <c r="G68">
        <v>1.9117999999999999</v>
      </c>
    </row>
    <row r="69" spans="1:7" x14ac:dyDescent="0.25">
      <c r="A69" s="1">
        <v>27850</v>
      </c>
      <c r="B69">
        <v>1.7318100569999999</v>
      </c>
      <c r="C69">
        <v>1.0510423760000001</v>
      </c>
      <c r="D69">
        <v>1.2075</v>
      </c>
      <c r="G69">
        <v>1.8784749999999999</v>
      </c>
    </row>
    <row r="70" spans="1:7" x14ac:dyDescent="0.25">
      <c r="A70" s="1">
        <v>27941</v>
      </c>
      <c r="B70">
        <v>0.244923113</v>
      </c>
      <c r="C70">
        <v>1.0022894440000001</v>
      </c>
      <c r="D70">
        <v>1.3</v>
      </c>
      <c r="G70">
        <v>1.9142749999999999</v>
      </c>
    </row>
    <row r="71" spans="1:7" x14ac:dyDescent="0.25">
      <c r="A71" s="1">
        <v>28033</v>
      </c>
      <c r="B71">
        <v>6.4425314999999997E-2</v>
      </c>
      <c r="C71">
        <v>1.2847410800000001</v>
      </c>
      <c r="D71">
        <v>1.32</v>
      </c>
      <c r="G71">
        <v>1.8660000000000001</v>
      </c>
    </row>
    <row r="72" spans="1:7" x14ac:dyDescent="0.25">
      <c r="A72" s="1">
        <v>28125</v>
      </c>
      <c r="B72">
        <v>0.244562474</v>
      </c>
      <c r="C72">
        <v>1.776687941</v>
      </c>
      <c r="D72">
        <v>1.2175</v>
      </c>
      <c r="G72">
        <v>1.6836</v>
      </c>
    </row>
    <row r="73" spans="1:7" x14ac:dyDescent="0.25">
      <c r="A73" s="1">
        <v>28215</v>
      </c>
      <c r="B73">
        <v>0.70621790299999998</v>
      </c>
      <c r="C73">
        <v>1.5947929320000001</v>
      </c>
      <c r="D73">
        <v>1.165</v>
      </c>
      <c r="G73">
        <v>1.8341000000000001</v>
      </c>
    </row>
    <row r="74" spans="1:7" x14ac:dyDescent="0.25">
      <c r="A74" s="1">
        <v>28306</v>
      </c>
      <c r="B74">
        <v>1.458558802</v>
      </c>
      <c r="C74">
        <v>1.401587481</v>
      </c>
      <c r="D74">
        <v>1.29</v>
      </c>
      <c r="G74">
        <v>1.7950999999999999</v>
      </c>
    </row>
    <row r="75" spans="1:7" x14ac:dyDescent="0.25">
      <c r="A75" s="1">
        <v>28398</v>
      </c>
      <c r="B75">
        <v>1.327137711</v>
      </c>
      <c r="C75">
        <v>1.2096791979999999</v>
      </c>
      <c r="D75">
        <v>1.4550000000000001</v>
      </c>
      <c r="G75">
        <v>1.8171250000000001</v>
      </c>
    </row>
    <row r="76" spans="1:7" x14ac:dyDescent="0.25">
      <c r="A76" s="1">
        <v>28490</v>
      </c>
      <c r="B76">
        <v>-0.45554582500000002</v>
      </c>
      <c r="C76">
        <v>2.1387129210000002</v>
      </c>
      <c r="D76">
        <v>1.6274999999999999</v>
      </c>
      <c r="G76">
        <v>1.9211750000000001</v>
      </c>
    </row>
    <row r="77" spans="1:7" x14ac:dyDescent="0.25">
      <c r="A77" s="1">
        <v>28580</v>
      </c>
      <c r="B77">
        <v>-0.129274257</v>
      </c>
      <c r="C77">
        <v>1.4419591650000001</v>
      </c>
      <c r="D77">
        <v>1.69</v>
      </c>
      <c r="G77">
        <v>1.9878750000000001</v>
      </c>
    </row>
    <row r="78" spans="1:7" x14ac:dyDescent="0.25">
      <c r="A78" s="1">
        <v>28671</v>
      </c>
      <c r="B78">
        <v>3.3464467349999998</v>
      </c>
      <c r="C78">
        <v>1.89486431</v>
      </c>
      <c r="D78">
        <v>1.82</v>
      </c>
      <c r="G78">
        <v>2.0954000000000002</v>
      </c>
    </row>
    <row r="79" spans="1:7" x14ac:dyDescent="0.25">
      <c r="A79" s="1">
        <v>28763</v>
      </c>
      <c r="B79">
        <v>0.560913255</v>
      </c>
      <c r="C79">
        <v>1.684142893</v>
      </c>
      <c r="D79">
        <v>2.0225</v>
      </c>
      <c r="G79">
        <v>2.0625499999999999</v>
      </c>
    </row>
    <row r="80" spans="1:7" x14ac:dyDescent="0.25">
      <c r="A80" s="1">
        <v>28855</v>
      </c>
      <c r="B80">
        <v>0.90528353500000003</v>
      </c>
      <c r="C80">
        <v>2.0244978389999999</v>
      </c>
      <c r="D80">
        <v>2.395</v>
      </c>
      <c r="G80">
        <v>2.1985999999999999</v>
      </c>
    </row>
    <row r="81" spans="1:7" x14ac:dyDescent="0.25">
      <c r="A81" s="1">
        <v>28945</v>
      </c>
      <c r="B81">
        <v>-0.24772076200000001</v>
      </c>
      <c r="C81">
        <v>1.806851405</v>
      </c>
      <c r="D81">
        <v>2.5175000000000001</v>
      </c>
      <c r="G81">
        <v>2.1964999999999999</v>
      </c>
    </row>
    <row r="82" spans="1:7" x14ac:dyDescent="0.25">
      <c r="A82" s="1">
        <v>29036</v>
      </c>
      <c r="B82">
        <v>-0.31311873400000001</v>
      </c>
      <c r="C82">
        <v>2.420054989</v>
      </c>
      <c r="D82">
        <v>2.5449999999999999</v>
      </c>
      <c r="G82">
        <v>2.117575</v>
      </c>
    </row>
    <row r="83" spans="1:7" x14ac:dyDescent="0.25">
      <c r="A83" s="1">
        <v>29128</v>
      </c>
      <c r="B83">
        <v>0.32743148799999999</v>
      </c>
      <c r="C83">
        <v>2.1632932139999999</v>
      </c>
      <c r="D83">
        <v>2.7349999999999999</v>
      </c>
      <c r="G83">
        <v>2.270025</v>
      </c>
    </row>
    <row r="84" spans="1:7" x14ac:dyDescent="0.25">
      <c r="A84" s="1">
        <v>29220</v>
      </c>
      <c r="B84">
        <v>-0.15362910799999999</v>
      </c>
      <c r="C84">
        <v>1.8384465729999999</v>
      </c>
      <c r="D84">
        <v>3.395</v>
      </c>
      <c r="F84">
        <v>1.6</v>
      </c>
      <c r="G84">
        <v>2.4906000000000001</v>
      </c>
    </row>
    <row r="85" spans="1:7" x14ac:dyDescent="0.25">
      <c r="A85" s="1">
        <v>29311</v>
      </c>
      <c r="B85">
        <v>-8.3192589999999997E-2</v>
      </c>
      <c r="C85">
        <v>2.0793091590000001</v>
      </c>
      <c r="D85">
        <v>3.7675000000000001</v>
      </c>
      <c r="G85">
        <v>2.9784250000000001</v>
      </c>
    </row>
    <row r="86" spans="1:7" x14ac:dyDescent="0.25">
      <c r="A86" s="1">
        <v>29402</v>
      </c>
      <c r="B86">
        <v>-2.4706013950000001</v>
      </c>
      <c r="C86">
        <v>2.3510301899999999</v>
      </c>
      <c r="D86">
        <v>3.1675</v>
      </c>
      <c r="F86">
        <v>1.8374999999999999</v>
      </c>
      <c r="G86">
        <v>2.4489000000000001</v>
      </c>
    </row>
    <row r="87" spans="1:7" x14ac:dyDescent="0.25">
      <c r="A87" s="1">
        <v>29494</v>
      </c>
      <c r="B87">
        <v>-0.49739301299999999</v>
      </c>
      <c r="C87">
        <v>2.2090655419999998</v>
      </c>
      <c r="D87">
        <v>2.4550000000000001</v>
      </c>
      <c r="G87">
        <v>2.8787750000000001</v>
      </c>
    </row>
    <row r="88" spans="1:7" x14ac:dyDescent="0.25">
      <c r="A88" s="1">
        <v>29586</v>
      </c>
      <c r="B88">
        <v>1.47635615</v>
      </c>
      <c r="C88">
        <v>2.5713716930000001</v>
      </c>
      <c r="D88">
        <v>3.9624999999999999</v>
      </c>
      <c r="F88">
        <v>1.9375</v>
      </c>
      <c r="G88">
        <v>2.96035</v>
      </c>
    </row>
    <row r="89" spans="1:7" x14ac:dyDescent="0.25">
      <c r="A89" s="1">
        <v>29676</v>
      </c>
      <c r="B89">
        <v>1.5757764700000001</v>
      </c>
      <c r="C89">
        <v>2.600061819</v>
      </c>
      <c r="D89">
        <v>4.1500000000000004</v>
      </c>
      <c r="G89">
        <v>3.2102750000000002</v>
      </c>
    </row>
    <row r="90" spans="1:7" x14ac:dyDescent="0.25">
      <c r="A90" s="1">
        <v>29767</v>
      </c>
      <c r="B90">
        <v>-1.0984483060000001</v>
      </c>
      <c r="C90">
        <v>1.9622379000000001</v>
      </c>
      <c r="D90">
        <v>4.4474999999999998</v>
      </c>
      <c r="F90">
        <v>1.825</v>
      </c>
      <c r="G90">
        <v>3.2642250000000002</v>
      </c>
    </row>
    <row r="91" spans="1:7" x14ac:dyDescent="0.25">
      <c r="A91" s="1">
        <v>29859</v>
      </c>
      <c r="B91">
        <v>0.84163459699999998</v>
      </c>
      <c r="C91">
        <v>1.864747774</v>
      </c>
      <c r="D91">
        <v>4.3975</v>
      </c>
      <c r="G91">
        <v>3.7230249999999998</v>
      </c>
    </row>
    <row r="92" spans="1:7" x14ac:dyDescent="0.25">
      <c r="A92" s="1">
        <v>29951</v>
      </c>
      <c r="B92">
        <v>-1.4356505449999999</v>
      </c>
      <c r="C92">
        <v>1.7132210809999999</v>
      </c>
      <c r="D92">
        <v>3.3975</v>
      </c>
      <c r="F92">
        <v>1.6375</v>
      </c>
      <c r="G92">
        <v>3.37825</v>
      </c>
    </row>
    <row r="93" spans="1:7" x14ac:dyDescent="0.25">
      <c r="A93" s="1">
        <v>30041</v>
      </c>
      <c r="B93">
        <v>-1.8983794810000001</v>
      </c>
      <c r="C93">
        <v>1.366242607</v>
      </c>
      <c r="D93">
        <v>3.5525000000000002</v>
      </c>
      <c r="G93">
        <v>3.3428249999999999</v>
      </c>
    </row>
    <row r="94" spans="1:7" x14ac:dyDescent="0.25">
      <c r="A94" s="1">
        <v>30132</v>
      </c>
      <c r="B94">
        <v>0.12845338000000001</v>
      </c>
      <c r="C94">
        <v>1.290654711</v>
      </c>
      <c r="D94">
        <v>3.6274999999999999</v>
      </c>
      <c r="F94">
        <v>1.3</v>
      </c>
      <c r="G94">
        <v>3.3980000000000001</v>
      </c>
    </row>
    <row r="95" spans="1:7" x14ac:dyDescent="0.25">
      <c r="A95" s="1">
        <v>30224</v>
      </c>
      <c r="B95">
        <v>-0.70404248400000002</v>
      </c>
      <c r="C95">
        <v>1.4087662409999999</v>
      </c>
      <c r="D95">
        <v>2.7524999999999999</v>
      </c>
      <c r="G95">
        <v>2.9044500000000002</v>
      </c>
    </row>
    <row r="96" spans="1:7" x14ac:dyDescent="0.25">
      <c r="A96" s="1">
        <v>30316</v>
      </c>
      <c r="B96">
        <v>-0.27615917800000001</v>
      </c>
      <c r="C96">
        <v>1.031359607</v>
      </c>
      <c r="D96">
        <v>2.3199999999999998</v>
      </c>
      <c r="F96">
        <v>1.2875000000000001</v>
      </c>
      <c r="G96">
        <v>2.6223999999999998</v>
      </c>
    </row>
    <row r="97" spans="1:7" x14ac:dyDescent="0.25">
      <c r="A97" s="1">
        <v>30406</v>
      </c>
      <c r="B97">
        <v>0.99738501300000004</v>
      </c>
      <c r="C97">
        <v>0.75275151200000001</v>
      </c>
      <c r="D97">
        <v>2.165</v>
      </c>
      <c r="F97">
        <v>1.2</v>
      </c>
      <c r="G97">
        <v>2.6534749999999998</v>
      </c>
    </row>
    <row r="98" spans="1:7" x14ac:dyDescent="0.25">
      <c r="A98" s="1">
        <v>30497</v>
      </c>
      <c r="B98">
        <v>1.9450418730000001</v>
      </c>
      <c r="C98">
        <v>0.738668667</v>
      </c>
      <c r="D98">
        <v>2.2000000000000002</v>
      </c>
      <c r="G98">
        <v>2.7267999999999999</v>
      </c>
    </row>
    <row r="99" spans="1:7" x14ac:dyDescent="0.25">
      <c r="A99" s="1">
        <v>30589</v>
      </c>
      <c r="B99">
        <v>1.6751664070000001</v>
      </c>
      <c r="C99">
        <v>1.0581218889999999</v>
      </c>
      <c r="D99">
        <v>2.3650000000000002</v>
      </c>
      <c r="G99">
        <v>2.837275</v>
      </c>
    </row>
    <row r="100" spans="1:7" x14ac:dyDescent="0.25">
      <c r="A100" s="1">
        <v>30681</v>
      </c>
      <c r="B100">
        <v>1.7657389800000001</v>
      </c>
      <c r="C100">
        <v>0.75464189699999995</v>
      </c>
      <c r="D100">
        <v>2.3574999999999999</v>
      </c>
      <c r="F100">
        <v>1.175</v>
      </c>
      <c r="G100">
        <v>2.9110999999999998</v>
      </c>
    </row>
    <row r="101" spans="1:7" x14ac:dyDescent="0.25">
      <c r="A101" s="1">
        <v>30772</v>
      </c>
      <c r="B101">
        <v>1.6376034859999999</v>
      </c>
      <c r="C101">
        <v>1.0083771779999999</v>
      </c>
      <c r="D101">
        <v>2.4224999999999999</v>
      </c>
      <c r="F101">
        <v>1.2749999999999999</v>
      </c>
      <c r="G101">
        <v>3.0609250000000001</v>
      </c>
    </row>
    <row r="102" spans="1:7" x14ac:dyDescent="0.25">
      <c r="A102" s="1">
        <v>30863</v>
      </c>
      <c r="B102">
        <v>1.418550422</v>
      </c>
      <c r="C102">
        <v>0.85164393800000004</v>
      </c>
      <c r="D102">
        <v>2.6375000000000002</v>
      </c>
      <c r="G102">
        <v>3.3660999999999999</v>
      </c>
    </row>
    <row r="103" spans="1:7" x14ac:dyDescent="0.25">
      <c r="A103" s="1">
        <v>30955</v>
      </c>
      <c r="B103">
        <v>0.66661448899999998</v>
      </c>
      <c r="C103">
        <v>0.884871725</v>
      </c>
      <c r="D103">
        <v>2.8475000000000001</v>
      </c>
      <c r="G103">
        <v>3.0218250000000002</v>
      </c>
    </row>
    <row r="104" spans="1:7" x14ac:dyDescent="0.25">
      <c r="A104" s="1">
        <v>31047</v>
      </c>
      <c r="B104">
        <v>0.52562946600000005</v>
      </c>
      <c r="C104">
        <v>0.74482991899999995</v>
      </c>
      <c r="D104">
        <v>2.3149999999999999</v>
      </c>
      <c r="F104">
        <v>1.175</v>
      </c>
      <c r="G104">
        <v>2.8693499999999998</v>
      </c>
    </row>
    <row r="105" spans="1:7" x14ac:dyDescent="0.25">
      <c r="A105" s="1">
        <v>31137</v>
      </c>
      <c r="B105">
        <v>0.67391323700000005</v>
      </c>
      <c r="C105">
        <v>0.98389258499999999</v>
      </c>
      <c r="D105">
        <v>2.12</v>
      </c>
      <c r="F105">
        <v>0.96250000000000002</v>
      </c>
      <c r="G105">
        <v>2.900725</v>
      </c>
    </row>
    <row r="106" spans="1:7" x14ac:dyDescent="0.25">
      <c r="A106" s="1">
        <v>31228</v>
      </c>
      <c r="B106">
        <v>0.58741274700000001</v>
      </c>
      <c r="C106">
        <v>0.64138314699999999</v>
      </c>
      <c r="D106">
        <v>1.98</v>
      </c>
      <c r="G106">
        <v>2.5857250000000001</v>
      </c>
    </row>
    <row r="107" spans="1:7" x14ac:dyDescent="0.25">
      <c r="A107" s="1">
        <v>31320</v>
      </c>
      <c r="B107">
        <v>1.2259865999999999</v>
      </c>
      <c r="C107">
        <v>0.60199666399999996</v>
      </c>
      <c r="D107">
        <v>1.9750000000000001</v>
      </c>
      <c r="G107">
        <v>2.6126749999999999</v>
      </c>
    </row>
    <row r="108" spans="1:7" x14ac:dyDescent="0.25">
      <c r="A108" s="1">
        <v>31412</v>
      </c>
      <c r="B108">
        <v>0.45245779000000003</v>
      </c>
      <c r="C108">
        <v>0.55744230100000003</v>
      </c>
      <c r="D108">
        <v>2.0249999999999999</v>
      </c>
      <c r="F108">
        <v>1.0125</v>
      </c>
      <c r="G108">
        <v>2.2952499999999998</v>
      </c>
    </row>
    <row r="109" spans="1:7" x14ac:dyDescent="0.25">
      <c r="A109" s="1">
        <v>31502</v>
      </c>
      <c r="B109">
        <v>0.64152082600000004</v>
      </c>
      <c r="C109">
        <v>0.49614375100000002</v>
      </c>
      <c r="D109">
        <v>1.9575</v>
      </c>
      <c r="F109">
        <v>0.875</v>
      </c>
      <c r="G109">
        <v>1.877275</v>
      </c>
    </row>
    <row r="110" spans="1:7" x14ac:dyDescent="0.25">
      <c r="A110" s="1">
        <v>31593</v>
      </c>
      <c r="B110">
        <v>0.16244967699999999</v>
      </c>
      <c r="C110">
        <v>0.37775003000000001</v>
      </c>
      <c r="D110">
        <v>1.73</v>
      </c>
      <c r="G110">
        <v>1.93435</v>
      </c>
    </row>
    <row r="111" spans="1:7" x14ac:dyDescent="0.25">
      <c r="A111" s="1">
        <v>31685</v>
      </c>
      <c r="B111">
        <v>0.66664550600000005</v>
      </c>
      <c r="C111">
        <v>0.40906955299999997</v>
      </c>
      <c r="D111">
        <v>1.5525</v>
      </c>
      <c r="G111">
        <v>1.97845</v>
      </c>
    </row>
    <row r="112" spans="1:7" x14ac:dyDescent="0.25">
      <c r="A112" s="1">
        <v>31777</v>
      </c>
      <c r="B112">
        <v>0.24959198599999999</v>
      </c>
      <c r="C112">
        <v>0.54347438000000003</v>
      </c>
      <c r="D112">
        <v>1.5674999999999999</v>
      </c>
      <c r="F112">
        <v>0.875</v>
      </c>
      <c r="G112">
        <v>1.8907</v>
      </c>
    </row>
    <row r="113" spans="1:7" x14ac:dyDescent="0.25">
      <c r="A113" s="1">
        <v>31867</v>
      </c>
      <c r="B113">
        <v>0.45396977100000002</v>
      </c>
      <c r="C113">
        <v>0.63763794399999996</v>
      </c>
      <c r="D113">
        <v>1.5549999999999999</v>
      </c>
      <c r="F113">
        <v>0.92500000000000004</v>
      </c>
      <c r="G113">
        <v>1.9157999999999999</v>
      </c>
    </row>
    <row r="114" spans="1:7" x14ac:dyDescent="0.25">
      <c r="A114" s="1">
        <v>31958</v>
      </c>
      <c r="B114">
        <v>0.78974224999999998</v>
      </c>
      <c r="C114">
        <v>0.69031186300000003</v>
      </c>
      <c r="D114">
        <v>1.6625000000000001</v>
      </c>
      <c r="G114">
        <v>2.1250499999999999</v>
      </c>
    </row>
    <row r="115" spans="1:7" x14ac:dyDescent="0.25">
      <c r="A115" s="1">
        <v>32050</v>
      </c>
      <c r="B115">
        <v>0.580854804</v>
      </c>
      <c r="C115">
        <v>0.75500476299999997</v>
      </c>
      <c r="D115">
        <v>1.71</v>
      </c>
      <c r="G115">
        <v>2.4104749999999999</v>
      </c>
    </row>
    <row r="116" spans="1:7" x14ac:dyDescent="0.25">
      <c r="A116" s="1">
        <v>32142</v>
      </c>
      <c r="B116">
        <v>1.4206976600000001</v>
      </c>
      <c r="C116">
        <v>0.79401823999999999</v>
      </c>
      <c r="D116">
        <v>1.73</v>
      </c>
      <c r="F116">
        <v>1</v>
      </c>
      <c r="G116">
        <v>2.2369500000000002</v>
      </c>
    </row>
    <row r="117" spans="1:7" x14ac:dyDescent="0.25">
      <c r="A117" s="1">
        <v>32233</v>
      </c>
      <c r="B117">
        <v>0.236683492</v>
      </c>
      <c r="C117">
        <v>0.78037783500000002</v>
      </c>
      <c r="D117">
        <v>1.6675</v>
      </c>
      <c r="F117">
        <v>0.95</v>
      </c>
      <c r="G117">
        <v>2.190725</v>
      </c>
    </row>
    <row r="118" spans="1:7" x14ac:dyDescent="0.25">
      <c r="A118" s="1">
        <v>32324</v>
      </c>
      <c r="B118">
        <v>1.026136207</v>
      </c>
      <c r="C118">
        <v>0.96835705500000002</v>
      </c>
      <c r="D118">
        <v>1.7875000000000001</v>
      </c>
      <c r="G118">
        <v>2.223725</v>
      </c>
    </row>
    <row r="119" spans="1:7" x14ac:dyDescent="0.25">
      <c r="A119" s="1">
        <v>32416</v>
      </c>
      <c r="B119">
        <v>0.30526184899999997</v>
      </c>
      <c r="C119">
        <v>1.1888239190000001</v>
      </c>
      <c r="D119">
        <v>1.9950000000000001</v>
      </c>
      <c r="G119">
        <v>2.2176</v>
      </c>
    </row>
    <row r="120" spans="1:7" x14ac:dyDescent="0.25">
      <c r="A120" s="1">
        <v>32508</v>
      </c>
      <c r="B120">
        <v>1.0471088799999999</v>
      </c>
      <c r="C120">
        <v>0.86004236599999995</v>
      </c>
      <c r="D120">
        <v>2.1175000000000002</v>
      </c>
      <c r="F120">
        <v>0.96250000000000002</v>
      </c>
      <c r="G120">
        <v>2.2515999999999998</v>
      </c>
    </row>
    <row r="121" spans="1:7" x14ac:dyDescent="0.25">
      <c r="A121" s="1">
        <v>32598</v>
      </c>
      <c r="B121">
        <v>0.73448629899999995</v>
      </c>
      <c r="C121">
        <v>1.0372760489999999</v>
      </c>
      <c r="D121">
        <v>2.3624999999999998</v>
      </c>
      <c r="F121">
        <v>0.9375</v>
      </c>
      <c r="G121">
        <v>2.268475</v>
      </c>
    </row>
    <row r="122" spans="1:7" x14ac:dyDescent="0.25">
      <c r="A122" s="1">
        <v>32689</v>
      </c>
      <c r="B122">
        <v>0.48391105099999998</v>
      </c>
      <c r="C122">
        <v>1.0599653040000001</v>
      </c>
      <c r="D122">
        <v>2.4325000000000001</v>
      </c>
      <c r="G122">
        <v>2.020575</v>
      </c>
    </row>
    <row r="123" spans="1:7" x14ac:dyDescent="0.25">
      <c r="A123" s="1">
        <v>32781</v>
      </c>
      <c r="B123">
        <v>0.46408218200000001</v>
      </c>
      <c r="C123">
        <v>0.72716151799999995</v>
      </c>
      <c r="D123">
        <v>2.27</v>
      </c>
      <c r="G123">
        <v>2.0628250000000001</v>
      </c>
    </row>
    <row r="124" spans="1:7" x14ac:dyDescent="0.25">
      <c r="A124" s="1">
        <v>32873</v>
      </c>
      <c r="B124">
        <v>-7.7196820999999999E-2</v>
      </c>
      <c r="C124">
        <v>0.70980748000000005</v>
      </c>
      <c r="D124">
        <v>2.1524999999999999</v>
      </c>
      <c r="F124">
        <v>0.92500000000000004</v>
      </c>
      <c r="G124">
        <v>1.9776750000000001</v>
      </c>
    </row>
    <row r="125" spans="1:7" x14ac:dyDescent="0.25">
      <c r="A125" s="1">
        <v>32963</v>
      </c>
      <c r="B125">
        <v>0.81351512699999995</v>
      </c>
      <c r="C125">
        <v>1.073318639</v>
      </c>
      <c r="D125">
        <v>2.0625</v>
      </c>
      <c r="F125">
        <v>0.86250000000000004</v>
      </c>
      <c r="G125">
        <v>2.141</v>
      </c>
    </row>
    <row r="126" spans="1:7" x14ac:dyDescent="0.25">
      <c r="A126" s="1">
        <v>33054</v>
      </c>
      <c r="B126">
        <v>9.0763781000000002E-2</v>
      </c>
      <c r="C126">
        <v>1.1143835280000001</v>
      </c>
      <c r="D126">
        <v>2.06</v>
      </c>
      <c r="G126">
        <v>2.0963250000000002</v>
      </c>
    </row>
    <row r="127" spans="1:7" x14ac:dyDescent="0.25">
      <c r="A127" s="1">
        <v>33146</v>
      </c>
      <c r="B127">
        <v>-0.20120595799999999</v>
      </c>
      <c r="C127">
        <v>0.85245976000000001</v>
      </c>
      <c r="D127">
        <v>2.04</v>
      </c>
      <c r="G127">
        <v>2.2162000000000002</v>
      </c>
    </row>
    <row r="128" spans="1:7" x14ac:dyDescent="0.25">
      <c r="A128" s="1">
        <v>33238</v>
      </c>
      <c r="B128">
        <v>-1.1813362300000001</v>
      </c>
      <c r="C128">
        <v>0.74206882100000005</v>
      </c>
      <c r="D128">
        <v>1.9350000000000001</v>
      </c>
      <c r="F128">
        <v>0.91249999999999998</v>
      </c>
      <c r="G128">
        <v>2.0548250000000001</v>
      </c>
    </row>
    <row r="129" spans="1:7" x14ac:dyDescent="0.25">
      <c r="A129" s="1">
        <v>33328</v>
      </c>
      <c r="B129">
        <v>-0.73274762299999996</v>
      </c>
      <c r="C129">
        <v>0.97434034000000003</v>
      </c>
      <c r="D129">
        <v>1.6074999999999999</v>
      </c>
      <c r="F129">
        <v>0.88749999999999996</v>
      </c>
      <c r="G129">
        <v>2.0436999999999999</v>
      </c>
    </row>
    <row r="130" spans="1:7" x14ac:dyDescent="0.25">
      <c r="A130" s="1">
        <v>33419</v>
      </c>
      <c r="B130">
        <v>0.51479530100000004</v>
      </c>
      <c r="C130">
        <v>0.73112351399999997</v>
      </c>
      <c r="D130">
        <v>1.4650000000000001</v>
      </c>
      <c r="G130">
        <v>2.1100249999999998</v>
      </c>
    </row>
    <row r="131" spans="1:7" x14ac:dyDescent="0.25">
      <c r="A131" s="1">
        <v>33511</v>
      </c>
      <c r="B131">
        <v>0.243338576</v>
      </c>
      <c r="C131">
        <v>0.77943225599999999</v>
      </c>
      <c r="D131">
        <v>1.4125000000000001</v>
      </c>
      <c r="G131">
        <v>1.9282250000000001</v>
      </c>
    </row>
    <row r="132" spans="1:7" x14ac:dyDescent="0.25">
      <c r="A132" s="1">
        <v>33603</v>
      </c>
      <c r="B132">
        <v>9.1240537999999996E-2</v>
      </c>
      <c r="C132">
        <v>0.59110919699999998</v>
      </c>
      <c r="D132">
        <v>1.2050000000000001</v>
      </c>
      <c r="F132">
        <v>0.875</v>
      </c>
      <c r="G132">
        <v>1.7813000000000001</v>
      </c>
    </row>
    <row r="133" spans="1:7" x14ac:dyDescent="0.25">
      <c r="A133" s="1">
        <v>33694</v>
      </c>
      <c r="B133">
        <v>0.93477162000000003</v>
      </c>
      <c r="C133">
        <v>0.37069313599999998</v>
      </c>
      <c r="D133">
        <v>1.0049999999999999</v>
      </c>
      <c r="F133">
        <v>0.8</v>
      </c>
      <c r="G133">
        <v>1.9399</v>
      </c>
    </row>
    <row r="134" spans="1:7" x14ac:dyDescent="0.25">
      <c r="A134" s="1">
        <v>33785</v>
      </c>
      <c r="B134">
        <v>0.82402613499999999</v>
      </c>
      <c r="C134">
        <v>0.59986065499999996</v>
      </c>
      <c r="D134">
        <v>0.9425</v>
      </c>
      <c r="F134">
        <v>0.85</v>
      </c>
      <c r="G134">
        <v>1.8946499999999999</v>
      </c>
    </row>
    <row r="135" spans="1:7" x14ac:dyDescent="0.25">
      <c r="A135" s="1">
        <v>33877</v>
      </c>
      <c r="B135">
        <v>0.73027322500000003</v>
      </c>
      <c r="C135">
        <v>0.48813266900000002</v>
      </c>
      <c r="D135">
        <v>0.81499999999999995</v>
      </c>
      <c r="F135">
        <v>0.8125</v>
      </c>
      <c r="G135">
        <v>1.751125</v>
      </c>
    </row>
    <row r="136" spans="1:7" x14ac:dyDescent="0.25">
      <c r="A136" s="1">
        <v>33969</v>
      </c>
      <c r="B136">
        <v>0.78730874500000003</v>
      </c>
      <c r="C136">
        <v>0.68509711799999995</v>
      </c>
      <c r="D136">
        <v>0.75749999999999995</v>
      </c>
      <c r="F136">
        <v>0.77500000000000002</v>
      </c>
      <c r="G136">
        <v>1.7736749999999999</v>
      </c>
    </row>
    <row r="137" spans="1:7" x14ac:dyDescent="0.25">
      <c r="A137" s="1">
        <v>34059</v>
      </c>
      <c r="B137">
        <v>-8.3962686999999994E-2</v>
      </c>
      <c r="C137">
        <v>0.55949271599999995</v>
      </c>
      <c r="D137">
        <v>0.76</v>
      </c>
      <c r="F137">
        <v>0.75</v>
      </c>
      <c r="G137">
        <v>1.6327499999999999</v>
      </c>
    </row>
    <row r="138" spans="1:7" x14ac:dyDescent="0.25">
      <c r="A138" s="1">
        <v>34150</v>
      </c>
      <c r="B138">
        <v>0.33092577499999998</v>
      </c>
      <c r="C138">
        <v>0.59388273400000002</v>
      </c>
      <c r="D138">
        <v>0.75</v>
      </c>
      <c r="F138">
        <v>0.8</v>
      </c>
      <c r="G138">
        <v>1.5227250000000001</v>
      </c>
    </row>
    <row r="139" spans="1:7" x14ac:dyDescent="0.25">
      <c r="A139" s="1">
        <v>34242</v>
      </c>
      <c r="B139">
        <v>0.227921704</v>
      </c>
      <c r="C139">
        <v>0.5919297</v>
      </c>
      <c r="D139">
        <v>0.76500000000000001</v>
      </c>
      <c r="F139">
        <v>0.73750000000000004</v>
      </c>
      <c r="G139">
        <v>1.4198</v>
      </c>
    </row>
    <row r="140" spans="1:7" x14ac:dyDescent="0.25">
      <c r="A140" s="1">
        <v>34334</v>
      </c>
      <c r="B140">
        <v>1.1023308220000001</v>
      </c>
      <c r="C140">
        <v>0.54366058399999995</v>
      </c>
      <c r="D140">
        <v>0.74750000000000005</v>
      </c>
      <c r="F140">
        <v>0.73750000000000004</v>
      </c>
      <c r="G140">
        <v>1.5183</v>
      </c>
    </row>
    <row r="141" spans="1:7" x14ac:dyDescent="0.25">
      <c r="A141" s="1">
        <v>34424</v>
      </c>
      <c r="B141">
        <v>0.71592768799999995</v>
      </c>
      <c r="C141">
        <v>0.47771036900000002</v>
      </c>
      <c r="D141">
        <v>0.80249999999999999</v>
      </c>
      <c r="F141">
        <v>0.73750000000000004</v>
      </c>
      <c r="G141">
        <v>1.7448999999999999</v>
      </c>
    </row>
    <row r="142" spans="1:7" x14ac:dyDescent="0.25">
      <c r="A142" s="1">
        <v>34515</v>
      </c>
      <c r="B142">
        <v>1.0969236339999999</v>
      </c>
      <c r="C142">
        <v>0.48155909299999999</v>
      </c>
      <c r="D142">
        <v>0.98499999999999999</v>
      </c>
      <c r="F142">
        <v>0.75</v>
      </c>
      <c r="G142">
        <v>1.8792500000000001</v>
      </c>
    </row>
    <row r="143" spans="1:7" x14ac:dyDescent="0.25">
      <c r="A143" s="1">
        <v>34607</v>
      </c>
      <c r="B143">
        <v>0.33152890200000001</v>
      </c>
      <c r="C143">
        <v>0.57208830399999999</v>
      </c>
      <c r="D143">
        <v>1.1225000000000001</v>
      </c>
      <c r="F143">
        <v>0.75</v>
      </c>
      <c r="G143">
        <v>1.9240250000000001</v>
      </c>
    </row>
    <row r="144" spans="1:7" x14ac:dyDescent="0.25">
      <c r="A144" s="1">
        <v>34699</v>
      </c>
      <c r="B144">
        <v>0.88758443799999998</v>
      </c>
      <c r="C144">
        <v>0.54009082200000003</v>
      </c>
      <c r="D144">
        <v>1.2925</v>
      </c>
      <c r="F144">
        <v>0.75</v>
      </c>
      <c r="G144">
        <v>1.9529000000000001</v>
      </c>
    </row>
    <row r="145" spans="1:7" x14ac:dyDescent="0.25">
      <c r="A145" s="1">
        <v>34789</v>
      </c>
      <c r="B145">
        <v>9.8280878000000002E-2</v>
      </c>
      <c r="C145">
        <v>0.54170414300000003</v>
      </c>
      <c r="D145">
        <v>1.45</v>
      </c>
      <c r="F145">
        <v>0.7</v>
      </c>
      <c r="G145">
        <v>1.8173250000000001</v>
      </c>
    </row>
    <row r="146" spans="1:7" x14ac:dyDescent="0.25">
      <c r="A146" s="1">
        <v>34880</v>
      </c>
      <c r="B146">
        <v>4.0958023000000003E-2</v>
      </c>
      <c r="C146">
        <v>0.47889720200000002</v>
      </c>
      <c r="D146">
        <v>1.5049999999999999</v>
      </c>
      <c r="F146">
        <v>0.71250000000000002</v>
      </c>
      <c r="G146">
        <v>1.5773999999999999</v>
      </c>
    </row>
    <row r="147" spans="1:7" x14ac:dyDescent="0.25">
      <c r="A147" s="1">
        <v>34972</v>
      </c>
      <c r="B147">
        <v>0.585597539</v>
      </c>
      <c r="C147">
        <v>0.49151894299999999</v>
      </c>
      <c r="D147">
        <v>1.45</v>
      </c>
      <c r="F147">
        <v>0.67500000000000004</v>
      </c>
      <c r="G147">
        <v>1.561925</v>
      </c>
    </row>
    <row r="148" spans="1:7" x14ac:dyDescent="0.25">
      <c r="A148" s="1">
        <v>35064</v>
      </c>
      <c r="B148">
        <v>0.41233830399999999</v>
      </c>
      <c r="C148">
        <v>0.48021620199999998</v>
      </c>
      <c r="D148">
        <v>1.43</v>
      </c>
      <c r="F148">
        <v>0.625</v>
      </c>
      <c r="G148">
        <v>1.4208750000000001</v>
      </c>
    </row>
    <row r="149" spans="1:7" x14ac:dyDescent="0.25">
      <c r="A149" s="1">
        <v>35155</v>
      </c>
      <c r="B149">
        <v>0.47696027400000002</v>
      </c>
      <c r="C149">
        <v>0.47939723400000001</v>
      </c>
      <c r="D149">
        <v>1.3425</v>
      </c>
      <c r="F149">
        <v>0.625</v>
      </c>
      <c r="G149">
        <v>1.6221000000000001</v>
      </c>
    </row>
    <row r="150" spans="1:7" x14ac:dyDescent="0.25">
      <c r="A150" s="1">
        <v>35246</v>
      </c>
      <c r="B150">
        <v>1.3787860460000001</v>
      </c>
      <c r="C150">
        <v>0.41392067900000001</v>
      </c>
      <c r="D150">
        <v>1.31</v>
      </c>
      <c r="F150">
        <v>0.625</v>
      </c>
      <c r="G150">
        <v>1.6867749999999999</v>
      </c>
    </row>
    <row r="151" spans="1:7" x14ac:dyDescent="0.25">
      <c r="A151" s="1">
        <v>35338</v>
      </c>
      <c r="B151">
        <v>0.61205182000000002</v>
      </c>
      <c r="C151">
        <v>0.32727008400000002</v>
      </c>
      <c r="D151">
        <v>1.3274999999999999</v>
      </c>
      <c r="F151">
        <v>0.625</v>
      </c>
      <c r="G151">
        <v>1.6885749999999999</v>
      </c>
    </row>
    <row r="152" spans="1:7" x14ac:dyDescent="0.25">
      <c r="A152" s="1">
        <v>35430</v>
      </c>
      <c r="B152">
        <v>0.74825368800000003</v>
      </c>
      <c r="C152">
        <v>0.53190837499999999</v>
      </c>
      <c r="D152">
        <v>1.32</v>
      </c>
      <c r="F152">
        <v>0.625</v>
      </c>
      <c r="G152">
        <v>1.6093</v>
      </c>
    </row>
    <row r="153" spans="1:7" x14ac:dyDescent="0.25">
      <c r="A153" s="1">
        <v>35520</v>
      </c>
      <c r="B153">
        <v>0.34994086099999999</v>
      </c>
      <c r="C153">
        <v>0.595758809</v>
      </c>
      <c r="D153">
        <v>1.32</v>
      </c>
      <c r="F153">
        <v>0.625</v>
      </c>
      <c r="G153">
        <v>1.7393749999999999</v>
      </c>
    </row>
    <row r="154" spans="1:7" x14ac:dyDescent="0.25">
      <c r="A154" s="1">
        <v>35611</v>
      </c>
      <c r="B154">
        <v>1.353476903</v>
      </c>
      <c r="C154">
        <v>0.19828210299999999</v>
      </c>
      <c r="D154">
        <v>1.38</v>
      </c>
      <c r="F154">
        <v>0.58750000000000002</v>
      </c>
      <c r="G154">
        <v>1.6433249999999999</v>
      </c>
    </row>
    <row r="155" spans="1:7" x14ac:dyDescent="0.25">
      <c r="A155" s="1">
        <v>35703</v>
      </c>
      <c r="B155">
        <v>0.93553621600000003</v>
      </c>
      <c r="C155">
        <v>0.435705391</v>
      </c>
      <c r="D155">
        <v>1.3825000000000001</v>
      </c>
      <c r="F155">
        <v>0.625</v>
      </c>
      <c r="G155">
        <v>1.5541</v>
      </c>
    </row>
    <row r="156" spans="1:7" x14ac:dyDescent="0.25">
      <c r="A156" s="1">
        <v>35795</v>
      </c>
      <c r="B156">
        <v>0.53926186399999998</v>
      </c>
      <c r="C156">
        <v>0.33199464200000001</v>
      </c>
      <c r="D156">
        <v>1.3774999999999999</v>
      </c>
      <c r="F156">
        <v>0.53749999999999998</v>
      </c>
      <c r="G156">
        <v>1.444925</v>
      </c>
    </row>
    <row r="157" spans="1:7" x14ac:dyDescent="0.25">
      <c r="A157" s="1">
        <v>35885</v>
      </c>
      <c r="B157">
        <v>0.680308099</v>
      </c>
      <c r="C157">
        <v>0.14194670100000001</v>
      </c>
      <c r="D157">
        <v>1.38</v>
      </c>
      <c r="F157">
        <v>0.52500000000000002</v>
      </c>
      <c r="G157">
        <v>1.4400999999999999</v>
      </c>
    </row>
    <row r="158" spans="1:7" x14ac:dyDescent="0.25">
      <c r="A158" s="1">
        <v>35976</v>
      </c>
      <c r="B158">
        <v>0.59580733600000002</v>
      </c>
      <c r="C158">
        <v>0.23613099800000001</v>
      </c>
      <c r="D158">
        <v>1.375</v>
      </c>
      <c r="F158">
        <v>0.5</v>
      </c>
      <c r="G158">
        <v>1.3853249999999999</v>
      </c>
    </row>
    <row r="159" spans="1:7" x14ac:dyDescent="0.25">
      <c r="A159" s="1">
        <v>36068</v>
      </c>
      <c r="B159">
        <v>0.91916719000000002</v>
      </c>
      <c r="C159">
        <v>0.42221238900000002</v>
      </c>
      <c r="D159">
        <v>1.3825000000000001</v>
      </c>
      <c r="F159">
        <v>0.5</v>
      </c>
      <c r="G159">
        <v>1.17275</v>
      </c>
    </row>
    <row r="160" spans="1:7" x14ac:dyDescent="0.25">
      <c r="A160" s="1">
        <v>36160</v>
      </c>
      <c r="B160">
        <v>1.2572041270000001</v>
      </c>
      <c r="C160">
        <v>0.281434077</v>
      </c>
      <c r="D160">
        <v>1.2150000000000001</v>
      </c>
      <c r="F160">
        <v>0.5</v>
      </c>
      <c r="G160">
        <v>1.2503500000000001</v>
      </c>
    </row>
    <row r="161" spans="1:7" x14ac:dyDescent="0.25">
      <c r="A161" s="1">
        <v>36250</v>
      </c>
      <c r="B161">
        <v>0.58832850599999997</v>
      </c>
      <c r="C161">
        <v>0.32451227700000002</v>
      </c>
      <c r="D161">
        <v>1.1825000000000001</v>
      </c>
      <c r="F161">
        <v>0.45</v>
      </c>
      <c r="G161">
        <v>1.402325</v>
      </c>
    </row>
    <row r="162" spans="1:7" x14ac:dyDescent="0.25">
      <c r="A162" s="1">
        <v>36341</v>
      </c>
      <c r="B162">
        <v>0.481204827</v>
      </c>
      <c r="C162">
        <v>0.37703654800000003</v>
      </c>
      <c r="D162">
        <v>1.1875</v>
      </c>
      <c r="F162">
        <v>0.5</v>
      </c>
      <c r="G162">
        <v>1.5241</v>
      </c>
    </row>
    <row r="163" spans="1:7" x14ac:dyDescent="0.25">
      <c r="A163" s="1">
        <v>36433</v>
      </c>
      <c r="B163">
        <v>0.96051440700000001</v>
      </c>
      <c r="C163">
        <v>0.35315093400000003</v>
      </c>
      <c r="D163">
        <v>1.2749999999999999</v>
      </c>
      <c r="F163">
        <v>0.5</v>
      </c>
      <c r="G163">
        <v>1.5679000000000001</v>
      </c>
    </row>
    <row r="164" spans="1:7" x14ac:dyDescent="0.25">
      <c r="A164" s="1">
        <v>36525</v>
      </c>
      <c r="B164">
        <v>1.267127586</v>
      </c>
      <c r="C164">
        <v>0.553242071</v>
      </c>
      <c r="D164">
        <v>1.325</v>
      </c>
      <c r="F164">
        <v>0.5</v>
      </c>
      <c r="G164">
        <v>1.675225</v>
      </c>
    </row>
    <row r="165" spans="1:7" x14ac:dyDescent="0.25">
      <c r="A165" s="1">
        <v>36616</v>
      </c>
      <c r="B165">
        <v>-3.6220700000000002E-4</v>
      </c>
      <c r="C165">
        <v>0.66265051100000005</v>
      </c>
      <c r="D165">
        <v>1.42</v>
      </c>
      <c r="F165">
        <v>0.5</v>
      </c>
      <c r="G165">
        <v>1.542675</v>
      </c>
    </row>
    <row r="166" spans="1:7" x14ac:dyDescent="0.25">
      <c r="A166" s="1">
        <v>36707</v>
      </c>
      <c r="B166">
        <v>1.440327666</v>
      </c>
      <c r="C166">
        <v>0.62106416499999995</v>
      </c>
      <c r="D166">
        <v>1.5674999999999999</v>
      </c>
      <c r="F166">
        <v>0.5</v>
      </c>
      <c r="G166">
        <v>1.543425</v>
      </c>
    </row>
    <row r="167" spans="1:7" x14ac:dyDescent="0.25">
      <c r="A167" s="1">
        <v>36799</v>
      </c>
      <c r="B167">
        <v>-0.261451663</v>
      </c>
      <c r="C167">
        <v>0.582963758</v>
      </c>
      <c r="D167">
        <v>1.63</v>
      </c>
      <c r="F167">
        <v>0.5</v>
      </c>
      <c r="G167">
        <v>1.4975000000000001</v>
      </c>
    </row>
    <row r="168" spans="1:7" x14ac:dyDescent="0.25">
      <c r="A168" s="1">
        <v>36891</v>
      </c>
      <c r="B168">
        <v>0.233481982</v>
      </c>
      <c r="C168">
        <v>0.53732329599999995</v>
      </c>
      <c r="D168">
        <v>1.6174999999999999</v>
      </c>
      <c r="F168">
        <v>0.5</v>
      </c>
      <c r="G168">
        <v>1.3357000000000001</v>
      </c>
    </row>
    <row r="169" spans="1:7" x14ac:dyDescent="0.25">
      <c r="A169" s="1">
        <v>36981</v>
      </c>
      <c r="B169">
        <v>-0.68950876500000002</v>
      </c>
      <c r="C169">
        <v>0.65915337299999999</v>
      </c>
      <c r="D169">
        <v>1.4</v>
      </c>
      <c r="F169">
        <v>0.5</v>
      </c>
      <c r="G169">
        <v>1.3173250000000001</v>
      </c>
    </row>
    <row r="170" spans="1:7" x14ac:dyDescent="0.25">
      <c r="A170" s="1">
        <v>37072</v>
      </c>
      <c r="B170">
        <v>0.26494848100000001</v>
      </c>
      <c r="C170">
        <v>0.59964525199999996</v>
      </c>
      <c r="D170">
        <v>1.0825</v>
      </c>
      <c r="F170">
        <v>0.5</v>
      </c>
      <c r="G170">
        <v>1.42275</v>
      </c>
    </row>
    <row r="171" spans="1:7" x14ac:dyDescent="0.25">
      <c r="A171" s="1">
        <v>37164</v>
      </c>
      <c r="B171">
        <v>-0.75653938399999998</v>
      </c>
      <c r="C171">
        <v>0.39241032999999997</v>
      </c>
      <c r="D171">
        <v>0.875</v>
      </c>
      <c r="F171">
        <v>0.5</v>
      </c>
      <c r="G171">
        <v>1.2614000000000001</v>
      </c>
    </row>
    <row r="172" spans="1:7" x14ac:dyDescent="0.25">
      <c r="A172" s="1">
        <v>37256</v>
      </c>
      <c r="B172">
        <v>-7.7620619000000002E-2</v>
      </c>
      <c r="C172">
        <v>0.31335814099999998</v>
      </c>
      <c r="D172">
        <v>0.53249999999999997</v>
      </c>
      <c r="F172">
        <v>0.51249999999999996</v>
      </c>
      <c r="G172">
        <v>1.37765</v>
      </c>
    </row>
    <row r="173" spans="1:7" x14ac:dyDescent="0.25">
      <c r="A173" s="1">
        <v>37346</v>
      </c>
      <c r="B173">
        <v>0.48536029600000002</v>
      </c>
      <c r="C173">
        <v>0.31371213599999997</v>
      </c>
      <c r="D173">
        <v>0.4325</v>
      </c>
      <c r="F173">
        <v>0.5</v>
      </c>
      <c r="G173">
        <v>1.4561999999999999</v>
      </c>
    </row>
    <row r="174" spans="1:7" x14ac:dyDescent="0.25">
      <c r="A174" s="1">
        <v>37437</v>
      </c>
      <c r="B174">
        <v>0.26581654100000002</v>
      </c>
      <c r="C174">
        <v>0.34859930500000003</v>
      </c>
      <c r="D174">
        <v>0.4375</v>
      </c>
      <c r="F174">
        <v>0.5</v>
      </c>
      <c r="G174">
        <v>1.310575</v>
      </c>
    </row>
    <row r="175" spans="1:7" x14ac:dyDescent="0.25">
      <c r="A175" s="1">
        <v>37529</v>
      </c>
      <c r="B175">
        <v>6.3303085999999995E-2</v>
      </c>
      <c r="C175">
        <v>0.47833984400000001</v>
      </c>
      <c r="D175">
        <v>0.435</v>
      </c>
      <c r="F175">
        <v>0.5</v>
      </c>
      <c r="G175">
        <v>1.027525</v>
      </c>
    </row>
    <row r="176" spans="1:7" x14ac:dyDescent="0.25">
      <c r="A176" s="1">
        <v>37621</v>
      </c>
      <c r="B176">
        <v>-0.214357456</v>
      </c>
      <c r="C176">
        <v>0.57862675399999997</v>
      </c>
      <c r="D176">
        <v>0.36</v>
      </c>
      <c r="F176">
        <v>0.48749999999999999</v>
      </c>
      <c r="G176">
        <v>1.0621750000000001</v>
      </c>
    </row>
    <row r="177" spans="1:7" x14ac:dyDescent="0.25">
      <c r="A177" s="1">
        <v>37711</v>
      </c>
      <c r="B177">
        <v>0.19199722999999999</v>
      </c>
      <c r="C177">
        <v>0.48770991499999999</v>
      </c>
      <c r="D177">
        <v>0.3125</v>
      </c>
      <c r="F177">
        <v>0.5</v>
      </c>
      <c r="G177">
        <v>1.0539499999999999</v>
      </c>
    </row>
    <row r="178" spans="1:7" x14ac:dyDescent="0.25">
      <c r="A178" s="1">
        <v>37802</v>
      </c>
      <c r="B178">
        <v>0.55213279999999998</v>
      </c>
      <c r="C178">
        <v>0.35119592700000002</v>
      </c>
      <c r="D178">
        <v>0.3125</v>
      </c>
      <c r="F178">
        <v>0.5</v>
      </c>
      <c r="G178">
        <v>0.95957499999999996</v>
      </c>
    </row>
    <row r="179" spans="1:7" x14ac:dyDescent="0.25">
      <c r="A179" s="1">
        <v>37894</v>
      </c>
      <c r="B179">
        <v>1.3237424179999999</v>
      </c>
      <c r="C179">
        <v>0.57050557899999998</v>
      </c>
      <c r="D179">
        <v>0.255</v>
      </c>
      <c r="F179">
        <v>0.5</v>
      </c>
      <c r="G179">
        <v>1.06995</v>
      </c>
    </row>
    <row r="180" spans="1:7" x14ac:dyDescent="0.25">
      <c r="A180" s="1">
        <v>37986</v>
      </c>
      <c r="B180">
        <v>0.833536253</v>
      </c>
      <c r="C180">
        <v>0.607205628</v>
      </c>
      <c r="D180">
        <v>0.25</v>
      </c>
      <c r="F180">
        <v>0.5</v>
      </c>
      <c r="G180">
        <v>1.1386000000000001</v>
      </c>
    </row>
    <row r="181" spans="1:7" x14ac:dyDescent="0.25">
      <c r="A181" s="1">
        <v>38077</v>
      </c>
      <c r="B181">
        <v>0.24880405799999999</v>
      </c>
      <c r="C181">
        <v>0.71102512200000001</v>
      </c>
      <c r="D181">
        <v>0.25</v>
      </c>
      <c r="F181">
        <v>0.5</v>
      </c>
      <c r="G181">
        <v>1.0337499999999999</v>
      </c>
    </row>
    <row r="182" spans="1:7" x14ac:dyDescent="0.25">
      <c r="A182" s="1">
        <v>38168</v>
      </c>
      <c r="B182">
        <v>0.45967606599999999</v>
      </c>
      <c r="C182">
        <v>0.80373895399999995</v>
      </c>
      <c r="D182">
        <v>0.2525</v>
      </c>
      <c r="F182">
        <v>0.5</v>
      </c>
      <c r="G182">
        <v>1.22085</v>
      </c>
    </row>
    <row r="183" spans="1:7" x14ac:dyDescent="0.25">
      <c r="A183" s="1">
        <v>38260</v>
      </c>
      <c r="B183">
        <v>0.63603874000000005</v>
      </c>
      <c r="C183">
        <v>0.63232120000000003</v>
      </c>
      <c r="D183">
        <v>0.35749999999999998</v>
      </c>
      <c r="F183">
        <v>0.5</v>
      </c>
      <c r="G183">
        <v>1.091925</v>
      </c>
    </row>
    <row r="184" spans="1:7" x14ac:dyDescent="0.25">
      <c r="A184" s="1">
        <v>38352</v>
      </c>
      <c r="B184">
        <v>0.71053727799999999</v>
      </c>
      <c r="C184">
        <v>0.77231128000000004</v>
      </c>
      <c r="D184">
        <v>0.48749999999999999</v>
      </c>
      <c r="F184">
        <v>0.5</v>
      </c>
      <c r="G184">
        <v>1.10175</v>
      </c>
    </row>
    <row r="185" spans="1:7" x14ac:dyDescent="0.25">
      <c r="A185" s="1">
        <v>38442</v>
      </c>
      <c r="B185">
        <v>0.80146870100000001</v>
      </c>
      <c r="C185">
        <v>0.79618155800000001</v>
      </c>
      <c r="D185">
        <v>0.61750000000000005</v>
      </c>
      <c r="F185">
        <v>0.48749999999999999</v>
      </c>
      <c r="G185">
        <v>1.1507750000000001</v>
      </c>
    </row>
    <row r="186" spans="1:7" x14ac:dyDescent="0.25">
      <c r="A186" s="1">
        <v>38533</v>
      </c>
      <c r="B186">
        <v>0.195519839</v>
      </c>
      <c r="C186">
        <v>0.71722125699999995</v>
      </c>
      <c r="D186">
        <v>0.73499999999999999</v>
      </c>
      <c r="F186">
        <v>0.5</v>
      </c>
      <c r="G186">
        <v>1.001725</v>
      </c>
    </row>
    <row r="187" spans="1:7" x14ac:dyDescent="0.25">
      <c r="A187" s="1">
        <v>38625</v>
      </c>
      <c r="B187">
        <v>0.48726137899999999</v>
      </c>
      <c r="C187">
        <v>0.90766985600000005</v>
      </c>
      <c r="D187">
        <v>0.86499999999999999</v>
      </c>
      <c r="F187">
        <v>0.5</v>
      </c>
      <c r="G187">
        <v>1.10365</v>
      </c>
    </row>
    <row r="188" spans="1:7" x14ac:dyDescent="0.25">
      <c r="A188" s="1">
        <v>38717</v>
      </c>
      <c r="B188">
        <v>0.264404949</v>
      </c>
      <c r="C188">
        <v>0.81839587599999997</v>
      </c>
      <c r="D188">
        <v>0.995</v>
      </c>
      <c r="F188">
        <v>0.5</v>
      </c>
      <c r="G188">
        <v>1.1105499999999999</v>
      </c>
    </row>
    <row r="189" spans="1:7" x14ac:dyDescent="0.25">
      <c r="A189" s="1">
        <v>38807</v>
      </c>
      <c r="B189">
        <v>1.0513373479999999</v>
      </c>
      <c r="C189">
        <v>0.70598324899999998</v>
      </c>
      <c r="D189">
        <v>1.1125</v>
      </c>
      <c r="F189">
        <v>0.5</v>
      </c>
      <c r="G189">
        <v>1.2293000000000001</v>
      </c>
    </row>
    <row r="190" spans="1:7" x14ac:dyDescent="0.25">
      <c r="A190" s="1">
        <v>38898</v>
      </c>
      <c r="B190">
        <v>-2.2486263999999999E-2</v>
      </c>
      <c r="C190">
        <v>0.869268755</v>
      </c>
      <c r="D190">
        <v>1.2275</v>
      </c>
      <c r="F190">
        <v>0.5</v>
      </c>
      <c r="G190">
        <v>1.292675</v>
      </c>
    </row>
    <row r="191" spans="1:7" x14ac:dyDescent="0.25">
      <c r="A191" s="1">
        <v>38990</v>
      </c>
      <c r="B191">
        <v>-0.127778369</v>
      </c>
      <c r="C191">
        <v>0.69617150800000005</v>
      </c>
      <c r="D191">
        <v>1.3125</v>
      </c>
      <c r="F191">
        <v>0.5</v>
      </c>
      <c r="G191">
        <v>1.1691499999999999</v>
      </c>
    </row>
    <row r="192" spans="1:7" x14ac:dyDescent="0.25">
      <c r="A192" s="1">
        <v>39082</v>
      </c>
      <c r="B192">
        <v>0.58416360599999995</v>
      </c>
      <c r="C192">
        <v>0.35689422100000001</v>
      </c>
      <c r="D192">
        <v>1.31</v>
      </c>
      <c r="F192">
        <v>0.5</v>
      </c>
      <c r="G192">
        <v>1.1860999999999999</v>
      </c>
    </row>
    <row r="193" spans="1:7" x14ac:dyDescent="0.25">
      <c r="A193" s="1">
        <v>39172</v>
      </c>
      <c r="B193">
        <v>3.1930318999999999E-2</v>
      </c>
      <c r="C193">
        <v>0.94631633800000003</v>
      </c>
      <c r="D193">
        <v>1.3125</v>
      </c>
      <c r="F193">
        <v>0.46250000000000002</v>
      </c>
      <c r="G193">
        <v>1.1795</v>
      </c>
    </row>
    <row r="194" spans="1:7" x14ac:dyDescent="0.25">
      <c r="A194" s="1">
        <v>39263</v>
      </c>
      <c r="B194">
        <v>0.34640029999999999</v>
      </c>
      <c r="C194">
        <v>0.69288241500000003</v>
      </c>
      <c r="D194">
        <v>1.3125</v>
      </c>
      <c r="F194">
        <v>0.47499999999999998</v>
      </c>
      <c r="G194">
        <v>1.2674749999999999</v>
      </c>
    </row>
    <row r="195" spans="1:7" x14ac:dyDescent="0.25">
      <c r="A195" s="1">
        <v>39355</v>
      </c>
      <c r="B195">
        <v>0.31458397100000002</v>
      </c>
      <c r="C195">
        <v>0.54509923000000005</v>
      </c>
      <c r="D195">
        <v>1.2675000000000001</v>
      </c>
      <c r="F195">
        <v>0.47499999999999998</v>
      </c>
      <c r="G195">
        <v>1.17825</v>
      </c>
    </row>
    <row r="196" spans="1:7" x14ac:dyDescent="0.25">
      <c r="A196" s="1">
        <v>39447</v>
      </c>
      <c r="B196">
        <v>0.37200049200000002</v>
      </c>
      <c r="C196">
        <v>0.40429692</v>
      </c>
      <c r="D196">
        <v>1.125</v>
      </c>
      <c r="F196">
        <v>0.47499999999999998</v>
      </c>
      <c r="G196">
        <v>1.071475</v>
      </c>
    </row>
    <row r="197" spans="1:7" x14ac:dyDescent="0.25">
      <c r="A197" s="1">
        <v>39538</v>
      </c>
      <c r="B197">
        <v>-0.67811676300000001</v>
      </c>
      <c r="C197">
        <v>0.36946137400000001</v>
      </c>
      <c r="D197">
        <v>0.79500000000000004</v>
      </c>
      <c r="F197">
        <v>0.5</v>
      </c>
      <c r="G197">
        <v>0.95589999999999997</v>
      </c>
    </row>
    <row r="198" spans="1:7" x14ac:dyDescent="0.25">
      <c r="A198" s="1">
        <v>39629</v>
      </c>
      <c r="B198">
        <v>0.34590443199999998</v>
      </c>
      <c r="C198">
        <v>0.48328314700000002</v>
      </c>
      <c r="D198">
        <v>0.52</v>
      </c>
      <c r="F198">
        <v>0.5</v>
      </c>
      <c r="G198">
        <v>1.0638000000000001</v>
      </c>
    </row>
    <row r="199" spans="1:7" x14ac:dyDescent="0.25">
      <c r="A199" s="1">
        <v>39721</v>
      </c>
      <c r="B199">
        <v>-0.77113978500000002</v>
      </c>
      <c r="C199">
        <v>0.75055565000000002</v>
      </c>
      <c r="D199">
        <v>0.48499999999999999</v>
      </c>
      <c r="F199">
        <v>0.5</v>
      </c>
      <c r="G199">
        <v>1.05985</v>
      </c>
    </row>
    <row r="200" spans="1:7" x14ac:dyDescent="0.25">
      <c r="A200" s="1">
        <v>39813</v>
      </c>
      <c r="B200">
        <v>-2.4547899009999998</v>
      </c>
      <c r="C200">
        <v>0.241791635</v>
      </c>
      <c r="D200">
        <v>0.1275</v>
      </c>
      <c r="F200">
        <v>0.5</v>
      </c>
      <c r="G200">
        <v>0.71977500000000005</v>
      </c>
    </row>
    <row r="201" spans="1:7" x14ac:dyDescent="0.25">
      <c r="A201" s="1">
        <v>39903</v>
      </c>
      <c r="B201">
        <v>-1.3823554950000001</v>
      </c>
      <c r="C201">
        <v>-7.9026398999999997E-2</v>
      </c>
      <c r="D201">
        <v>4.4999999999999998E-2</v>
      </c>
      <c r="F201">
        <v>0.47499999999999998</v>
      </c>
      <c r="G201">
        <v>0.78867500000000001</v>
      </c>
    </row>
    <row r="202" spans="1:7" x14ac:dyDescent="0.25">
      <c r="A202" s="1">
        <v>39994</v>
      </c>
      <c r="B202">
        <v>-0.4177592</v>
      </c>
      <c r="C202">
        <v>-0.166158997</v>
      </c>
      <c r="D202">
        <v>4.4999999999999998E-2</v>
      </c>
      <c r="F202">
        <v>0.5</v>
      </c>
      <c r="G202">
        <v>1.0045999999999999</v>
      </c>
    </row>
    <row r="203" spans="1:7" x14ac:dyDescent="0.25">
      <c r="A203" s="1">
        <v>40086</v>
      </c>
      <c r="B203">
        <v>0.111778873</v>
      </c>
      <c r="C203">
        <v>0.118713163</v>
      </c>
      <c r="D203">
        <v>3.7499999999999999E-2</v>
      </c>
      <c r="F203">
        <v>0.5</v>
      </c>
      <c r="G203">
        <v>0.92874999999999996</v>
      </c>
    </row>
    <row r="204" spans="1:7" x14ac:dyDescent="0.25">
      <c r="A204" s="1">
        <v>40178</v>
      </c>
      <c r="B204">
        <v>0.83594328900000003</v>
      </c>
      <c r="C204">
        <v>0.31588117599999999</v>
      </c>
      <c r="D204">
        <v>0.03</v>
      </c>
      <c r="F204">
        <v>0.44</v>
      </c>
      <c r="G204">
        <v>1.0456000000000001</v>
      </c>
    </row>
    <row r="205" spans="1:7" x14ac:dyDescent="0.25">
      <c r="A205" s="1">
        <v>40268</v>
      </c>
      <c r="B205">
        <v>0.24405658799999999</v>
      </c>
      <c r="C205">
        <v>0.28681191900000003</v>
      </c>
      <c r="D205">
        <v>3.2500000000000001E-2</v>
      </c>
      <c r="F205">
        <v>0.47249999999999998</v>
      </c>
      <c r="G205">
        <v>1.02965</v>
      </c>
    </row>
    <row r="206" spans="1:7" x14ac:dyDescent="0.25">
      <c r="A206" s="1">
        <v>40359</v>
      </c>
      <c r="B206">
        <v>0.72086018699999999</v>
      </c>
      <c r="C206">
        <v>0.48737680999999999</v>
      </c>
      <c r="D206">
        <v>4.7500000000000001E-2</v>
      </c>
      <c r="F206">
        <v>0.47499999999999998</v>
      </c>
      <c r="G206">
        <v>0.81</v>
      </c>
    </row>
    <row r="207" spans="1:7" x14ac:dyDescent="0.25">
      <c r="A207" s="1">
        <v>40451</v>
      </c>
      <c r="B207">
        <v>0.52488791599999995</v>
      </c>
      <c r="C207">
        <v>0.30354794699999998</v>
      </c>
      <c r="D207">
        <v>4.7500000000000001E-2</v>
      </c>
      <c r="F207">
        <v>0.45</v>
      </c>
      <c r="G207">
        <v>0.68347500000000005</v>
      </c>
    </row>
    <row r="208" spans="1:7" x14ac:dyDescent="0.25">
      <c r="A208" s="1">
        <v>40543</v>
      </c>
      <c r="B208">
        <v>0.27796204600000002</v>
      </c>
      <c r="C208">
        <v>0.578867994</v>
      </c>
      <c r="D208">
        <v>4.7500000000000001E-2</v>
      </c>
      <c r="F208">
        <v>0.42499999999999999</v>
      </c>
      <c r="G208">
        <v>0.88619999999999999</v>
      </c>
    </row>
    <row r="209" spans="1:7" x14ac:dyDescent="0.25">
      <c r="A209" s="1">
        <v>40633</v>
      </c>
      <c r="B209">
        <v>-0.485179111</v>
      </c>
      <c r="C209">
        <v>0.51052655199999997</v>
      </c>
      <c r="D209">
        <v>3.7499999999999999E-2</v>
      </c>
      <c r="F209">
        <v>0.45</v>
      </c>
      <c r="G209">
        <v>0.92442500000000005</v>
      </c>
    </row>
    <row r="210" spans="1:7" x14ac:dyDescent="0.25">
      <c r="A210" s="1">
        <v>40724</v>
      </c>
      <c r="B210">
        <v>0.42297667900000002</v>
      </c>
      <c r="C210">
        <v>0.65915471699999995</v>
      </c>
      <c r="D210">
        <v>2.2499999999999999E-2</v>
      </c>
      <c r="F210">
        <v>0.47499999999999998</v>
      </c>
      <c r="G210">
        <v>0.85755000000000003</v>
      </c>
    </row>
    <row r="211" spans="1:7" x14ac:dyDescent="0.25">
      <c r="A211" s="1">
        <v>40816</v>
      </c>
      <c r="B211">
        <v>-0.27714006400000002</v>
      </c>
      <c r="C211">
        <v>0.60043192999999995</v>
      </c>
      <c r="D211">
        <v>0.02</v>
      </c>
      <c r="F211">
        <v>0.47499999999999998</v>
      </c>
      <c r="G211">
        <v>0.51515</v>
      </c>
    </row>
    <row r="212" spans="1:7" x14ac:dyDescent="0.25">
      <c r="A212" s="1">
        <v>40908</v>
      </c>
      <c r="B212">
        <v>0.86000206000000001</v>
      </c>
      <c r="C212">
        <v>0.11856784500000001</v>
      </c>
      <c r="D212">
        <v>1.7500000000000002E-2</v>
      </c>
      <c r="F212">
        <v>0.5</v>
      </c>
      <c r="G212">
        <v>0.49607499999999999</v>
      </c>
    </row>
    <row r="213" spans="1:7" x14ac:dyDescent="0.25">
      <c r="A213" s="1">
        <v>40999</v>
      </c>
      <c r="B213">
        <v>0.57490355699999995</v>
      </c>
      <c r="C213">
        <v>0.58533579899999999</v>
      </c>
      <c r="D213">
        <v>2.5000000000000001E-2</v>
      </c>
      <c r="F213">
        <v>0.45</v>
      </c>
      <c r="G213">
        <v>0.58647499999999997</v>
      </c>
    </row>
    <row r="214" spans="1:7" x14ac:dyDescent="0.25">
      <c r="A214" s="1">
        <v>41090</v>
      </c>
      <c r="B214">
        <v>0.183720412</v>
      </c>
      <c r="C214">
        <v>0.41201145500000003</v>
      </c>
      <c r="D214">
        <v>3.7499999999999999E-2</v>
      </c>
      <c r="F214">
        <v>0.495</v>
      </c>
      <c r="G214">
        <v>0.42682500000000001</v>
      </c>
    </row>
    <row r="215" spans="1:7" x14ac:dyDescent="0.25">
      <c r="A215" s="1">
        <v>41182</v>
      </c>
      <c r="B215">
        <v>-0.118540168</v>
      </c>
      <c r="C215">
        <v>0.54743487000000002</v>
      </c>
      <c r="D215">
        <v>3.5000000000000003E-2</v>
      </c>
      <c r="F215">
        <v>0.46250000000000002</v>
      </c>
      <c r="G215">
        <v>0.41899999999999998</v>
      </c>
    </row>
    <row r="216" spans="1:7" x14ac:dyDescent="0.25">
      <c r="A216" s="1">
        <v>41274</v>
      </c>
      <c r="B216">
        <v>-0.1464193</v>
      </c>
      <c r="C216">
        <v>0.499728752</v>
      </c>
      <c r="D216">
        <v>0.04</v>
      </c>
      <c r="F216">
        <v>0.45</v>
      </c>
      <c r="G216">
        <v>0.45342500000000002</v>
      </c>
    </row>
    <row r="217" spans="1:7" x14ac:dyDescent="0.25">
      <c r="A217" s="1">
        <v>41364</v>
      </c>
      <c r="B217">
        <v>0.718084477</v>
      </c>
      <c r="C217">
        <v>0.39650743199999999</v>
      </c>
      <c r="D217">
        <v>3.5000000000000003E-2</v>
      </c>
      <c r="F217">
        <v>0.45</v>
      </c>
      <c r="G217">
        <v>0.47975000000000001</v>
      </c>
    </row>
    <row r="218" spans="1:7" x14ac:dyDescent="0.25">
      <c r="A218" s="1">
        <v>41455</v>
      </c>
      <c r="B218">
        <v>4.6024739999999996E-3</v>
      </c>
      <c r="C218">
        <v>0.21513475400000001</v>
      </c>
      <c r="D218">
        <v>0.03</v>
      </c>
      <c r="F218">
        <v>0.45</v>
      </c>
      <c r="G218">
        <v>0.65974999999999995</v>
      </c>
    </row>
    <row r="219" spans="1:7" x14ac:dyDescent="0.25">
      <c r="A219" s="1">
        <v>41547</v>
      </c>
      <c r="B219">
        <v>0.58609161799999998</v>
      </c>
      <c r="C219">
        <v>0.488952053</v>
      </c>
      <c r="D219">
        <v>2.2499999999999999E-2</v>
      </c>
      <c r="F219">
        <v>0.42749999999999999</v>
      </c>
      <c r="G219">
        <v>0.69499999999999995</v>
      </c>
    </row>
    <row r="220" spans="1:7" x14ac:dyDescent="0.25">
      <c r="A220" s="1">
        <v>41639</v>
      </c>
      <c r="B220">
        <v>0.60687091599999998</v>
      </c>
      <c r="C220">
        <v>0.52745065800000002</v>
      </c>
      <c r="D220">
        <v>2.2499999999999999E-2</v>
      </c>
      <c r="F220">
        <v>0.45</v>
      </c>
      <c r="G220">
        <v>0.80242500000000005</v>
      </c>
    </row>
    <row r="221" spans="1:7" x14ac:dyDescent="0.25">
      <c r="A221" s="1">
        <v>41729</v>
      </c>
      <c r="B221">
        <v>-0.60471923500000002</v>
      </c>
      <c r="C221">
        <v>0.37863381600000001</v>
      </c>
      <c r="D221">
        <v>1.7500000000000002E-2</v>
      </c>
      <c r="F221">
        <v>0.45</v>
      </c>
      <c r="G221">
        <v>0.71499999999999997</v>
      </c>
    </row>
    <row r="222" spans="1:7" x14ac:dyDescent="0.25">
      <c r="A222" s="1">
        <v>41820</v>
      </c>
      <c r="B222">
        <v>1.0261952999999999</v>
      </c>
      <c r="C222">
        <v>0.56423805999999999</v>
      </c>
      <c r="D222">
        <v>2.2499999999999999E-2</v>
      </c>
      <c r="F222">
        <v>0.4375</v>
      </c>
      <c r="G222">
        <v>0.65864999999999996</v>
      </c>
    </row>
    <row r="223" spans="1:7" x14ac:dyDescent="0.25">
      <c r="A223" s="1">
        <v>41912</v>
      </c>
      <c r="B223">
        <v>0.95212430199999998</v>
      </c>
      <c r="C223">
        <v>0.41024423500000001</v>
      </c>
      <c r="D223">
        <v>2.2499999999999999E-2</v>
      </c>
      <c r="F223">
        <v>0.42499999999999999</v>
      </c>
      <c r="G223">
        <v>0.65380000000000005</v>
      </c>
    </row>
    <row r="224" spans="1:7" x14ac:dyDescent="0.25">
      <c r="A224" s="1">
        <v>42004</v>
      </c>
      <c r="B224">
        <v>0.25185223099999998</v>
      </c>
      <c r="C224">
        <v>9.9200206999999999E-2</v>
      </c>
      <c r="D224">
        <v>2.5000000000000001E-2</v>
      </c>
      <c r="F224">
        <v>0.42499999999999999</v>
      </c>
      <c r="G224">
        <v>0.56079999999999997</v>
      </c>
    </row>
    <row r="225" spans="1:7" x14ac:dyDescent="0.25">
      <c r="A225" s="1">
        <v>42094</v>
      </c>
      <c r="B225">
        <v>0.64686677199999998</v>
      </c>
      <c r="C225">
        <v>-5.4754613000000001E-2</v>
      </c>
      <c r="D225">
        <v>2.75E-2</v>
      </c>
      <c r="F225">
        <v>0.4</v>
      </c>
      <c r="G225">
        <v>0.505</v>
      </c>
    </row>
    <row r="226" spans="1:7" x14ac:dyDescent="0.25">
      <c r="A226" s="1">
        <v>42185</v>
      </c>
      <c r="B226">
        <v>0.37087477099999999</v>
      </c>
      <c r="C226">
        <v>0.57291984399999996</v>
      </c>
      <c r="D226">
        <v>3.2500000000000001E-2</v>
      </c>
      <c r="F226">
        <v>0.41</v>
      </c>
      <c r="G226">
        <v>0.6139</v>
      </c>
    </row>
    <row r="227" spans="1:7" x14ac:dyDescent="0.25">
      <c r="A227" s="1">
        <v>42277</v>
      </c>
      <c r="B227">
        <v>0.15735526899999999</v>
      </c>
      <c r="C227">
        <v>0.26474044200000002</v>
      </c>
      <c r="D227">
        <v>3.2500000000000001E-2</v>
      </c>
      <c r="F227">
        <v>0.41249999999999998</v>
      </c>
      <c r="G227">
        <v>0.53405000000000002</v>
      </c>
    </row>
    <row r="228" spans="1:7" x14ac:dyDescent="0.25">
      <c r="A228" s="1">
        <v>42369</v>
      </c>
      <c r="B228">
        <v>-5.3727504000000002E-2</v>
      </c>
      <c r="C228">
        <v>-2.0495579999999999E-3</v>
      </c>
      <c r="D228">
        <v>0.04</v>
      </c>
      <c r="F228">
        <v>0.41249999999999998</v>
      </c>
      <c r="G228">
        <v>0.59437499999999999</v>
      </c>
    </row>
    <row r="229" spans="1:7" x14ac:dyDescent="0.25">
      <c r="A229" s="1">
        <v>42460</v>
      </c>
      <c r="B229">
        <v>0.34566171899999998</v>
      </c>
      <c r="C229">
        <v>-8.7145081999999999E-2</v>
      </c>
      <c r="D229">
        <v>0.09</v>
      </c>
      <c r="F229">
        <v>0.40500000000000003</v>
      </c>
      <c r="G229">
        <v>0.46455000000000002</v>
      </c>
    </row>
    <row r="230" spans="1:7" x14ac:dyDescent="0.25">
      <c r="A230" s="1">
        <v>42551</v>
      </c>
      <c r="B230">
        <v>9.2538281999999999E-2</v>
      </c>
      <c r="C230">
        <v>0.67772613800000003</v>
      </c>
      <c r="D230">
        <v>9.2499999999999999E-2</v>
      </c>
      <c r="F230">
        <v>0.42499999999999999</v>
      </c>
      <c r="G230">
        <v>0.3836</v>
      </c>
    </row>
    <row r="231" spans="1:7" x14ac:dyDescent="0.25">
      <c r="A231" s="1">
        <v>42643</v>
      </c>
      <c r="B231">
        <v>0.48500786499999998</v>
      </c>
      <c r="C231">
        <v>0.255381201</v>
      </c>
      <c r="D231">
        <v>9.7500000000000003E-2</v>
      </c>
      <c r="F231">
        <v>0.41249999999999998</v>
      </c>
      <c r="G231">
        <v>0.41237499999999999</v>
      </c>
    </row>
    <row r="232" spans="1:7" x14ac:dyDescent="0.25">
      <c r="A232" s="1">
        <v>42735</v>
      </c>
      <c r="B232">
        <v>0.33720487700000001</v>
      </c>
      <c r="C232">
        <v>0.48252465700000002</v>
      </c>
      <c r="D232">
        <v>0.1125</v>
      </c>
      <c r="F232">
        <v>0.43</v>
      </c>
      <c r="G232">
        <v>0.63665000000000005</v>
      </c>
    </row>
    <row r="233" spans="1:7" x14ac:dyDescent="0.25">
      <c r="A233" s="1">
        <v>42825</v>
      </c>
      <c r="B233">
        <v>0.27511854699999999</v>
      </c>
      <c r="C233">
        <v>0.50838335000000001</v>
      </c>
      <c r="D233">
        <v>0.17499999999999999</v>
      </c>
      <c r="F233">
        <v>0.45</v>
      </c>
      <c r="G233">
        <v>0.617425</v>
      </c>
    </row>
    <row r="234" spans="1:7" x14ac:dyDescent="0.25">
      <c r="A234" s="1">
        <v>42916</v>
      </c>
      <c r="B234">
        <v>0.35274387899999998</v>
      </c>
      <c r="C234">
        <v>0.26125416800000001</v>
      </c>
      <c r="D234">
        <v>0.23749999999999999</v>
      </c>
      <c r="F234">
        <v>0.45</v>
      </c>
      <c r="G234">
        <v>0.58892500000000003</v>
      </c>
    </row>
    <row r="235" spans="1:7" x14ac:dyDescent="0.25">
      <c r="A235" s="1">
        <v>43008</v>
      </c>
      <c r="B235">
        <v>0.58581778600000001</v>
      </c>
      <c r="C235">
        <v>0.51248285400000004</v>
      </c>
      <c r="D235">
        <v>0.28749999999999998</v>
      </c>
      <c r="F235">
        <v>0.4375</v>
      </c>
      <c r="G235">
        <v>0.59094999999999998</v>
      </c>
    </row>
    <row r="236" spans="1:7" x14ac:dyDescent="0.25">
      <c r="A236" s="1">
        <v>43100</v>
      </c>
      <c r="B236">
        <v>0.92669054699999998</v>
      </c>
      <c r="C236">
        <v>0.61312026399999997</v>
      </c>
      <c r="D236">
        <v>0.3</v>
      </c>
      <c r="F236">
        <v>0.42499999999999999</v>
      </c>
      <c r="G236">
        <v>0.60799999999999998</v>
      </c>
    </row>
    <row r="237" spans="1:7" x14ac:dyDescent="0.25">
      <c r="A237" s="1">
        <v>43190</v>
      </c>
      <c r="B237">
        <v>0.62083723999999996</v>
      </c>
      <c r="C237">
        <v>0.63403724800000005</v>
      </c>
      <c r="D237">
        <v>0.36249999999999999</v>
      </c>
      <c r="F237">
        <v>0.4375</v>
      </c>
      <c r="G237">
        <v>0.68547499999999995</v>
      </c>
    </row>
    <row r="238" spans="1:7" x14ac:dyDescent="0.25">
      <c r="A238" s="1">
        <v>43281</v>
      </c>
      <c r="B238">
        <v>0.34502610500000003</v>
      </c>
      <c r="C238">
        <v>0.70448081900000004</v>
      </c>
      <c r="D238">
        <v>0.435</v>
      </c>
      <c r="F238">
        <v>0.45</v>
      </c>
      <c r="G238">
        <v>0.716275</v>
      </c>
    </row>
    <row r="239" spans="1:7" x14ac:dyDescent="0.25">
      <c r="A239" s="1">
        <v>43373</v>
      </c>
      <c r="B239">
        <v>0.44245446700000002</v>
      </c>
      <c r="C239">
        <v>0.430847755</v>
      </c>
      <c r="D239">
        <v>0.48249999999999998</v>
      </c>
      <c r="F239">
        <v>0.42499999999999999</v>
      </c>
      <c r="G239">
        <v>0.761575</v>
      </c>
    </row>
    <row r="240" spans="1:7" x14ac:dyDescent="0.25">
      <c r="A240" s="1">
        <v>43465</v>
      </c>
      <c r="B240">
        <v>-3.3916598999999999E-2</v>
      </c>
      <c r="C240">
        <v>0.42997011699999999</v>
      </c>
      <c r="D240">
        <v>0.55500000000000005</v>
      </c>
      <c r="F240">
        <v>0.42749999999999999</v>
      </c>
      <c r="G240">
        <v>0.67477500000000001</v>
      </c>
    </row>
    <row r="241" spans="1:7" x14ac:dyDescent="0.25">
      <c r="A241" s="1">
        <v>43555</v>
      </c>
      <c r="B241">
        <v>0.45106353599999999</v>
      </c>
      <c r="C241">
        <v>0.29949573400000001</v>
      </c>
      <c r="D241">
        <v>0.6</v>
      </c>
      <c r="F241">
        <v>0.42499999999999999</v>
      </c>
      <c r="G241">
        <v>0.60357499999999997</v>
      </c>
    </row>
    <row r="242" spans="1:7" x14ac:dyDescent="0.25">
      <c r="A242" s="1">
        <v>43646</v>
      </c>
      <c r="B242">
        <v>0.66335851400000001</v>
      </c>
      <c r="C242">
        <v>0.51547003499999999</v>
      </c>
      <c r="D242">
        <v>0.6</v>
      </c>
      <c r="F242">
        <v>0.42499999999999999</v>
      </c>
      <c r="G242">
        <v>0.50467499999999998</v>
      </c>
    </row>
    <row r="243" spans="1:7" x14ac:dyDescent="0.25">
      <c r="A243" s="1">
        <v>43738</v>
      </c>
      <c r="B243">
        <v>0.99740901100000001</v>
      </c>
      <c r="C243">
        <v>0.317225602</v>
      </c>
      <c r="D243">
        <v>0.54749999999999999</v>
      </c>
      <c r="F243">
        <v>0.42499999999999999</v>
      </c>
      <c r="G243">
        <v>0.42347499999999999</v>
      </c>
    </row>
    <row r="244" spans="1:7" x14ac:dyDescent="0.25">
      <c r="A244" s="1">
        <v>43830</v>
      </c>
      <c r="B244">
        <v>0.51441911799999995</v>
      </c>
      <c r="C244">
        <v>0.31048187900000002</v>
      </c>
      <c r="D244">
        <v>0.41249999999999998</v>
      </c>
      <c r="F244">
        <v>0.42499999999999999</v>
      </c>
      <c r="G244">
        <v>0.49027500000000002</v>
      </c>
    </row>
    <row r="245" spans="1:7" x14ac:dyDescent="0.25">
      <c r="A245" s="1">
        <v>43921</v>
      </c>
      <c r="B245">
        <v>-1.5674390499999999</v>
      </c>
      <c r="C245">
        <v>0.46106565700000002</v>
      </c>
      <c r="D245">
        <v>0.3125</v>
      </c>
      <c r="F245">
        <v>0.42499999999999999</v>
      </c>
      <c r="G245">
        <v>0.19645000000000001</v>
      </c>
    </row>
    <row r="246" spans="1:7" x14ac:dyDescent="0.25">
      <c r="A246" s="1">
        <v>44012</v>
      </c>
      <c r="B246">
        <v>-8.4050040960000008</v>
      </c>
      <c r="C246">
        <v>-0.36925585</v>
      </c>
      <c r="D246">
        <v>1.4999999999999999E-2</v>
      </c>
      <c r="F246">
        <v>0.41</v>
      </c>
      <c r="G246">
        <v>0.17055000000000001</v>
      </c>
    </row>
    <row r="247" spans="1:7" x14ac:dyDescent="0.25">
      <c r="A247" s="1">
        <v>44104</v>
      </c>
      <c r="B247">
        <v>7.3717712820000001</v>
      </c>
      <c r="C247">
        <v>0.87085765400000004</v>
      </c>
      <c r="D247">
        <v>2.2499999999999999E-2</v>
      </c>
      <c r="F247">
        <v>0.38250000000000001</v>
      </c>
      <c r="G247">
        <v>0.17232500000000001</v>
      </c>
    </row>
    <row r="248" spans="1:7" x14ac:dyDescent="0.25">
      <c r="A248" s="1">
        <v>44196</v>
      </c>
      <c r="B248">
        <v>0.90892002100000002</v>
      </c>
      <c r="C248">
        <v>0.67714912800000004</v>
      </c>
      <c r="D248">
        <v>2.2499999999999999E-2</v>
      </c>
      <c r="F248">
        <v>0.40500000000000003</v>
      </c>
      <c r="G248">
        <v>0.23327500000000001</v>
      </c>
    </row>
    <row r="249" spans="1:7" x14ac:dyDescent="0.25">
      <c r="A249" s="1">
        <v>44286</v>
      </c>
      <c r="B249">
        <v>1.196754637</v>
      </c>
      <c r="C249">
        <v>1.2589370980000001</v>
      </c>
      <c r="D249">
        <v>0.02</v>
      </c>
      <c r="F249">
        <v>0.42499999999999999</v>
      </c>
      <c r="G249">
        <v>0.46274999999999999</v>
      </c>
    </row>
    <row r="250" spans="1:7" x14ac:dyDescent="0.25">
      <c r="A250" s="1">
        <v>44377</v>
      </c>
      <c r="B250">
        <v>1.3793955529999999</v>
      </c>
      <c r="C250">
        <v>1.5366045770000001</v>
      </c>
      <c r="D250">
        <v>1.7500000000000002E-2</v>
      </c>
      <c r="F250">
        <v>0.45</v>
      </c>
      <c r="G250">
        <v>0.382575</v>
      </c>
    </row>
    <row r="251" spans="1:7" x14ac:dyDescent="0.25">
      <c r="A251" s="1">
        <v>44469</v>
      </c>
      <c r="B251">
        <v>0.66492351199999999</v>
      </c>
      <c r="C251">
        <v>1.4908090220000001</v>
      </c>
      <c r="D251">
        <v>2.2499999999999999E-2</v>
      </c>
      <c r="F251">
        <v>0.48499999999999999</v>
      </c>
      <c r="G251">
        <v>0.39774999999999999</v>
      </c>
    </row>
    <row r="252" spans="1:7" x14ac:dyDescent="0.25">
      <c r="A252" s="1">
        <v>44561</v>
      </c>
      <c r="B252">
        <v>1.598182988</v>
      </c>
      <c r="C252">
        <v>1.724496636</v>
      </c>
      <c r="D252">
        <v>0.02</v>
      </c>
      <c r="F252">
        <v>0.51249999999999996</v>
      </c>
      <c r="G252">
        <v>0.397675</v>
      </c>
    </row>
    <row r="253" spans="1:7" x14ac:dyDescent="0.25">
      <c r="A253" s="1">
        <v>44651</v>
      </c>
      <c r="B253">
        <v>-0.452846413</v>
      </c>
      <c r="C253">
        <v>2.0119566999999998</v>
      </c>
      <c r="D253">
        <v>0.03</v>
      </c>
      <c r="F253">
        <v>0.5</v>
      </c>
      <c r="G253">
        <v>0.59099999999999997</v>
      </c>
    </row>
    <row r="254" spans="1:7" x14ac:dyDescent="0.25">
      <c r="A254" s="1">
        <v>44742</v>
      </c>
      <c r="B254">
        <v>-0.130249167</v>
      </c>
      <c r="C254">
        <v>2.2435985110000001</v>
      </c>
      <c r="D254">
        <v>0.1925</v>
      </c>
      <c r="F254">
        <v>0.57499999999999996</v>
      </c>
      <c r="G254">
        <v>0.77462500000000001</v>
      </c>
    </row>
    <row r="255" spans="1:7" x14ac:dyDescent="0.25">
      <c r="A255" s="1">
        <v>44834</v>
      </c>
      <c r="B255">
        <v>0.46431626799999998</v>
      </c>
      <c r="C255">
        <v>1.1200008960000001</v>
      </c>
      <c r="D255">
        <v>0.54500000000000004</v>
      </c>
      <c r="F255">
        <v>0.57499999999999996</v>
      </c>
      <c r="G255">
        <v>0.96917500000000001</v>
      </c>
    </row>
    <row r="256" spans="1:7" x14ac:dyDescent="0.25">
      <c r="A256" s="1">
        <v>44926</v>
      </c>
      <c r="B256">
        <v>0.61311142299999999</v>
      </c>
      <c r="C256">
        <v>0.91968509600000004</v>
      </c>
      <c r="D256">
        <v>0.91249999999999998</v>
      </c>
      <c r="F256">
        <v>0.61250000000000004</v>
      </c>
      <c r="G256">
        <v>0.9677</v>
      </c>
    </row>
    <row r="257" spans="1:7" x14ac:dyDescent="0.25">
      <c r="A257" s="1">
        <v>45016</v>
      </c>
      <c r="B257">
        <v>0.47329951799999997</v>
      </c>
      <c r="C257">
        <v>0.906355621</v>
      </c>
      <c r="D257">
        <v>1.1274999999999999</v>
      </c>
      <c r="F257">
        <v>0.46750000000000003</v>
      </c>
      <c r="G257">
        <v>0.88042500000000001</v>
      </c>
    </row>
    <row r="258" spans="1:7" x14ac:dyDescent="0.25">
      <c r="A258" s="1">
        <v>45107</v>
      </c>
      <c r="B258">
        <v>0.38433310799999998</v>
      </c>
      <c r="C258">
        <v>0.45504182500000001</v>
      </c>
      <c r="D258">
        <v>1.2475000000000001</v>
      </c>
      <c r="F258">
        <v>0.46500000000000002</v>
      </c>
      <c r="G258">
        <v>0.95804999999999996</v>
      </c>
    </row>
    <row r="259" spans="1:7" x14ac:dyDescent="0.25">
      <c r="A259" s="1">
        <v>45199</v>
      </c>
      <c r="B259">
        <v>0.84180776700000004</v>
      </c>
      <c r="C259">
        <v>0.78831999799999997</v>
      </c>
      <c r="D259">
        <v>1.3149999999999999</v>
      </c>
      <c r="F259">
        <v>0.47499999999999998</v>
      </c>
      <c r="G259">
        <v>1.16425</v>
      </c>
    </row>
    <row r="260" spans="1:7" x14ac:dyDescent="0.25">
      <c r="A260" s="1">
        <v>45291</v>
      </c>
      <c r="B260">
        <v>0.55814773699999998</v>
      </c>
      <c r="C260">
        <v>0.38453925100000003</v>
      </c>
      <c r="D260">
        <v>1.3325</v>
      </c>
      <c r="F260">
        <v>0.47499999999999998</v>
      </c>
      <c r="G260">
        <v>0.97709999999999997</v>
      </c>
    </row>
    <row r="261" spans="1:7" x14ac:dyDescent="0.25">
      <c r="A261" s="1">
        <v>45382</v>
      </c>
      <c r="B261">
        <v>0.17323181600000001</v>
      </c>
      <c r="C261">
        <v>0.74534305700000003</v>
      </c>
      <c r="D261">
        <v>1.3325</v>
      </c>
      <c r="F261">
        <v>0.435</v>
      </c>
      <c r="G261">
        <v>1.045425</v>
      </c>
    </row>
    <row r="262" spans="1:7" x14ac:dyDescent="0.25">
      <c r="A262" s="1">
        <v>45473</v>
      </c>
      <c r="B262">
        <v>0.50275688900000004</v>
      </c>
      <c r="C262">
        <v>0.62624147900000005</v>
      </c>
      <c r="D262">
        <v>1.3325</v>
      </c>
      <c r="F262">
        <v>0.45750000000000002</v>
      </c>
      <c r="G262">
        <v>1.08395</v>
      </c>
    </row>
    <row r="263" spans="1:7" x14ac:dyDescent="0.25">
      <c r="A263" s="1">
        <v>45565</v>
      </c>
      <c r="B263">
        <v>0.521006097</v>
      </c>
      <c r="C263">
        <v>0.47030728500000002</v>
      </c>
      <c r="D263">
        <v>1.3149999999999999</v>
      </c>
      <c r="F263">
        <v>0.45</v>
      </c>
      <c r="G263">
        <v>0.95084999999999997</v>
      </c>
    </row>
    <row r="264" spans="1:7" x14ac:dyDescent="0.25">
      <c r="A264" s="1">
        <v>45657</v>
      </c>
      <c r="B264">
        <v>0.367881823</v>
      </c>
      <c r="C264">
        <v>0.57588060100000005</v>
      </c>
      <c r="D264">
        <v>1.1625000000000001</v>
      </c>
      <c r="F264">
        <v>0.4325</v>
      </c>
      <c r="G264">
        <v>1.1480999999999999</v>
      </c>
    </row>
    <row r="265" spans="1:7" x14ac:dyDescent="0.25">
      <c r="A265" s="1">
        <v>45747</v>
      </c>
      <c r="B265">
        <v>-0.36381372299999998</v>
      </c>
      <c r="C265">
        <v>0.92398345800000004</v>
      </c>
      <c r="D265">
        <v>1.0825</v>
      </c>
      <c r="F265">
        <v>0.45</v>
      </c>
      <c r="G265">
        <v>1.0642750000000001</v>
      </c>
    </row>
    <row r="266" spans="1:7" x14ac:dyDescent="0.25">
      <c r="A266" s="1">
        <v>45838</v>
      </c>
      <c r="B266">
        <v>0.49325660199999999</v>
      </c>
      <c r="C266">
        <v>0.49317484700000003</v>
      </c>
      <c r="D266">
        <v>1.0825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289E8-DD23-43B6-B025-12ACAC7FDA22}">
  <sheetPr codeName="Sheet4">
    <tabColor theme="7" tint="0.79998168889431442"/>
  </sheetPr>
  <dimension ref="A1:D260"/>
  <sheetViews>
    <sheetView workbookViewId="0">
      <selection activeCell="B2" sqref="B2:B260"/>
    </sheetView>
  </sheetViews>
  <sheetFormatPr defaultRowHeight="15" x14ac:dyDescent="0.25"/>
  <sheetData>
    <row r="1" spans="1:4" x14ac:dyDescent="0.25">
      <c r="A1" t="s">
        <v>0</v>
      </c>
      <c r="B1" t="s">
        <v>8</v>
      </c>
      <c r="C1" t="s">
        <v>9</v>
      </c>
      <c r="D1" t="s">
        <v>10</v>
      </c>
    </row>
    <row r="2" spans="1:4" x14ac:dyDescent="0.25">
      <c r="A2" s="1">
        <v>22006</v>
      </c>
      <c r="B2">
        <v>1.02892803719784</v>
      </c>
      <c r="C2">
        <v>1.02892803719784</v>
      </c>
      <c r="D2">
        <v>1.02892803719784</v>
      </c>
    </row>
    <row r="3" spans="1:4" x14ac:dyDescent="0.25">
      <c r="A3" s="1">
        <v>22097</v>
      </c>
      <c r="B3">
        <v>4.1142801928509503</v>
      </c>
      <c r="C3">
        <v>4.1142801928509503</v>
      </c>
      <c r="D3">
        <v>4.1142801928509503</v>
      </c>
    </row>
    <row r="4" spans="1:4" x14ac:dyDescent="0.25">
      <c r="A4" s="1">
        <v>22189</v>
      </c>
      <c r="B4">
        <v>-0.31946181688256903</v>
      </c>
      <c r="C4">
        <v>-0.31946181688256903</v>
      </c>
      <c r="D4">
        <v>-0.31946181688256903</v>
      </c>
    </row>
    <row r="5" spans="1:4" x14ac:dyDescent="0.25">
      <c r="A5" s="1">
        <v>22281</v>
      </c>
      <c r="B5">
        <v>-0.57032630242874705</v>
      </c>
      <c r="C5">
        <v>-0.57032630242874705</v>
      </c>
      <c r="D5">
        <v>-0.57032630242874705</v>
      </c>
    </row>
    <row r="6" spans="1:4" x14ac:dyDescent="0.25">
      <c r="A6" s="1">
        <v>22371</v>
      </c>
      <c r="B6">
        <v>-1.5392884267820499</v>
      </c>
      <c r="C6">
        <v>-1.5392884267820499</v>
      </c>
      <c r="D6">
        <v>-1.5392884267820499</v>
      </c>
    </row>
    <row r="7" spans="1:4" x14ac:dyDescent="0.25">
      <c r="A7" s="1">
        <v>22462</v>
      </c>
      <c r="B7">
        <v>-2.19426233925474</v>
      </c>
      <c r="C7">
        <v>-2.19426233925474</v>
      </c>
      <c r="D7">
        <v>-2.19426233925474</v>
      </c>
    </row>
    <row r="8" spans="1:4" x14ac:dyDescent="0.25">
      <c r="A8" s="1">
        <v>22554</v>
      </c>
      <c r="B8">
        <v>-1.7250622883284801</v>
      </c>
      <c r="C8">
        <v>-1.7250622883284801</v>
      </c>
      <c r="D8">
        <v>-1.7250622883284801</v>
      </c>
    </row>
    <row r="9" spans="1:4" x14ac:dyDescent="0.25">
      <c r="A9" s="1">
        <v>22646</v>
      </c>
      <c r="B9">
        <v>1.85317247327713</v>
      </c>
      <c r="C9">
        <v>1.85317247327713</v>
      </c>
      <c r="D9">
        <v>1.85317247327713</v>
      </c>
    </row>
    <row r="10" spans="1:4" x14ac:dyDescent="0.25">
      <c r="A10" s="1">
        <v>22736</v>
      </c>
      <c r="B10">
        <v>0.78954994059386396</v>
      </c>
      <c r="C10">
        <v>0.78954994059386396</v>
      </c>
      <c r="D10">
        <v>0.78954994059386396</v>
      </c>
    </row>
    <row r="11" spans="1:4" x14ac:dyDescent="0.25">
      <c r="A11" s="1">
        <v>22827</v>
      </c>
      <c r="B11">
        <v>1.8545108081880901</v>
      </c>
      <c r="C11">
        <v>1.8545108081880901</v>
      </c>
      <c r="D11">
        <v>1.8545108081880901</v>
      </c>
    </row>
    <row r="12" spans="1:4" x14ac:dyDescent="0.25">
      <c r="A12" s="1">
        <v>22919</v>
      </c>
      <c r="B12">
        <v>0.77841910319394303</v>
      </c>
      <c r="C12">
        <v>0.77841910319394303</v>
      </c>
      <c r="D12">
        <v>0.77841910319394303</v>
      </c>
    </row>
    <row r="13" spans="1:4" x14ac:dyDescent="0.25">
      <c r="A13" s="1">
        <v>23011</v>
      </c>
      <c r="B13">
        <v>1.31492132989779</v>
      </c>
      <c r="C13">
        <v>1.31492132989779</v>
      </c>
      <c r="D13">
        <v>1.31492132989779</v>
      </c>
    </row>
    <row r="14" spans="1:4" x14ac:dyDescent="0.25">
      <c r="A14" s="1">
        <v>23101</v>
      </c>
      <c r="B14">
        <v>0.84360810456989299</v>
      </c>
      <c r="C14">
        <v>0.84360810456989299</v>
      </c>
      <c r="D14">
        <v>0.84360810456989299</v>
      </c>
    </row>
    <row r="15" spans="1:4" x14ac:dyDescent="0.25">
      <c r="A15" s="1">
        <v>23192</v>
      </c>
      <c r="B15">
        <v>1.37067805010198</v>
      </c>
      <c r="C15">
        <v>1.37067805010198</v>
      </c>
      <c r="D15">
        <v>1.37067805010198</v>
      </c>
    </row>
    <row r="16" spans="1:4" x14ac:dyDescent="0.25">
      <c r="A16" s="1">
        <v>23284</v>
      </c>
      <c r="B16">
        <v>2.0819524339859701</v>
      </c>
      <c r="C16">
        <v>2.0819524339859701</v>
      </c>
      <c r="D16">
        <v>2.0819524339859701</v>
      </c>
    </row>
    <row r="17" spans="1:4" x14ac:dyDescent="0.25">
      <c r="A17" s="1">
        <v>23376</v>
      </c>
      <c r="B17">
        <v>1.3089507131098099</v>
      </c>
      <c r="C17">
        <v>1.3089507131098099</v>
      </c>
      <c r="D17">
        <v>1.3089507131098099</v>
      </c>
    </row>
    <row r="18" spans="1:4" x14ac:dyDescent="0.25">
      <c r="A18" s="1">
        <v>23467</v>
      </c>
      <c r="B18">
        <v>3.4546708314634502</v>
      </c>
      <c r="C18">
        <v>3.4546708314634502</v>
      </c>
      <c r="D18">
        <v>3.4546708314634502</v>
      </c>
    </row>
    <row r="19" spans="1:4" x14ac:dyDescent="0.25">
      <c r="A19" s="1">
        <v>23558</v>
      </c>
      <c r="B19">
        <v>5.5672930829191003</v>
      </c>
      <c r="C19">
        <v>5.5672930829191003</v>
      </c>
      <c r="D19">
        <v>5.5672930829191003</v>
      </c>
    </row>
    <row r="20" spans="1:4" x14ac:dyDescent="0.25">
      <c r="A20" s="1">
        <v>23650</v>
      </c>
      <c r="B20">
        <v>1.39599786942548</v>
      </c>
      <c r="C20">
        <v>1.39599786942548</v>
      </c>
      <c r="D20">
        <v>1.39599786942548</v>
      </c>
    </row>
    <row r="21" spans="1:4" x14ac:dyDescent="0.25">
      <c r="A21" s="1">
        <v>23742</v>
      </c>
      <c r="B21">
        <v>1.1445663302833</v>
      </c>
      <c r="C21">
        <v>1.1445663302833</v>
      </c>
      <c r="D21">
        <v>1.1445663302833</v>
      </c>
    </row>
    <row r="22" spans="1:4" x14ac:dyDescent="0.25">
      <c r="A22" s="1">
        <v>23832</v>
      </c>
      <c r="B22">
        <v>3.1293810918393801</v>
      </c>
      <c r="C22">
        <v>3.1293810918393801</v>
      </c>
      <c r="D22">
        <v>3.1293810918393801</v>
      </c>
    </row>
    <row r="23" spans="1:4" x14ac:dyDescent="0.25">
      <c r="A23" s="1">
        <v>23923</v>
      </c>
      <c r="B23">
        <v>3.1517570287107</v>
      </c>
      <c r="C23">
        <v>3.1517570287107</v>
      </c>
      <c r="D23">
        <v>3.1517570287107</v>
      </c>
    </row>
    <row r="24" spans="1:4" x14ac:dyDescent="0.25">
      <c r="A24" s="1">
        <v>24015</v>
      </c>
      <c r="B24">
        <v>2.13364279676449</v>
      </c>
      <c r="C24">
        <v>2.13364279676449</v>
      </c>
      <c r="D24">
        <v>2.13364279676449</v>
      </c>
    </row>
    <row r="25" spans="1:4" x14ac:dyDescent="0.25">
      <c r="A25" s="1">
        <v>24107</v>
      </c>
      <c r="B25">
        <v>2.2721376338985499</v>
      </c>
      <c r="C25">
        <v>2.2721376338985499</v>
      </c>
      <c r="D25">
        <v>2.2721376338985499</v>
      </c>
    </row>
    <row r="26" spans="1:4" x14ac:dyDescent="0.25">
      <c r="A26" s="1">
        <v>24197</v>
      </c>
      <c r="B26">
        <v>1.9751639254222</v>
      </c>
      <c r="C26">
        <v>1.9751639254222</v>
      </c>
      <c r="D26">
        <v>1.9751639254222</v>
      </c>
    </row>
    <row r="27" spans="1:4" x14ac:dyDescent="0.25">
      <c r="A27" s="1">
        <v>24288</v>
      </c>
      <c r="B27">
        <v>2.4016691407841599</v>
      </c>
      <c r="C27">
        <v>2.4016691407841599</v>
      </c>
      <c r="D27">
        <v>2.4016691407841599</v>
      </c>
    </row>
    <row r="28" spans="1:4" x14ac:dyDescent="0.25">
      <c r="A28" s="1">
        <v>24380</v>
      </c>
      <c r="B28">
        <v>3.9482395587986798</v>
      </c>
      <c r="C28">
        <v>3.9482395587986798</v>
      </c>
      <c r="D28">
        <v>3.9482395587986798</v>
      </c>
    </row>
    <row r="29" spans="1:4" x14ac:dyDescent="0.25">
      <c r="A29" s="1">
        <v>24472</v>
      </c>
      <c r="B29">
        <v>4.7236173236042998</v>
      </c>
      <c r="C29">
        <v>4.7236173236042998</v>
      </c>
      <c r="D29">
        <v>4.7236173236042998</v>
      </c>
    </row>
    <row r="30" spans="1:4" x14ac:dyDescent="0.25">
      <c r="A30" s="1">
        <v>24562</v>
      </c>
      <c r="B30">
        <v>0.35960630367771501</v>
      </c>
      <c r="C30">
        <v>0.35960630367771501</v>
      </c>
      <c r="D30">
        <v>0.35960630367771501</v>
      </c>
    </row>
    <row r="31" spans="1:4" x14ac:dyDescent="0.25">
      <c r="A31" s="1">
        <v>24653</v>
      </c>
      <c r="B31">
        <v>-0.44776151513076101</v>
      </c>
      <c r="C31">
        <v>-0.44776151513076101</v>
      </c>
      <c r="D31">
        <v>-0.44776151513076101</v>
      </c>
    </row>
    <row r="32" spans="1:4" x14ac:dyDescent="0.25">
      <c r="A32" s="1">
        <v>24745</v>
      </c>
      <c r="B32">
        <v>0.95209876591890397</v>
      </c>
      <c r="C32">
        <v>0.95209876591890397</v>
      </c>
      <c r="D32">
        <v>0.95209876591890397</v>
      </c>
    </row>
    <row r="33" spans="1:4" x14ac:dyDescent="0.25">
      <c r="A33" s="1">
        <v>24837</v>
      </c>
      <c r="B33">
        <v>0.57933320971810898</v>
      </c>
      <c r="C33">
        <v>0.57933320971810898</v>
      </c>
      <c r="D33">
        <v>0.57933320971810898</v>
      </c>
    </row>
    <row r="34" spans="1:4" x14ac:dyDescent="0.25">
      <c r="A34" s="1">
        <v>24928</v>
      </c>
      <c r="B34">
        <v>0.10468349444805899</v>
      </c>
      <c r="C34">
        <v>0.10468349444805899</v>
      </c>
      <c r="D34">
        <v>0.10468349444805899</v>
      </c>
    </row>
    <row r="35" spans="1:4" x14ac:dyDescent="0.25">
      <c r="A35" s="1">
        <v>25019</v>
      </c>
      <c r="B35">
        <v>4.2620841264987703</v>
      </c>
      <c r="C35">
        <v>4.2620841264987703</v>
      </c>
      <c r="D35">
        <v>4.2620841264987703</v>
      </c>
    </row>
    <row r="36" spans="1:4" x14ac:dyDescent="0.25">
      <c r="A36" s="1">
        <v>25111</v>
      </c>
      <c r="B36">
        <v>3.0249616733738098</v>
      </c>
      <c r="C36">
        <v>3.0249616733738098</v>
      </c>
      <c r="D36">
        <v>3.0249616733738098</v>
      </c>
    </row>
    <row r="37" spans="1:4" x14ac:dyDescent="0.25">
      <c r="A37" s="1">
        <v>25203</v>
      </c>
      <c r="B37">
        <v>0.44833238555697902</v>
      </c>
      <c r="C37">
        <v>0.44833238555697902</v>
      </c>
      <c r="D37">
        <v>0.44833238555697902</v>
      </c>
    </row>
    <row r="38" spans="1:4" x14ac:dyDescent="0.25">
      <c r="A38" s="1">
        <v>25293</v>
      </c>
      <c r="B38">
        <v>4.2582404666279396</v>
      </c>
      <c r="C38">
        <v>4.2582404666279396</v>
      </c>
      <c r="D38">
        <v>4.2582404666279396</v>
      </c>
    </row>
    <row r="39" spans="1:4" x14ac:dyDescent="0.25">
      <c r="A39" s="1">
        <v>25384</v>
      </c>
      <c r="B39">
        <v>7.4374891448065599</v>
      </c>
      <c r="C39">
        <v>7.4374891448065599</v>
      </c>
      <c r="D39">
        <v>7.4374891448065599</v>
      </c>
    </row>
    <row r="40" spans="1:4" x14ac:dyDescent="0.25">
      <c r="A40" s="1">
        <v>25476</v>
      </c>
      <c r="B40">
        <v>7.3955801409575797</v>
      </c>
      <c r="C40">
        <v>7.3955801409575797</v>
      </c>
      <c r="D40">
        <v>7.3955801409575797</v>
      </c>
    </row>
    <row r="41" spans="1:4" x14ac:dyDescent="0.25">
      <c r="A41" s="1">
        <v>25568</v>
      </c>
      <c r="B41">
        <v>9.4805281618554496</v>
      </c>
      <c r="C41">
        <v>9.4805281618554496</v>
      </c>
      <c r="D41">
        <v>9.4805281618554496</v>
      </c>
    </row>
    <row r="42" spans="1:4" x14ac:dyDescent="0.25">
      <c r="A42" s="1">
        <v>25658</v>
      </c>
      <c r="B42">
        <v>6.6848033362171204</v>
      </c>
      <c r="C42">
        <v>6.6848033362171204</v>
      </c>
      <c r="D42">
        <v>6.6848033362171204</v>
      </c>
    </row>
    <row r="43" spans="1:4" x14ac:dyDescent="0.25">
      <c r="A43" s="1">
        <v>25749</v>
      </c>
      <c r="B43">
        <v>2.1893808054539998</v>
      </c>
      <c r="C43">
        <v>2.1893808054539998</v>
      </c>
      <c r="D43">
        <v>2.1893808054539998</v>
      </c>
    </row>
    <row r="44" spans="1:4" x14ac:dyDescent="0.25">
      <c r="A44" s="1">
        <v>25841</v>
      </c>
      <c r="B44">
        <v>0.97888594277701801</v>
      </c>
      <c r="C44">
        <v>0.97888594277701801</v>
      </c>
      <c r="D44">
        <v>0.97888594277701801</v>
      </c>
    </row>
    <row r="45" spans="1:4" x14ac:dyDescent="0.25">
      <c r="A45" s="1">
        <v>25933</v>
      </c>
      <c r="B45">
        <v>-1.2683298661956399</v>
      </c>
      <c r="C45">
        <v>-1.2683298661956399</v>
      </c>
      <c r="D45">
        <v>-1.2683298661956399</v>
      </c>
    </row>
    <row r="46" spans="1:4" x14ac:dyDescent="0.25">
      <c r="A46" s="1">
        <v>26023</v>
      </c>
      <c r="B46">
        <v>-5.0245996866131</v>
      </c>
      <c r="C46">
        <v>-5.0245996866131</v>
      </c>
      <c r="D46">
        <v>-5.0245996866131</v>
      </c>
    </row>
    <row r="47" spans="1:4" x14ac:dyDescent="0.25">
      <c r="A47" s="1">
        <v>26114</v>
      </c>
      <c r="B47">
        <v>-2.4194489748883998</v>
      </c>
      <c r="C47">
        <v>-2.4194489748883998</v>
      </c>
      <c r="D47">
        <v>-2.4194489748883998</v>
      </c>
    </row>
    <row r="48" spans="1:4" x14ac:dyDescent="0.25">
      <c r="A48" s="1">
        <v>26206</v>
      </c>
      <c r="B48">
        <v>9.5799265322623797E-2</v>
      </c>
      <c r="C48">
        <v>9.5799265322623797E-2</v>
      </c>
      <c r="D48">
        <v>9.5799265322623797E-2</v>
      </c>
    </row>
    <row r="49" spans="1:4" x14ac:dyDescent="0.25">
      <c r="A49" s="1">
        <v>26298</v>
      </c>
      <c r="B49">
        <v>1.39234287166682</v>
      </c>
      <c r="C49">
        <v>1.39234287166682</v>
      </c>
      <c r="D49">
        <v>1.39234287166682</v>
      </c>
    </row>
    <row r="50" spans="1:4" x14ac:dyDescent="0.25">
      <c r="A50" s="1">
        <v>26389</v>
      </c>
      <c r="B50">
        <v>-0.99651610913247402</v>
      </c>
      <c r="C50">
        <v>-0.99651610913247402</v>
      </c>
      <c r="D50">
        <v>-0.99651610913247402</v>
      </c>
    </row>
    <row r="51" spans="1:4" x14ac:dyDescent="0.25">
      <c r="A51" s="1">
        <v>26480</v>
      </c>
      <c r="B51">
        <v>1.2901494198448</v>
      </c>
      <c r="C51">
        <v>1.2901494198448</v>
      </c>
      <c r="D51">
        <v>1.2901494198448</v>
      </c>
    </row>
    <row r="52" spans="1:4" x14ac:dyDescent="0.25">
      <c r="A52" s="1">
        <v>26572</v>
      </c>
      <c r="B52">
        <v>4.0686126720052597E-2</v>
      </c>
      <c r="C52">
        <v>4.0686126720052597E-2</v>
      </c>
      <c r="D52">
        <v>4.0686126720052597E-2</v>
      </c>
    </row>
    <row r="53" spans="1:4" x14ac:dyDescent="0.25">
      <c r="A53" s="1">
        <v>26664</v>
      </c>
      <c r="B53">
        <v>0.372462064546767</v>
      </c>
      <c r="C53">
        <v>0.372462064546767</v>
      </c>
      <c r="D53">
        <v>0.372462064546767</v>
      </c>
    </row>
    <row r="54" spans="1:4" x14ac:dyDescent="0.25">
      <c r="A54" s="1">
        <v>26754</v>
      </c>
      <c r="B54">
        <v>2.5170077817588301</v>
      </c>
      <c r="C54">
        <v>2.5170077817588301</v>
      </c>
      <c r="D54">
        <v>2.5170077817588301</v>
      </c>
    </row>
    <row r="55" spans="1:4" x14ac:dyDescent="0.25">
      <c r="A55" s="1">
        <v>26845</v>
      </c>
      <c r="B55">
        <v>4.4899104529405998</v>
      </c>
      <c r="C55">
        <v>4.4899104529405998</v>
      </c>
      <c r="D55">
        <v>4.4899104529405998</v>
      </c>
    </row>
    <row r="56" spans="1:4" x14ac:dyDescent="0.25">
      <c r="A56" s="1">
        <v>26937</v>
      </c>
      <c r="B56">
        <v>8.5207734475737702</v>
      </c>
      <c r="C56">
        <v>8.5207734475737702</v>
      </c>
      <c r="D56">
        <v>8.5207734475737702</v>
      </c>
    </row>
    <row r="57" spans="1:4" x14ac:dyDescent="0.25">
      <c r="A57" s="1">
        <v>27029</v>
      </c>
      <c r="B57">
        <v>7.6163485079523898</v>
      </c>
      <c r="C57">
        <v>7.6163485079523898</v>
      </c>
      <c r="D57">
        <v>7.6163485079523898</v>
      </c>
    </row>
    <row r="58" spans="1:4" x14ac:dyDescent="0.25">
      <c r="A58" s="1">
        <v>27119</v>
      </c>
      <c r="B58">
        <v>5.3589893372581203</v>
      </c>
      <c r="C58">
        <v>5.3589893372581203</v>
      </c>
      <c r="D58">
        <v>5.3589893372581203</v>
      </c>
    </row>
    <row r="59" spans="1:4" x14ac:dyDescent="0.25">
      <c r="A59" s="1">
        <v>27210</v>
      </c>
      <c r="B59">
        <v>6.8694950090459397</v>
      </c>
      <c r="C59">
        <v>6.8694950090459397</v>
      </c>
      <c r="D59">
        <v>6.8694950090459397</v>
      </c>
    </row>
    <row r="60" spans="1:4" x14ac:dyDescent="0.25">
      <c r="A60" s="1">
        <v>27302</v>
      </c>
      <c r="B60">
        <v>7.5171970521722304</v>
      </c>
      <c r="C60">
        <v>7.5171970521722304</v>
      </c>
      <c r="D60">
        <v>7.5171970521722304</v>
      </c>
    </row>
    <row r="61" spans="1:4" x14ac:dyDescent="0.25">
      <c r="A61" s="1">
        <v>27394</v>
      </c>
      <c r="B61">
        <v>-1.7225111396319099</v>
      </c>
      <c r="C61">
        <v>-1.7225111396319099</v>
      </c>
      <c r="D61">
        <v>-1.7225111396319099</v>
      </c>
    </row>
    <row r="62" spans="1:4" x14ac:dyDescent="0.25">
      <c r="A62" s="1">
        <v>27484</v>
      </c>
      <c r="B62">
        <v>-7.2678787034616397</v>
      </c>
      <c r="C62">
        <v>-7.2678787034616397</v>
      </c>
      <c r="D62">
        <v>-7.2678787034616397</v>
      </c>
    </row>
    <row r="63" spans="1:4" x14ac:dyDescent="0.25">
      <c r="A63" s="1">
        <v>27575</v>
      </c>
      <c r="B63">
        <v>-6.0279500768347303</v>
      </c>
      <c r="C63">
        <v>-6.0279500768347303</v>
      </c>
      <c r="D63">
        <v>-6.0279500768347303</v>
      </c>
    </row>
    <row r="64" spans="1:4" x14ac:dyDescent="0.25">
      <c r="A64" s="1">
        <v>27667</v>
      </c>
      <c r="B64">
        <v>-2.4512326127389699</v>
      </c>
      <c r="C64">
        <v>-2.4512326127389699</v>
      </c>
      <c r="D64">
        <v>-2.4512326127389699</v>
      </c>
    </row>
    <row r="65" spans="1:4" x14ac:dyDescent="0.25">
      <c r="A65" s="1">
        <v>27759</v>
      </c>
      <c r="B65">
        <v>-4.0425705868458701</v>
      </c>
      <c r="C65">
        <v>-4.0425705868458701</v>
      </c>
      <c r="D65">
        <v>-4.0425705868458701</v>
      </c>
    </row>
    <row r="66" spans="1:4" x14ac:dyDescent="0.25">
      <c r="A66" s="1">
        <v>27850</v>
      </c>
      <c r="B66">
        <v>-2.0931652909170602</v>
      </c>
      <c r="C66">
        <v>-2.0931652909170602</v>
      </c>
      <c r="D66">
        <v>-2.0931652909170602</v>
      </c>
    </row>
    <row r="67" spans="1:4" x14ac:dyDescent="0.25">
      <c r="A67" s="1">
        <v>27941</v>
      </c>
      <c r="B67">
        <v>-2.6215758278702901</v>
      </c>
      <c r="C67">
        <v>-2.6215758278702901</v>
      </c>
      <c r="D67">
        <v>-2.6215758278702901</v>
      </c>
    </row>
    <row r="68" spans="1:4" x14ac:dyDescent="0.25">
      <c r="A68" s="1">
        <v>28033</v>
      </c>
      <c r="B68">
        <v>-1.86346268636128</v>
      </c>
      <c r="C68">
        <v>-1.86346268636128</v>
      </c>
      <c r="D68">
        <v>-1.86346268636128</v>
      </c>
    </row>
    <row r="69" spans="1:4" x14ac:dyDescent="0.25">
      <c r="A69" s="1">
        <v>28125</v>
      </c>
      <c r="B69">
        <v>-5.7569427894548797</v>
      </c>
      <c r="C69">
        <v>-5.7569427894548797</v>
      </c>
      <c r="D69">
        <v>-5.7569427894548797</v>
      </c>
    </row>
    <row r="70" spans="1:4" x14ac:dyDescent="0.25">
      <c r="A70" s="1">
        <v>28215</v>
      </c>
      <c r="B70">
        <v>-5.4842820013064504</v>
      </c>
      <c r="C70">
        <v>-5.4842820013064504</v>
      </c>
      <c r="D70">
        <v>-5.4842820013064504</v>
      </c>
    </row>
    <row r="71" spans="1:4" x14ac:dyDescent="0.25">
      <c r="A71" s="1">
        <v>28306</v>
      </c>
      <c r="B71">
        <v>-2.1273179205231698</v>
      </c>
      <c r="C71">
        <v>-2.1273179205231698</v>
      </c>
      <c r="D71">
        <v>-2.1273179205231698</v>
      </c>
    </row>
    <row r="72" spans="1:4" x14ac:dyDescent="0.25">
      <c r="A72" s="1">
        <v>28398</v>
      </c>
      <c r="B72">
        <v>-2.1051835339554699</v>
      </c>
      <c r="C72">
        <v>-2.1051835339554699</v>
      </c>
      <c r="D72">
        <v>-2.1051835339554699</v>
      </c>
    </row>
    <row r="73" spans="1:4" x14ac:dyDescent="0.25">
      <c r="A73" s="1">
        <v>28490</v>
      </c>
      <c r="B73">
        <v>0.581354210197083</v>
      </c>
      <c r="C73">
        <v>0.581354210197083</v>
      </c>
      <c r="D73">
        <v>0.581354210197083</v>
      </c>
    </row>
    <row r="74" spans="1:4" x14ac:dyDescent="0.25">
      <c r="A74" s="1">
        <v>28580</v>
      </c>
      <c r="B74">
        <v>-1.2857228789227999</v>
      </c>
      <c r="C74">
        <v>-1.2857228789227999</v>
      </c>
      <c r="D74">
        <v>-1.2857228789227999</v>
      </c>
    </row>
    <row r="75" spans="1:4" x14ac:dyDescent="0.25">
      <c r="A75" s="1">
        <v>28671</v>
      </c>
      <c r="B75">
        <v>0.89250714048524804</v>
      </c>
      <c r="C75">
        <v>0.89250714048524804</v>
      </c>
      <c r="D75">
        <v>0.89250714048524804</v>
      </c>
    </row>
    <row r="76" spans="1:4" x14ac:dyDescent="0.25">
      <c r="A76" s="1">
        <v>28763</v>
      </c>
      <c r="B76">
        <v>-7.2282686910851199E-2</v>
      </c>
      <c r="C76">
        <v>-7.2282686910851199E-2</v>
      </c>
      <c r="D76">
        <v>-7.2282686910851199E-2</v>
      </c>
    </row>
    <row r="77" spans="1:4" x14ac:dyDescent="0.25">
      <c r="A77" s="1">
        <v>28855</v>
      </c>
      <c r="B77">
        <v>2.9915635338766502</v>
      </c>
      <c r="C77">
        <v>2.9915635338766502</v>
      </c>
      <c r="D77">
        <v>2.9915635338766502</v>
      </c>
    </row>
    <row r="78" spans="1:4" x14ac:dyDescent="0.25">
      <c r="A78" s="1">
        <v>28945</v>
      </c>
      <c r="B78">
        <v>4.8468653695899198</v>
      </c>
      <c r="C78">
        <v>4.8468653695899198</v>
      </c>
      <c r="D78">
        <v>4.8468653695899198</v>
      </c>
    </row>
    <row r="79" spans="1:4" x14ac:dyDescent="0.25">
      <c r="A79" s="1">
        <v>29036</v>
      </c>
      <c r="B79">
        <v>1.87194614097697</v>
      </c>
      <c r="C79">
        <v>1.87194614097697</v>
      </c>
      <c r="D79">
        <v>1.87194614097697</v>
      </c>
    </row>
    <row r="80" spans="1:4" x14ac:dyDescent="0.25">
      <c r="A80" s="1">
        <v>29128</v>
      </c>
      <c r="B80">
        <v>5.7760612756620899</v>
      </c>
      <c r="C80">
        <v>5.7760612756620899</v>
      </c>
      <c r="D80">
        <v>5.7760612756620899</v>
      </c>
    </row>
    <row r="81" spans="1:4" x14ac:dyDescent="0.25">
      <c r="A81" s="1">
        <v>29220</v>
      </c>
      <c r="B81">
        <v>10.150653433414</v>
      </c>
      <c r="C81">
        <v>10.150653433414</v>
      </c>
      <c r="D81">
        <v>10.150653433414</v>
      </c>
    </row>
    <row r="82" spans="1:4" x14ac:dyDescent="0.25">
      <c r="A82" s="1">
        <v>29311</v>
      </c>
      <c r="B82">
        <v>8.8638778966756906</v>
      </c>
      <c r="C82">
        <v>8.8638778966756906</v>
      </c>
      <c r="D82">
        <v>8.8638778966756906</v>
      </c>
    </row>
    <row r="83" spans="1:4" x14ac:dyDescent="0.25">
      <c r="A83" s="1">
        <v>29402</v>
      </c>
      <c r="B83">
        <v>1.2449040701382099</v>
      </c>
      <c r="C83">
        <v>1.2449040701382099</v>
      </c>
      <c r="D83">
        <v>1.2449040701382099</v>
      </c>
    </row>
    <row r="84" spans="1:4" x14ac:dyDescent="0.25">
      <c r="A84" s="1">
        <v>29494</v>
      </c>
      <c r="B84">
        <v>-2.0712063090619401</v>
      </c>
      <c r="C84">
        <v>-2.0712063090619401</v>
      </c>
      <c r="D84">
        <v>-2.0712063090619401</v>
      </c>
    </row>
    <row r="85" spans="1:4" x14ac:dyDescent="0.25">
      <c r="A85" s="1">
        <v>29586</v>
      </c>
      <c r="B85">
        <v>11.276082602491099</v>
      </c>
      <c r="C85">
        <v>11.276082602491099</v>
      </c>
      <c r="D85">
        <v>11.276082602491099</v>
      </c>
    </row>
    <row r="86" spans="1:4" x14ac:dyDescent="0.25">
      <c r="A86" s="1">
        <v>29676</v>
      </c>
      <c r="B86">
        <v>10.345458595516901</v>
      </c>
      <c r="C86">
        <v>10.345458595516901</v>
      </c>
      <c r="D86">
        <v>10.345458595516901</v>
      </c>
    </row>
    <row r="87" spans="1:4" x14ac:dyDescent="0.25">
      <c r="A87" s="1">
        <v>29767</v>
      </c>
      <c r="B87">
        <v>13.062535557233099</v>
      </c>
      <c r="C87">
        <v>13.062535557233099</v>
      </c>
      <c r="D87">
        <v>13.062535557233099</v>
      </c>
    </row>
    <row r="88" spans="1:4" x14ac:dyDescent="0.25">
      <c r="A88" s="1">
        <v>29859</v>
      </c>
      <c r="B88">
        <v>8.4835623980696102</v>
      </c>
      <c r="C88">
        <v>8.4835623980696102</v>
      </c>
      <c r="D88">
        <v>8.4835623980696102</v>
      </c>
    </row>
    <row r="89" spans="1:4" x14ac:dyDescent="0.25">
      <c r="A89" s="1">
        <v>29951</v>
      </c>
      <c r="B89">
        <v>1.68338536534442</v>
      </c>
      <c r="C89">
        <v>1.68338536534442</v>
      </c>
      <c r="D89">
        <v>1.68338536534442</v>
      </c>
    </row>
    <row r="90" spans="1:4" x14ac:dyDescent="0.25">
      <c r="A90" s="1">
        <v>30041</v>
      </c>
      <c r="B90">
        <v>5.7540276134389998</v>
      </c>
      <c r="C90">
        <v>5.7540276134389998</v>
      </c>
      <c r="D90">
        <v>5.7540276134389998</v>
      </c>
    </row>
    <row r="91" spans="1:4" x14ac:dyDescent="0.25">
      <c r="A91" s="1">
        <v>30132</v>
      </c>
      <c r="B91">
        <v>8.2403697328682401</v>
      </c>
      <c r="C91">
        <v>8.2403697328682401</v>
      </c>
      <c r="D91">
        <v>8.2403697328682401</v>
      </c>
    </row>
    <row r="92" spans="1:4" x14ac:dyDescent="0.25">
      <c r="A92" s="1">
        <v>30224</v>
      </c>
      <c r="B92">
        <v>3.11775847654043</v>
      </c>
      <c r="C92">
        <v>3.11775847654043</v>
      </c>
      <c r="D92">
        <v>3.11775847654043</v>
      </c>
    </row>
    <row r="93" spans="1:4" x14ac:dyDescent="0.25">
      <c r="A93" s="1">
        <v>30316</v>
      </c>
      <c r="B93">
        <v>-0.95797307723755298</v>
      </c>
      <c r="C93">
        <v>-0.95797307723755298</v>
      </c>
      <c r="D93">
        <v>-0.95797307723755298</v>
      </c>
    </row>
    <row r="94" spans="1:4" x14ac:dyDescent="0.25">
      <c r="A94" s="1">
        <v>30406</v>
      </c>
      <c r="B94">
        <v>-1.68477150753705</v>
      </c>
      <c r="C94">
        <v>-1.68477150753705</v>
      </c>
      <c r="D94">
        <v>-1.68477150753705</v>
      </c>
    </row>
    <row r="95" spans="1:4" x14ac:dyDescent="0.25">
      <c r="A95" s="1">
        <v>30497</v>
      </c>
      <c r="B95">
        <v>2.3122651866341299</v>
      </c>
      <c r="C95">
        <v>2.3122651866341299</v>
      </c>
      <c r="D95">
        <v>2.3122651866341299</v>
      </c>
    </row>
    <row r="96" spans="1:4" x14ac:dyDescent="0.25">
      <c r="A96" s="1">
        <v>30589</v>
      </c>
      <c r="B96">
        <v>3.7701968774389298</v>
      </c>
      <c r="C96">
        <v>3.7701968774389298</v>
      </c>
      <c r="D96">
        <v>3.7701968774389298</v>
      </c>
    </row>
    <row r="97" spans="1:4" x14ac:dyDescent="0.25">
      <c r="A97" s="1">
        <v>30681</v>
      </c>
      <c r="B97">
        <v>3.7117545198105</v>
      </c>
      <c r="C97">
        <v>3.7117545198105</v>
      </c>
      <c r="D97">
        <v>3.7117545198105</v>
      </c>
    </row>
    <row r="98" spans="1:4" x14ac:dyDescent="0.25">
      <c r="A98" s="1">
        <v>30772</v>
      </c>
      <c r="B98">
        <v>3.8594520562543901</v>
      </c>
      <c r="C98">
        <v>3.8594520562543901</v>
      </c>
      <c r="D98">
        <v>3.8594520562543901</v>
      </c>
    </row>
    <row r="99" spans="1:4" x14ac:dyDescent="0.25">
      <c r="A99" s="1">
        <v>30863</v>
      </c>
      <c r="B99">
        <v>5.2327650693001901</v>
      </c>
      <c r="C99">
        <v>5.2327650693001901</v>
      </c>
      <c r="D99">
        <v>5.2327650693001901</v>
      </c>
    </row>
    <row r="100" spans="1:4" x14ac:dyDescent="0.25">
      <c r="A100" s="1">
        <v>30955</v>
      </c>
      <c r="B100">
        <v>5.7051884670167103</v>
      </c>
      <c r="C100">
        <v>5.7051884670167103</v>
      </c>
      <c r="D100">
        <v>5.7051884670167103</v>
      </c>
    </row>
    <row r="101" spans="1:4" x14ac:dyDescent="0.25">
      <c r="A101" s="1">
        <v>31047</v>
      </c>
      <c r="B101">
        <v>2.3366849729691701</v>
      </c>
      <c r="C101">
        <v>2.3366849729691701</v>
      </c>
      <c r="D101">
        <v>2.3366849729691701</v>
      </c>
    </row>
    <row r="102" spans="1:4" x14ac:dyDescent="0.25">
      <c r="A102" s="1">
        <v>31137</v>
      </c>
      <c r="B102">
        <v>2.48881544152183</v>
      </c>
      <c r="C102">
        <v>2.48881544152183</v>
      </c>
      <c r="D102">
        <v>2.48881544152183</v>
      </c>
    </row>
    <row r="103" spans="1:4" x14ac:dyDescent="0.25">
      <c r="A103" s="1">
        <v>31228</v>
      </c>
      <c r="B103">
        <v>1.1641906651306899</v>
      </c>
      <c r="C103">
        <v>1.1641906651306899</v>
      </c>
      <c r="D103">
        <v>1.1641906651306899</v>
      </c>
    </row>
    <row r="104" spans="1:4" x14ac:dyDescent="0.25">
      <c r="A104" s="1">
        <v>31320</v>
      </c>
      <c r="B104">
        <v>1.83673650738023</v>
      </c>
      <c r="C104">
        <v>1.83673650738023</v>
      </c>
      <c r="D104">
        <v>1.83673650738023</v>
      </c>
    </row>
    <row r="105" spans="1:4" x14ac:dyDescent="0.25">
      <c r="A105" s="1">
        <v>31412</v>
      </c>
      <c r="B105">
        <v>2.6362371094857102</v>
      </c>
      <c r="C105">
        <v>2.6362371094857102</v>
      </c>
      <c r="D105">
        <v>2.6362371094857102</v>
      </c>
    </row>
    <row r="106" spans="1:4" x14ac:dyDescent="0.25">
      <c r="A106" s="1">
        <v>31502</v>
      </c>
      <c r="B106">
        <v>5.0318997570244601</v>
      </c>
      <c r="C106">
        <v>5.0318997570244601</v>
      </c>
      <c r="D106">
        <v>5.0318997570244601</v>
      </c>
    </row>
    <row r="107" spans="1:4" x14ac:dyDescent="0.25">
      <c r="A107" s="1">
        <v>31593</v>
      </c>
      <c r="B107">
        <v>1.9592404128968799</v>
      </c>
      <c r="C107">
        <v>1.9592404128968799</v>
      </c>
      <c r="D107">
        <v>1.9592404128968799</v>
      </c>
    </row>
    <row r="108" spans="1:4" x14ac:dyDescent="0.25">
      <c r="A108" s="1">
        <v>31685</v>
      </c>
      <c r="B108">
        <v>3.9930087371992302</v>
      </c>
      <c r="C108">
        <v>3.9930087371992302</v>
      </c>
      <c r="D108">
        <v>3.9930087371992302</v>
      </c>
    </row>
    <row r="109" spans="1:4" x14ac:dyDescent="0.25">
      <c r="A109" s="1">
        <v>31777</v>
      </c>
      <c r="B109">
        <v>2.8001090759873399</v>
      </c>
      <c r="C109">
        <v>2.8001090759873399</v>
      </c>
      <c r="D109">
        <v>2.8001090759873399</v>
      </c>
    </row>
    <row r="110" spans="1:4" x14ac:dyDescent="0.25">
      <c r="A110" s="1">
        <v>31867</v>
      </c>
      <c r="B110">
        <v>5.3614317795812498</v>
      </c>
      <c r="C110">
        <v>5.3614317795812498</v>
      </c>
      <c r="D110">
        <v>5.3614317795812498</v>
      </c>
    </row>
    <row r="111" spans="1:4" x14ac:dyDescent="0.25">
      <c r="A111" s="1">
        <v>31958</v>
      </c>
      <c r="B111">
        <v>4.6285964665301398</v>
      </c>
      <c r="C111">
        <v>4.6285964665301398</v>
      </c>
      <c r="D111">
        <v>4.6285964665301398</v>
      </c>
    </row>
    <row r="112" spans="1:4" x14ac:dyDescent="0.25">
      <c r="A112" s="1">
        <v>32050</v>
      </c>
      <c r="B112">
        <v>3.71926790747239</v>
      </c>
      <c r="C112">
        <v>3.71926790747239</v>
      </c>
      <c r="D112">
        <v>3.71926790747239</v>
      </c>
    </row>
    <row r="113" spans="1:4" x14ac:dyDescent="0.25">
      <c r="A113" s="1">
        <v>32142</v>
      </c>
      <c r="B113">
        <v>3.3511028052646101</v>
      </c>
      <c r="C113">
        <v>3.3511028052646101</v>
      </c>
      <c r="D113">
        <v>3.3511028052646101</v>
      </c>
    </row>
    <row r="114" spans="1:4" x14ac:dyDescent="0.25">
      <c r="A114" s="1">
        <v>32233</v>
      </c>
      <c r="B114">
        <v>4.0380898054061696</v>
      </c>
      <c r="C114">
        <v>4.0380898054061696</v>
      </c>
      <c r="D114">
        <v>4.0380898054061696</v>
      </c>
    </row>
    <row r="115" spans="1:4" x14ac:dyDescent="0.25">
      <c r="A115" s="1">
        <v>32324</v>
      </c>
      <c r="B115">
        <v>3.3133228353871602</v>
      </c>
      <c r="C115">
        <v>3.3133228353871602</v>
      </c>
      <c r="D115">
        <v>3.3133228353871602</v>
      </c>
    </row>
    <row r="116" spans="1:4" x14ac:dyDescent="0.25">
      <c r="A116" s="1">
        <v>32416</v>
      </c>
      <c r="B116">
        <v>5.0329675730096701</v>
      </c>
      <c r="C116">
        <v>5.0329675730096701</v>
      </c>
      <c r="D116">
        <v>5.0329675730096701</v>
      </c>
    </row>
    <row r="117" spans="1:4" x14ac:dyDescent="0.25">
      <c r="A117" s="1">
        <v>32508</v>
      </c>
      <c r="B117">
        <v>6.9092710758097304</v>
      </c>
      <c r="C117">
        <v>6.9092710758097304</v>
      </c>
      <c r="D117">
        <v>6.9092710758097304</v>
      </c>
    </row>
    <row r="118" spans="1:4" x14ac:dyDescent="0.25">
      <c r="A118" s="1">
        <v>32598</v>
      </c>
      <c r="B118">
        <v>8.4752528400957701</v>
      </c>
      <c r="C118">
        <v>8.4752528400957701</v>
      </c>
      <c r="D118">
        <v>8.4752528400957701</v>
      </c>
    </row>
    <row r="119" spans="1:4" x14ac:dyDescent="0.25">
      <c r="A119" s="1">
        <v>32689</v>
      </c>
      <c r="B119">
        <v>8.48926889561886</v>
      </c>
      <c r="C119">
        <v>8.48926889561886</v>
      </c>
      <c r="D119">
        <v>8.48926889561886</v>
      </c>
    </row>
    <row r="120" spans="1:4" x14ac:dyDescent="0.25">
      <c r="A120" s="1">
        <v>32781</v>
      </c>
      <c r="B120">
        <v>6.9252137580600399</v>
      </c>
      <c r="C120">
        <v>6.9252137580600399</v>
      </c>
      <c r="D120">
        <v>6.9252137580600399</v>
      </c>
    </row>
    <row r="121" spans="1:4" x14ac:dyDescent="0.25">
      <c r="A121" s="1">
        <v>32873</v>
      </c>
      <c r="B121">
        <v>6.4668695285882398</v>
      </c>
      <c r="C121">
        <v>6.4668695285882398</v>
      </c>
      <c r="D121">
        <v>6.4668695285882398</v>
      </c>
    </row>
    <row r="122" spans="1:4" x14ac:dyDescent="0.25">
      <c r="A122" s="1">
        <v>32963</v>
      </c>
      <c r="B122">
        <v>8.5090610058961893</v>
      </c>
      <c r="C122">
        <v>8.5090610058961893</v>
      </c>
      <c r="D122">
        <v>8.5090610058961893</v>
      </c>
    </row>
    <row r="123" spans="1:4" x14ac:dyDescent="0.25">
      <c r="A123" s="1">
        <v>33054</v>
      </c>
      <c r="B123">
        <v>5.7933780814614604</v>
      </c>
      <c r="C123">
        <v>5.7933780814614604</v>
      </c>
      <c r="D123">
        <v>5.7933780814614604</v>
      </c>
    </row>
    <row r="124" spans="1:4" x14ac:dyDescent="0.25">
      <c r="A124" s="1">
        <v>33146</v>
      </c>
      <c r="B124">
        <v>5.2296019530009801</v>
      </c>
      <c r="C124">
        <v>5.2296019530009801</v>
      </c>
      <c r="D124">
        <v>5.2296019530009801</v>
      </c>
    </row>
    <row r="125" spans="1:4" x14ac:dyDescent="0.25">
      <c r="A125" s="1">
        <v>33238</v>
      </c>
      <c r="B125">
        <v>5.0971959397875501</v>
      </c>
      <c r="C125">
        <v>5.0971959397875501</v>
      </c>
      <c r="D125">
        <v>5.0971959397875501</v>
      </c>
    </row>
    <row r="126" spans="1:4" x14ac:dyDescent="0.25">
      <c r="A126" s="1">
        <v>33328</v>
      </c>
      <c r="B126">
        <v>1.1041223754693099</v>
      </c>
      <c r="C126">
        <v>1.1041223754693099</v>
      </c>
      <c r="D126">
        <v>1.1041223754693099</v>
      </c>
    </row>
    <row r="127" spans="1:4" x14ac:dyDescent="0.25">
      <c r="A127" s="1">
        <v>33419</v>
      </c>
      <c r="B127">
        <v>1.8351194181247401</v>
      </c>
      <c r="C127">
        <v>1.8351194181247401</v>
      </c>
      <c r="D127">
        <v>1.8351194181247401</v>
      </c>
    </row>
    <row r="128" spans="1:4" x14ac:dyDescent="0.25">
      <c r="A128" s="1">
        <v>33511</v>
      </c>
      <c r="B128">
        <v>1.3214560740130701</v>
      </c>
      <c r="C128">
        <v>1.3214560740130701</v>
      </c>
      <c r="D128">
        <v>1.3214560740130701</v>
      </c>
    </row>
    <row r="129" spans="1:4" x14ac:dyDescent="0.25">
      <c r="A129" s="1">
        <v>33603</v>
      </c>
      <c r="B129">
        <v>0.23674942259692799</v>
      </c>
      <c r="C129">
        <v>0.23674942259692799</v>
      </c>
      <c r="D129">
        <v>0.23674942259692799</v>
      </c>
    </row>
    <row r="130" spans="1:4" x14ac:dyDescent="0.25">
      <c r="A130" s="1">
        <v>33694</v>
      </c>
      <c r="B130">
        <v>0.60318152425446403</v>
      </c>
      <c r="C130">
        <v>0.60318152425446403</v>
      </c>
      <c r="D130">
        <v>0.60318152425446403</v>
      </c>
    </row>
    <row r="131" spans="1:4" x14ac:dyDescent="0.25">
      <c r="A131" s="1">
        <v>33785</v>
      </c>
      <c r="B131">
        <v>0.197639260769402</v>
      </c>
      <c r="C131">
        <v>0.197639260769402</v>
      </c>
      <c r="D131">
        <v>0.197639260769402</v>
      </c>
    </row>
    <row r="132" spans="1:4" x14ac:dyDescent="0.25">
      <c r="A132" s="1">
        <v>33877</v>
      </c>
      <c r="B132">
        <v>-0.395385775667981</v>
      </c>
      <c r="C132">
        <v>-0.395385775667981</v>
      </c>
      <c r="D132">
        <v>-0.395385775667981</v>
      </c>
    </row>
    <row r="133" spans="1:4" x14ac:dyDescent="0.25">
      <c r="A133" s="1">
        <v>33969</v>
      </c>
      <c r="B133">
        <v>-1.82251379349668</v>
      </c>
      <c r="C133">
        <v>-1.82251379349668</v>
      </c>
      <c r="D133">
        <v>-1.82251379349668</v>
      </c>
    </row>
    <row r="134" spans="1:4" x14ac:dyDescent="0.25">
      <c r="A134" s="1">
        <v>34059</v>
      </c>
      <c r="B134">
        <v>-0.33860416769891499</v>
      </c>
      <c r="C134">
        <v>-0.33860416769891499</v>
      </c>
      <c r="D134">
        <v>-0.33860416769891499</v>
      </c>
    </row>
    <row r="135" spans="1:4" x14ac:dyDescent="0.25">
      <c r="A135" s="1">
        <v>34150</v>
      </c>
      <c r="B135">
        <v>1.15460175571854</v>
      </c>
      <c r="C135">
        <v>1.15460175571854</v>
      </c>
      <c r="D135">
        <v>1.15460175571854</v>
      </c>
    </row>
    <row r="136" spans="1:4" x14ac:dyDescent="0.25">
      <c r="A136" s="1">
        <v>34242</v>
      </c>
      <c r="B136">
        <v>2.4539656074702498</v>
      </c>
      <c r="C136">
        <v>2.4539656074702498</v>
      </c>
      <c r="D136">
        <v>2.4539656074702498</v>
      </c>
    </row>
    <row r="137" spans="1:4" x14ac:dyDescent="0.25">
      <c r="A137" s="1">
        <v>34334</v>
      </c>
      <c r="B137">
        <v>-0.32367771492707398</v>
      </c>
      <c r="C137">
        <v>-0.32367771492707398</v>
      </c>
      <c r="D137">
        <v>-0.32367771492707398</v>
      </c>
    </row>
    <row r="138" spans="1:4" x14ac:dyDescent="0.25">
      <c r="A138" s="1">
        <v>34424</v>
      </c>
      <c r="B138">
        <v>1.26756689619632</v>
      </c>
      <c r="C138">
        <v>1.26756689619632</v>
      </c>
      <c r="D138">
        <v>1.26756689619632</v>
      </c>
    </row>
    <row r="139" spans="1:4" x14ac:dyDescent="0.25">
      <c r="A139" s="1">
        <v>34515</v>
      </c>
      <c r="B139">
        <v>2.0788878301328402</v>
      </c>
      <c r="C139">
        <v>2.0788878301328402</v>
      </c>
      <c r="D139">
        <v>2.0788878301328402</v>
      </c>
    </row>
    <row r="140" spans="1:4" x14ac:dyDescent="0.25">
      <c r="A140" s="1">
        <v>34607</v>
      </c>
      <c r="B140">
        <v>3.0887984148159902</v>
      </c>
      <c r="C140">
        <v>3.0887984148159902</v>
      </c>
      <c r="D140">
        <v>3.0887984148159902</v>
      </c>
    </row>
    <row r="141" spans="1:4" x14ac:dyDescent="0.25">
      <c r="A141" s="1">
        <v>34699</v>
      </c>
      <c r="B141">
        <v>4.7370685182929204</v>
      </c>
      <c r="C141">
        <v>4.7370685182929204</v>
      </c>
      <c r="D141">
        <v>4.7370685182929204</v>
      </c>
    </row>
    <row r="142" spans="1:4" x14ac:dyDescent="0.25">
      <c r="A142" s="1">
        <v>34789</v>
      </c>
      <c r="B142">
        <v>3.6933676839352501</v>
      </c>
      <c r="C142">
        <v>3.6933676839352501</v>
      </c>
      <c r="D142">
        <v>3.6933676839352501</v>
      </c>
    </row>
    <row r="143" spans="1:4" x14ac:dyDescent="0.25">
      <c r="A143" s="1">
        <v>34880</v>
      </c>
      <c r="B143">
        <v>2.8809852531876801</v>
      </c>
      <c r="C143">
        <v>2.8809852531876801</v>
      </c>
      <c r="D143">
        <v>2.8809852531876801</v>
      </c>
    </row>
    <row r="144" spans="1:4" x14ac:dyDescent="0.25">
      <c r="A144" s="1">
        <v>34972</v>
      </c>
      <c r="B144">
        <v>3.70273516137711</v>
      </c>
      <c r="C144">
        <v>3.70273516137711</v>
      </c>
      <c r="D144">
        <v>3.70273516137711</v>
      </c>
    </row>
    <row r="145" spans="1:4" x14ac:dyDescent="0.25">
      <c r="A145" s="1">
        <v>35064</v>
      </c>
      <c r="B145">
        <v>2.9226745637943599</v>
      </c>
      <c r="C145">
        <v>2.9226745637943599</v>
      </c>
      <c r="D145">
        <v>2.9226745637943599</v>
      </c>
    </row>
    <row r="146" spans="1:4" x14ac:dyDescent="0.25">
      <c r="A146" s="1">
        <v>35155</v>
      </c>
      <c r="B146">
        <v>1.7165232216666899</v>
      </c>
      <c r="C146">
        <v>1.7165232216666899</v>
      </c>
      <c r="D146">
        <v>1.7165232216666899</v>
      </c>
    </row>
    <row r="147" spans="1:4" x14ac:dyDescent="0.25">
      <c r="A147" s="1">
        <v>35246</v>
      </c>
      <c r="B147">
        <v>4.0739252159751498</v>
      </c>
      <c r="C147">
        <v>4.0739252159751498</v>
      </c>
      <c r="D147">
        <v>4.0739252159751498</v>
      </c>
    </row>
    <row r="148" spans="1:4" x14ac:dyDescent="0.25">
      <c r="A148" s="1">
        <v>35338</v>
      </c>
      <c r="B148">
        <v>4.7199081773067997</v>
      </c>
      <c r="C148">
        <v>4.7199081773067997</v>
      </c>
      <c r="D148">
        <v>4.7199081773067997</v>
      </c>
    </row>
    <row r="149" spans="1:4" x14ac:dyDescent="0.25">
      <c r="A149" s="1">
        <v>35430</v>
      </c>
      <c r="B149">
        <v>4.2428749968115698</v>
      </c>
      <c r="C149">
        <v>4.2428749968115698</v>
      </c>
      <c r="D149">
        <v>4.2428749968115698</v>
      </c>
    </row>
    <row r="150" spans="1:4" x14ac:dyDescent="0.25">
      <c r="A150" s="1">
        <v>35520</v>
      </c>
      <c r="B150">
        <v>3.9223389478841599</v>
      </c>
      <c r="C150">
        <v>3.9223389478841599</v>
      </c>
      <c r="D150">
        <v>3.9223389478841599</v>
      </c>
    </row>
    <row r="151" spans="1:4" x14ac:dyDescent="0.25">
      <c r="A151" s="1">
        <v>35611</v>
      </c>
      <c r="B151">
        <v>4.9500509985964696</v>
      </c>
      <c r="C151">
        <v>4.9500509985964696</v>
      </c>
      <c r="D151">
        <v>4.9500509985964696</v>
      </c>
    </row>
    <row r="152" spans="1:4" x14ac:dyDescent="0.25">
      <c r="A152" s="1">
        <v>35703</v>
      </c>
      <c r="B152">
        <v>5.4059489792886097</v>
      </c>
      <c r="C152">
        <v>5.4059489792886097</v>
      </c>
      <c r="D152">
        <v>5.4059489792886097</v>
      </c>
    </row>
    <row r="153" spans="1:4" x14ac:dyDescent="0.25">
      <c r="A153" s="1">
        <v>35795</v>
      </c>
      <c r="B153">
        <v>5.4075848821315704</v>
      </c>
      <c r="C153">
        <v>5.4075848821315704</v>
      </c>
      <c r="D153">
        <v>5.4075848821315704</v>
      </c>
    </row>
    <row r="154" spans="1:4" x14ac:dyDescent="0.25">
      <c r="A154" s="1">
        <v>35885</v>
      </c>
      <c r="B154">
        <v>3.44054612194132</v>
      </c>
      <c r="C154">
        <v>3.44054612194132</v>
      </c>
      <c r="D154">
        <v>3.44054612194132</v>
      </c>
    </row>
    <row r="155" spans="1:4" x14ac:dyDescent="0.25">
      <c r="A155" s="1">
        <v>35976</v>
      </c>
      <c r="B155">
        <v>3.8126319131504598</v>
      </c>
      <c r="C155">
        <v>3.8126319131504598</v>
      </c>
      <c r="D155">
        <v>3.8126319131504598</v>
      </c>
    </row>
    <row r="156" spans="1:4" x14ac:dyDescent="0.25">
      <c r="A156" s="1">
        <v>36068</v>
      </c>
      <c r="B156">
        <v>3.96649254222294</v>
      </c>
      <c r="C156">
        <v>3.96649254222294</v>
      </c>
      <c r="D156">
        <v>3.96649254222294</v>
      </c>
    </row>
    <row r="157" spans="1:4" x14ac:dyDescent="0.25">
      <c r="A157" s="1">
        <v>36160</v>
      </c>
      <c r="B157">
        <v>4.58565837298646</v>
      </c>
      <c r="C157">
        <v>4.58565837298646</v>
      </c>
      <c r="D157">
        <v>4.58565837298646</v>
      </c>
    </row>
    <row r="158" spans="1:4" x14ac:dyDescent="0.25">
      <c r="A158" s="1">
        <v>36250</v>
      </c>
      <c r="B158">
        <v>3.1153298919927099</v>
      </c>
      <c r="C158">
        <v>3.1153298919927099</v>
      </c>
      <c r="D158">
        <v>3.1153298919927099</v>
      </c>
    </row>
    <row r="159" spans="1:4" x14ac:dyDescent="0.25">
      <c r="A159" s="1">
        <v>36341</v>
      </c>
      <c r="B159">
        <v>3.6808874136549101</v>
      </c>
      <c r="C159">
        <v>3.6808874136549101</v>
      </c>
      <c r="D159">
        <v>3.6808874136549101</v>
      </c>
    </row>
    <row r="160" spans="1:4" x14ac:dyDescent="0.25">
      <c r="A160" s="1">
        <v>36433</v>
      </c>
      <c r="B160">
        <v>3.62023411058779</v>
      </c>
      <c r="C160">
        <v>3.62023411058779</v>
      </c>
      <c r="D160">
        <v>3.62023411058779</v>
      </c>
    </row>
    <row r="161" spans="1:4" x14ac:dyDescent="0.25">
      <c r="A161" s="1">
        <v>36525</v>
      </c>
      <c r="B161">
        <v>5.0387436266544903</v>
      </c>
      <c r="C161">
        <v>5.0387436266544903</v>
      </c>
      <c r="D161">
        <v>5.0387436266544903</v>
      </c>
    </row>
    <row r="162" spans="1:4" x14ac:dyDescent="0.25">
      <c r="A162" s="1">
        <v>36616</v>
      </c>
      <c r="B162">
        <v>9.5298933684038492</v>
      </c>
      <c r="C162">
        <v>9.5298933684038492</v>
      </c>
      <c r="D162">
        <v>9.5298933684038492</v>
      </c>
    </row>
    <row r="163" spans="1:4" x14ac:dyDescent="0.25">
      <c r="A163" s="1">
        <v>36707</v>
      </c>
      <c r="B163">
        <v>7.0170249249467398</v>
      </c>
      <c r="C163">
        <v>7.0170249249467398</v>
      </c>
      <c r="D163">
        <v>7.0170249249467398</v>
      </c>
    </row>
    <row r="164" spans="1:4" x14ac:dyDescent="0.25">
      <c r="A164" s="1">
        <v>36799</v>
      </c>
      <c r="B164">
        <v>7.4254696373084101</v>
      </c>
      <c r="C164">
        <v>7.4254696373084101</v>
      </c>
      <c r="D164">
        <v>7.4254696373084101</v>
      </c>
    </row>
    <row r="165" spans="1:4" x14ac:dyDescent="0.25">
      <c r="A165" s="1">
        <v>36891</v>
      </c>
      <c r="B165">
        <v>7.4896415475804003</v>
      </c>
      <c r="C165">
        <v>7.4896415475804003</v>
      </c>
      <c r="D165">
        <v>7.4896415475804003</v>
      </c>
    </row>
    <row r="166" spans="1:4" x14ac:dyDescent="0.25">
      <c r="A166" s="1">
        <v>36981</v>
      </c>
      <c r="B166">
        <v>7.0862600865439402</v>
      </c>
      <c r="C166">
        <v>7.0862600865439402</v>
      </c>
      <c r="D166">
        <v>7.0862600865439402</v>
      </c>
    </row>
    <row r="167" spans="1:4" x14ac:dyDescent="0.25">
      <c r="A167" s="1">
        <v>37072</v>
      </c>
      <c r="B167">
        <v>2.4554637316922001</v>
      </c>
      <c r="C167">
        <v>2.4554637316922001</v>
      </c>
      <c r="D167">
        <v>2.4554637316922001</v>
      </c>
    </row>
    <row r="168" spans="1:4" x14ac:dyDescent="0.25">
      <c r="A168" s="1">
        <v>37164</v>
      </c>
      <c r="B168">
        <v>1.4072942450572401</v>
      </c>
      <c r="C168">
        <v>1.4072942450572401</v>
      </c>
      <c r="D168">
        <v>1.4072942450572401</v>
      </c>
    </row>
    <row r="169" spans="1:4" x14ac:dyDescent="0.25">
      <c r="A169" s="1">
        <v>37256</v>
      </c>
      <c r="B169">
        <v>8.5576798766808695E-2</v>
      </c>
      <c r="C169">
        <v>8.5576798766808695E-2</v>
      </c>
      <c r="D169">
        <v>8.5576798766808695E-2</v>
      </c>
    </row>
    <row r="170" spans="1:4" x14ac:dyDescent="0.25">
      <c r="A170" s="1">
        <v>37346</v>
      </c>
      <c r="B170">
        <v>-2.0311817341856702</v>
      </c>
      <c r="C170">
        <v>-2.0311817341856702</v>
      </c>
      <c r="D170">
        <v>-2.0311817341856702</v>
      </c>
    </row>
    <row r="171" spans="1:4" x14ac:dyDescent="0.25">
      <c r="A171" s="1">
        <v>37437</v>
      </c>
      <c r="B171">
        <v>0.860739801569955</v>
      </c>
      <c r="C171">
        <v>0.860739801569955</v>
      </c>
      <c r="D171">
        <v>0.860739801569955</v>
      </c>
    </row>
    <row r="172" spans="1:4" x14ac:dyDescent="0.25">
      <c r="A172" s="1">
        <v>37529</v>
      </c>
      <c r="B172">
        <v>1.47363289435482</v>
      </c>
      <c r="C172">
        <v>1.47363289435482</v>
      </c>
      <c r="D172">
        <v>1.47363289435482</v>
      </c>
    </row>
    <row r="173" spans="1:4" x14ac:dyDescent="0.25">
      <c r="A173" s="1">
        <v>37621</v>
      </c>
      <c r="B173">
        <v>-1.29234929254661</v>
      </c>
      <c r="C173">
        <v>-1.29234929254661</v>
      </c>
      <c r="D173">
        <v>-1.29234929254661</v>
      </c>
    </row>
    <row r="174" spans="1:4" x14ac:dyDescent="0.25">
      <c r="A174" s="1">
        <v>37711</v>
      </c>
      <c r="B174">
        <v>-0.504176617196614</v>
      </c>
      <c r="C174">
        <v>-0.504176617196614</v>
      </c>
      <c r="D174">
        <v>-0.504176617196614</v>
      </c>
    </row>
    <row r="175" spans="1:4" x14ac:dyDescent="0.25">
      <c r="A175" s="1">
        <v>37802</v>
      </c>
      <c r="B175">
        <v>-1.9651462438595799</v>
      </c>
      <c r="C175">
        <v>-1.9651462438595799</v>
      </c>
      <c r="D175">
        <v>-1.9651462438595799</v>
      </c>
    </row>
    <row r="176" spans="1:4" x14ac:dyDescent="0.25">
      <c r="A176" s="1">
        <v>37894</v>
      </c>
      <c r="B176">
        <v>-3.1537155273487398</v>
      </c>
      <c r="C176">
        <v>-3.1537155273487398</v>
      </c>
      <c r="D176">
        <v>-3.1537155273487398</v>
      </c>
    </row>
    <row r="177" spans="1:4" x14ac:dyDescent="0.25">
      <c r="A177" s="1">
        <v>37986</v>
      </c>
      <c r="B177">
        <v>-1.60295784504077</v>
      </c>
      <c r="C177">
        <v>-1.60295784504077</v>
      </c>
      <c r="D177">
        <v>-1.60295784504077</v>
      </c>
    </row>
    <row r="178" spans="1:4" x14ac:dyDescent="0.25">
      <c r="A178" s="1">
        <v>38077</v>
      </c>
      <c r="B178">
        <v>-1.2951871433664099</v>
      </c>
      <c r="C178">
        <v>-1.2951871433664099</v>
      </c>
      <c r="D178">
        <v>-1.2951871433664099</v>
      </c>
    </row>
    <row r="179" spans="1:4" x14ac:dyDescent="0.25">
      <c r="A179" s="1">
        <v>38168</v>
      </c>
      <c r="B179">
        <v>-2.8178679215074101</v>
      </c>
      <c r="C179">
        <v>-2.8178679215074101</v>
      </c>
      <c r="D179">
        <v>-2.8178679215074101</v>
      </c>
    </row>
    <row r="180" spans="1:4" x14ac:dyDescent="0.25">
      <c r="A180" s="1">
        <v>38260</v>
      </c>
      <c r="B180">
        <v>-0.47238980444472201</v>
      </c>
      <c r="C180">
        <v>-0.47238980444472201</v>
      </c>
      <c r="D180">
        <v>-0.47238980444472201</v>
      </c>
    </row>
    <row r="181" spans="1:4" x14ac:dyDescent="0.25">
      <c r="A181" s="1">
        <v>38352</v>
      </c>
      <c r="B181">
        <v>1.0704446227226601</v>
      </c>
      <c r="C181">
        <v>1.0704446227226601</v>
      </c>
      <c r="D181">
        <v>1.0704446227226601</v>
      </c>
    </row>
    <row r="182" spans="1:4" x14ac:dyDescent="0.25">
      <c r="A182" s="1">
        <v>38442</v>
      </c>
      <c r="B182">
        <v>-0.71880689690487898</v>
      </c>
      <c r="C182">
        <v>-0.71880689690487898</v>
      </c>
      <c r="D182">
        <v>-0.71880689690487898</v>
      </c>
    </row>
    <row r="183" spans="1:4" x14ac:dyDescent="0.25">
      <c r="A183" s="1">
        <v>38533</v>
      </c>
      <c r="B183">
        <v>2.7808874455602699</v>
      </c>
      <c r="C183">
        <v>2.7808874455602699</v>
      </c>
      <c r="D183">
        <v>2.7808874455602699</v>
      </c>
    </row>
    <row r="184" spans="1:4" x14ac:dyDescent="0.25">
      <c r="A184" s="1">
        <v>38625</v>
      </c>
      <c r="B184">
        <v>3.4284329880945701</v>
      </c>
      <c r="C184">
        <v>3.4284329880945701</v>
      </c>
      <c r="D184">
        <v>3.4284329880945701</v>
      </c>
    </row>
    <row r="185" spans="1:4" x14ac:dyDescent="0.25">
      <c r="A185" s="1">
        <v>38717</v>
      </c>
      <c r="B185">
        <v>3.52475268627644</v>
      </c>
      <c r="C185">
        <v>3.52475268627644</v>
      </c>
      <c r="D185">
        <v>3.52475268627644</v>
      </c>
    </row>
    <row r="186" spans="1:4" x14ac:dyDescent="0.25">
      <c r="A186" s="1">
        <v>38807</v>
      </c>
      <c r="B186">
        <v>4.8206784502505204</v>
      </c>
      <c r="C186">
        <v>4.8206784502505204</v>
      </c>
      <c r="D186">
        <v>4.8206784502505204</v>
      </c>
    </row>
    <row r="187" spans="1:4" x14ac:dyDescent="0.25">
      <c r="A187" s="1">
        <v>38898</v>
      </c>
      <c r="B187">
        <v>5.6913349332134997</v>
      </c>
      <c r="C187">
        <v>5.6913349332134997</v>
      </c>
      <c r="D187">
        <v>5.6913349332134997</v>
      </c>
    </row>
    <row r="188" spans="1:4" x14ac:dyDescent="0.25">
      <c r="A188" s="1">
        <v>38990</v>
      </c>
      <c r="B188">
        <v>6.5654575174474497</v>
      </c>
      <c r="C188">
        <v>6.5654575174474497</v>
      </c>
      <c r="D188">
        <v>6.5654575174474497</v>
      </c>
    </row>
    <row r="189" spans="1:4" x14ac:dyDescent="0.25">
      <c r="A189" s="1">
        <v>39082</v>
      </c>
      <c r="B189">
        <v>8.1253381565548306</v>
      </c>
      <c r="C189">
        <v>8.1253381565548306</v>
      </c>
      <c r="D189">
        <v>8.1253381565548306</v>
      </c>
    </row>
    <row r="190" spans="1:4" x14ac:dyDescent="0.25">
      <c r="A190" s="1">
        <v>39172</v>
      </c>
      <c r="B190">
        <v>6.8658300315491596</v>
      </c>
      <c r="C190">
        <v>6.8658300315491596</v>
      </c>
      <c r="D190">
        <v>6.8658300315491596</v>
      </c>
    </row>
    <row r="191" spans="1:4" x14ac:dyDescent="0.25">
      <c r="A191" s="1">
        <v>39263</v>
      </c>
      <c r="B191">
        <v>4.8367848885085998</v>
      </c>
      <c r="C191">
        <v>4.8367848885085998</v>
      </c>
      <c r="D191">
        <v>4.8367848885085998</v>
      </c>
    </row>
    <row r="192" spans="1:4" x14ac:dyDescent="0.25">
      <c r="A192" s="1">
        <v>39355</v>
      </c>
      <c r="B192">
        <v>5.8253229992175699</v>
      </c>
      <c r="C192">
        <v>5.8253229992175699</v>
      </c>
      <c r="D192">
        <v>5.8253229992175699</v>
      </c>
    </row>
    <row r="193" spans="1:4" x14ac:dyDescent="0.25">
      <c r="A193" s="1">
        <v>39447</v>
      </c>
      <c r="B193">
        <v>5.6628347090604301</v>
      </c>
      <c r="C193">
        <v>5.6628347090604301</v>
      </c>
      <c r="D193">
        <v>5.6628347090604301</v>
      </c>
    </row>
    <row r="194" spans="1:4" x14ac:dyDescent="0.25">
      <c r="A194" s="1">
        <v>39538</v>
      </c>
      <c r="B194">
        <v>2.3342170113932901</v>
      </c>
      <c r="C194">
        <v>2.3342170113932901</v>
      </c>
      <c r="D194">
        <v>2.3342170113932901</v>
      </c>
    </row>
    <row r="195" spans="1:4" x14ac:dyDescent="0.25">
      <c r="A195" s="1">
        <v>39629</v>
      </c>
      <c r="B195">
        <v>0.72095601571058099</v>
      </c>
      <c r="C195">
        <v>0.72095601571058099</v>
      </c>
      <c r="D195">
        <v>0.72095601571058099</v>
      </c>
    </row>
    <row r="196" spans="1:4" x14ac:dyDescent="0.25">
      <c r="A196" s="1">
        <v>39721</v>
      </c>
      <c r="B196">
        <v>-1.4065867194275601</v>
      </c>
      <c r="C196">
        <v>-1.4065867194275601</v>
      </c>
      <c r="D196">
        <v>-1.4065867194275601</v>
      </c>
    </row>
    <row r="197" spans="1:4" x14ac:dyDescent="0.25">
      <c r="A197" s="1">
        <v>39813</v>
      </c>
      <c r="B197">
        <v>-2.7466955275379199</v>
      </c>
      <c r="C197">
        <v>-2.7466955275379199</v>
      </c>
      <c r="D197">
        <v>-2.7466955275379199</v>
      </c>
    </row>
    <row r="198" spans="1:4" x14ac:dyDescent="0.25">
      <c r="A198" s="1">
        <v>39903</v>
      </c>
      <c r="B198">
        <v>-4.0803659939027597</v>
      </c>
      <c r="C198">
        <v>-4.0803659939027597</v>
      </c>
      <c r="D198">
        <v>-4.0803659939027597</v>
      </c>
    </row>
    <row r="199" spans="1:4" x14ac:dyDescent="0.25">
      <c r="A199" s="1">
        <v>39994</v>
      </c>
      <c r="B199">
        <v>-5.7162047488540901</v>
      </c>
      <c r="C199">
        <v>-5.7162047488540901</v>
      </c>
      <c r="D199">
        <v>-5.7162047488540901</v>
      </c>
    </row>
    <row r="200" spans="1:4" x14ac:dyDescent="0.25">
      <c r="A200" s="1">
        <v>40086</v>
      </c>
      <c r="B200">
        <v>-4.5634976333079296</v>
      </c>
      <c r="C200">
        <v>-4.5634976333079296</v>
      </c>
      <c r="D200">
        <v>-4.5634976333079296</v>
      </c>
    </row>
    <row r="201" spans="1:4" x14ac:dyDescent="0.25">
      <c r="A201" s="1">
        <v>40178</v>
      </c>
      <c r="B201">
        <v>-6.1740569072967002</v>
      </c>
      <c r="C201">
        <v>-6.1740569072967002</v>
      </c>
      <c r="D201">
        <v>-6.1740569072967002</v>
      </c>
    </row>
    <row r="202" spans="1:4" x14ac:dyDescent="0.25">
      <c r="A202" s="1">
        <v>40268</v>
      </c>
      <c r="B202">
        <v>-3.68084505471723</v>
      </c>
      <c r="C202">
        <v>-3.68084505471723</v>
      </c>
      <c r="D202">
        <v>-3.68084505471723</v>
      </c>
    </row>
    <row r="203" spans="1:4" x14ac:dyDescent="0.25">
      <c r="A203" s="1">
        <v>40359</v>
      </c>
      <c r="B203">
        <v>-2.09484664567651</v>
      </c>
      <c r="C203">
        <v>-2.09484664567651</v>
      </c>
      <c r="D203">
        <v>-2.09484664567651</v>
      </c>
    </row>
    <row r="204" spans="1:4" x14ac:dyDescent="0.25">
      <c r="A204" s="1">
        <v>40451</v>
      </c>
      <c r="B204">
        <v>-1.73192153512459</v>
      </c>
      <c r="C204">
        <v>-1.73192153512459</v>
      </c>
      <c r="D204">
        <v>-1.73192153512459</v>
      </c>
    </row>
    <row r="205" spans="1:4" x14ac:dyDescent="0.25">
      <c r="A205" s="1">
        <v>40543</v>
      </c>
      <c r="B205">
        <v>-3.4422843459798198</v>
      </c>
      <c r="C205">
        <v>-3.4422843459798198</v>
      </c>
      <c r="D205">
        <v>-3.4422843459798198</v>
      </c>
    </row>
    <row r="206" spans="1:4" x14ac:dyDescent="0.25">
      <c r="A206" s="1">
        <v>40633</v>
      </c>
      <c r="B206">
        <v>-1.73410072374241</v>
      </c>
      <c r="C206">
        <v>-1.73410072374241</v>
      </c>
      <c r="D206">
        <v>-1.73410072374241</v>
      </c>
    </row>
    <row r="207" spans="1:4" x14ac:dyDescent="0.25">
      <c r="A207" s="1">
        <v>40724</v>
      </c>
      <c r="B207">
        <v>-2.9003849113441098</v>
      </c>
      <c r="C207">
        <v>-2.9003849113441098</v>
      </c>
      <c r="D207">
        <v>-2.9003849113441098</v>
      </c>
    </row>
    <row r="208" spans="1:4" x14ac:dyDescent="0.25">
      <c r="A208" s="1">
        <v>40816</v>
      </c>
      <c r="B208">
        <v>-3.0982256378961401</v>
      </c>
      <c r="C208">
        <v>-3.0982256378961401</v>
      </c>
      <c r="D208">
        <v>-3.0982256378961401</v>
      </c>
    </row>
    <row r="209" spans="1:4" x14ac:dyDescent="0.25">
      <c r="A209" s="1">
        <v>40908</v>
      </c>
      <c r="B209">
        <v>-1.77029423122755</v>
      </c>
      <c r="C209">
        <v>-1.77029423122755</v>
      </c>
      <c r="D209">
        <v>-1.77029423122755</v>
      </c>
    </row>
    <row r="210" spans="1:4" x14ac:dyDescent="0.25">
      <c r="A210" s="1">
        <v>40999</v>
      </c>
      <c r="B210">
        <v>-1.45684860049033</v>
      </c>
      <c r="C210">
        <v>-1.45684860049033</v>
      </c>
      <c r="D210">
        <v>-1.45684860049033</v>
      </c>
    </row>
    <row r="211" spans="1:4" x14ac:dyDescent="0.25">
      <c r="A211" s="1">
        <v>41090</v>
      </c>
      <c r="B211">
        <v>-2.0340497332074499</v>
      </c>
      <c r="C211">
        <v>-2.0340497332074499</v>
      </c>
      <c r="D211">
        <v>-2.0340497332074499</v>
      </c>
    </row>
    <row r="212" spans="1:4" x14ac:dyDescent="0.25">
      <c r="A212" s="1">
        <v>41182</v>
      </c>
      <c r="B212">
        <v>-1.0554026658039799</v>
      </c>
      <c r="C212">
        <v>-1.0554026658039799</v>
      </c>
      <c r="D212">
        <v>-1.0554026658039799</v>
      </c>
    </row>
    <row r="213" spans="1:4" x14ac:dyDescent="0.25">
      <c r="A213" s="1">
        <v>41274</v>
      </c>
      <c r="B213">
        <v>-0.86894124820248797</v>
      </c>
      <c r="C213">
        <v>-0.86894124820248797</v>
      </c>
      <c r="D213">
        <v>-0.86894124820248797</v>
      </c>
    </row>
    <row r="214" spans="1:4" x14ac:dyDescent="0.25">
      <c r="A214" s="1">
        <v>41364</v>
      </c>
      <c r="B214">
        <v>-2.6790350062661399</v>
      </c>
      <c r="C214">
        <v>-2.6790350062661399</v>
      </c>
      <c r="D214">
        <v>-2.6790350062661399</v>
      </c>
    </row>
    <row r="215" spans="1:4" x14ac:dyDescent="0.25">
      <c r="A215" s="1">
        <v>41455</v>
      </c>
      <c r="B215">
        <v>-2.4835959627008499</v>
      </c>
      <c r="C215">
        <v>-2.4835959627008499</v>
      </c>
      <c r="D215">
        <v>-2.4835959627008499</v>
      </c>
    </row>
    <row r="216" spans="1:4" x14ac:dyDescent="0.25">
      <c r="A216" s="1">
        <v>41547</v>
      </c>
      <c r="B216">
        <v>-3.5108679374377498</v>
      </c>
      <c r="C216">
        <v>-3.5108679374377498</v>
      </c>
      <c r="D216">
        <v>-3.5108679374377498</v>
      </c>
    </row>
    <row r="217" spans="1:4" x14ac:dyDescent="0.25">
      <c r="A217" s="1">
        <v>41639</v>
      </c>
      <c r="B217">
        <v>-4.4556243557690802</v>
      </c>
      <c r="C217">
        <v>-4.4556243557690802</v>
      </c>
      <c r="D217">
        <v>-4.4556243557690802</v>
      </c>
    </row>
    <row r="218" spans="1:4" x14ac:dyDescent="0.25">
      <c r="A218" s="1">
        <v>41729</v>
      </c>
      <c r="B218">
        <v>-3.0433654458553301</v>
      </c>
      <c r="C218">
        <v>-3.0433654458553301</v>
      </c>
      <c r="D218">
        <v>-3.0433654458553301</v>
      </c>
    </row>
    <row r="219" spans="1:4" x14ac:dyDescent="0.25">
      <c r="A219" s="1">
        <v>41820</v>
      </c>
      <c r="B219">
        <v>-2.1069652435555599</v>
      </c>
      <c r="C219">
        <v>-2.1069652435555599</v>
      </c>
      <c r="D219">
        <v>-2.1069652435555599</v>
      </c>
    </row>
    <row r="220" spans="1:4" x14ac:dyDescent="0.25">
      <c r="A220" s="1">
        <v>41912</v>
      </c>
      <c r="B220">
        <v>-2.6013881610712399</v>
      </c>
      <c r="C220">
        <v>-2.6013881610712399</v>
      </c>
      <c r="D220">
        <v>-2.6013881610712399</v>
      </c>
    </row>
    <row r="221" spans="1:4" x14ac:dyDescent="0.25">
      <c r="A221" s="1">
        <v>42004</v>
      </c>
      <c r="B221">
        <v>-0.44361509485622602</v>
      </c>
      <c r="C221">
        <v>-0.44361509485622602</v>
      </c>
      <c r="D221">
        <v>-0.44361509485622602</v>
      </c>
    </row>
    <row r="222" spans="1:4" x14ac:dyDescent="0.25">
      <c r="A222" s="1">
        <v>42094</v>
      </c>
      <c r="B222">
        <v>-1.67992917594126</v>
      </c>
      <c r="C222">
        <v>-1.67992917594126</v>
      </c>
      <c r="D222">
        <v>-1.67992917594126</v>
      </c>
    </row>
    <row r="223" spans="1:4" x14ac:dyDescent="0.25">
      <c r="A223" s="1">
        <v>42185</v>
      </c>
      <c r="B223">
        <v>-2.0610180123970498</v>
      </c>
      <c r="C223">
        <v>-2.0610180123970498</v>
      </c>
      <c r="D223">
        <v>-2.0610180123970498</v>
      </c>
    </row>
    <row r="224" spans="1:4" x14ac:dyDescent="0.25">
      <c r="A224" s="1">
        <v>42277</v>
      </c>
      <c r="B224">
        <v>-1.41565061788434</v>
      </c>
      <c r="C224">
        <v>-1.41565061788434</v>
      </c>
      <c r="D224">
        <v>-1.41565061788434</v>
      </c>
    </row>
    <row r="225" spans="1:4" x14ac:dyDescent="0.25">
      <c r="A225" s="1">
        <v>42369</v>
      </c>
      <c r="B225">
        <v>-1.0299631325754</v>
      </c>
      <c r="C225">
        <v>-1.0299631325754</v>
      </c>
      <c r="D225">
        <v>-1.0299631325754</v>
      </c>
    </row>
    <row r="226" spans="1:4" x14ac:dyDescent="0.25">
      <c r="A226" s="1">
        <v>42460</v>
      </c>
      <c r="B226">
        <v>-0.47861987335088202</v>
      </c>
      <c r="C226">
        <v>-0.47861987335088202</v>
      </c>
      <c r="D226">
        <v>-0.47861987335088202</v>
      </c>
    </row>
    <row r="227" spans="1:4" x14ac:dyDescent="0.25">
      <c r="A227" s="1">
        <v>42551</v>
      </c>
      <c r="B227">
        <v>-1.3988731226901501</v>
      </c>
      <c r="C227">
        <v>-1.3988731226901501</v>
      </c>
      <c r="D227">
        <v>-1.3988731226901501</v>
      </c>
    </row>
    <row r="228" spans="1:4" x14ac:dyDescent="0.25">
      <c r="A228" s="1">
        <v>42643</v>
      </c>
      <c r="B228">
        <v>-1.3318975985516499</v>
      </c>
      <c r="C228">
        <v>-1.3318975985516499</v>
      </c>
      <c r="D228">
        <v>-1.3318975985516499</v>
      </c>
    </row>
    <row r="229" spans="1:4" x14ac:dyDescent="0.25">
      <c r="A229" s="1">
        <v>42735</v>
      </c>
      <c r="B229">
        <v>-2.0203759004192299</v>
      </c>
      <c r="C229">
        <v>-2.0203759004192299</v>
      </c>
      <c r="D229">
        <v>-2.0203759004192299</v>
      </c>
    </row>
    <row r="230" spans="1:4" x14ac:dyDescent="0.25">
      <c r="A230" s="1">
        <v>42825</v>
      </c>
      <c r="B230">
        <v>-1.0509128250395601</v>
      </c>
      <c r="C230">
        <v>-1.0509128250395601</v>
      </c>
      <c r="D230">
        <v>-1.0509128250395601</v>
      </c>
    </row>
    <row r="231" spans="1:4" x14ac:dyDescent="0.25">
      <c r="A231" s="1">
        <v>42916</v>
      </c>
      <c r="B231">
        <v>-4.59320605972348E-2</v>
      </c>
      <c r="C231">
        <v>-4.59320605972348E-2</v>
      </c>
      <c r="D231">
        <v>-4.59320605972348E-2</v>
      </c>
    </row>
    <row r="232" spans="1:4" x14ac:dyDescent="0.25">
      <c r="A232" s="1">
        <v>43008</v>
      </c>
      <c r="B232">
        <v>-0.81699993545412297</v>
      </c>
      <c r="C232">
        <v>-0.81699993545412297</v>
      </c>
      <c r="D232">
        <v>-0.81699993545412297</v>
      </c>
    </row>
    <row r="233" spans="1:4" x14ac:dyDescent="0.25">
      <c r="A233" s="1">
        <v>43100</v>
      </c>
      <c r="B233">
        <v>-0.97787425219977298</v>
      </c>
      <c r="C233">
        <v>-0.97787425219977298</v>
      </c>
      <c r="D233">
        <v>-0.97787425219977298</v>
      </c>
    </row>
    <row r="234" spans="1:4" x14ac:dyDescent="0.25">
      <c r="A234" s="1">
        <v>43190</v>
      </c>
      <c r="B234">
        <v>0.63189268525473696</v>
      </c>
      <c r="C234">
        <v>0.63189268525473696</v>
      </c>
      <c r="D234">
        <v>0.63189268525473696</v>
      </c>
    </row>
    <row r="235" spans="1:4" x14ac:dyDescent="0.25">
      <c r="A235" s="1">
        <v>43281</v>
      </c>
      <c r="B235">
        <v>0.70119583204571101</v>
      </c>
      <c r="C235">
        <v>0.70119583204571101</v>
      </c>
      <c r="D235">
        <v>0.70119583204571101</v>
      </c>
    </row>
    <row r="236" spans="1:4" x14ac:dyDescent="0.25">
      <c r="A236" s="1">
        <v>43373</v>
      </c>
      <c r="B236">
        <v>0.846554191893791</v>
      </c>
      <c r="C236">
        <v>0.846554191893791</v>
      </c>
      <c r="D236">
        <v>0.846554191893791</v>
      </c>
    </row>
    <row r="237" spans="1:4" x14ac:dyDescent="0.25">
      <c r="A237" s="1">
        <v>43465</v>
      </c>
      <c r="B237">
        <v>2.1289635037298802</v>
      </c>
      <c r="C237">
        <v>2.1289635037298802</v>
      </c>
      <c r="D237">
        <v>2.1289635037298802</v>
      </c>
    </row>
    <row r="238" spans="1:4" x14ac:dyDescent="0.25">
      <c r="A238" s="1">
        <v>43555</v>
      </c>
      <c r="B238">
        <v>0.79323416191984597</v>
      </c>
      <c r="C238">
        <v>0.79323416191984597</v>
      </c>
      <c r="D238">
        <v>0.79323416191984597</v>
      </c>
    </row>
    <row r="239" spans="1:4" x14ac:dyDescent="0.25">
      <c r="A239" s="1">
        <v>43646</v>
      </c>
      <c r="B239">
        <v>-0.23456556790156999</v>
      </c>
      <c r="C239">
        <v>-0.23456556790156999</v>
      </c>
      <c r="D239">
        <v>-0.23456556790156999</v>
      </c>
    </row>
    <row r="240" spans="1:4" x14ac:dyDescent="0.25">
      <c r="A240" s="1">
        <v>43738</v>
      </c>
      <c r="B240">
        <v>1.35332962089431</v>
      </c>
      <c r="C240">
        <v>1.35332962089431</v>
      </c>
      <c r="D240">
        <v>1.35332962089431</v>
      </c>
    </row>
    <row r="241" spans="1:4" x14ac:dyDescent="0.25">
      <c r="A241" s="1">
        <v>43830</v>
      </c>
      <c r="B241">
        <v>2.3615026054254602</v>
      </c>
      <c r="C241">
        <v>2.3615026054254602</v>
      </c>
      <c r="D241">
        <v>2.3615026054254602</v>
      </c>
    </row>
    <row r="242" spans="1:4" x14ac:dyDescent="0.25">
      <c r="A242" s="1">
        <v>43921</v>
      </c>
      <c r="B242">
        <v>-2.7491525139142201</v>
      </c>
      <c r="C242">
        <v>-2.7491525139142201</v>
      </c>
      <c r="D242">
        <v>-2.7491525139142201</v>
      </c>
    </row>
    <row r="243" spans="1:4" x14ac:dyDescent="0.25">
      <c r="A243" s="1">
        <v>44012</v>
      </c>
      <c r="B243">
        <v>-4.1988978860153097</v>
      </c>
      <c r="C243">
        <v>-4.1988978860153097</v>
      </c>
      <c r="D243">
        <v>-4.1988978860153097</v>
      </c>
    </row>
    <row r="244" spans="1:4" x14ac:dyDescent="0.25">
      <c r="A244" s="1">
        <v>44104</v>
      </c>
      <c r="B244">
        <v>-6.2175655021637102</v>
      </c>
      <c r="C244">
        <v>-6.2175655021637102</v>
      </c>
      <c r="D244">
        <v>-6.2175655021637102</v>
      </c>
    </row>
    <row r="245" spans="1:4" x14ac:dyDescent="0.25">
      <c r="A245" s="1">
        <v>44196</v>
      </c>
      <c r="B245">
        <v>-5.9591196262778503</v>
      </c>
      <c r="C245">
        <v>-5.9591196262778503</v>
      </c>
      <c r="D245">
        <v>-5.9591196262778503</v>
      </c>
    </row>
    <row r="246" spans="1:4" x14ac:dyDescent="0.25">
      <c r="A246" s="1">
        <v>44286</v>
      </c>
      <c r="B246">
        <v>-5.5780034050222902</v>
      </c>
      <c r="C246">
        <v>-5.5780034050222902</v>
      </c>
      <c r="D246">
        <v>-5.5780034050222902</v>
      </c>
    </row>
    <row r="247" spans="1:4" x14ac:dyDescent="0.25">
      <c r="A247" s="1">
        <v>44377</v>
      </c>
      <c r="B247">
        <v>-3.96623687374972</v>
      </c>
      <c r="C247">
        <v>-3.96623687374972</v>
      </c>
      <c r="D247">
        <v>-3.96623687374972</v>
      </c>
    </row>
    <row r="248" spans="1:4" x14ac:dyDescent="0.25">
      <c r="A248" s="1">
        <v>44469</v>
      </c>
      <c r="B248">
        <v>-3.9606593241719699</v>
      </c>
      <c r="C248">
        <v>-3.9606593241719699</v>
      </c>
      <c r="D248">
        <v>-3.9606593241719699</v>
      </c>
    </row>
    <row r="249" spans="1:4" x14ac:dyDescent="0.25">
      <c r="A249" s="1">
        <v>44561</v>
      </c>
      <c r="B249">
        <v>-1.8558710768803599</v>
      </c>
      <c r="C249">
        <v>-1.8558710768803599</v>
      </c>
      <c r="D249">
        <v>-1.8558710768803599</v>
      </c>
    </row>
    <row r="250" spans="1:4" x14ac:dyDescent="0.25">
      <c r="A250" s="1">
        <v>44651</v>
      </c>
      <c r="B250">
        <v>-1.17762396285702</v>
      </c>
      <c r="C250">
        <v>-1.17762396285702</v>
      </c>
      <c r="D250">
        <v>-1.17762396285702</v>
      </c>
    </row>
    <row r="251" spans="1:4" x14ac:dyDescent="0.25">
      <c r="A251" s="1">
        <v>44742</v>
      </c>
      <c r="B251">
        <v>-0.78466173293306696</v>
      </c>
      <c r="C251">
        <v>-0.78466173293306696</v>
      </c>
      <c r="D251">
        <v>-0.78466173293306696</v>
      </c>
    </row>
    <row r="252" spans="1:4" x14ac:dyDescent="0.25">
      <c r="A252" s="1">
        <v>44834</v>
      </c>
      <c r="B252">
        <v>0.32806843140596198</v>
      </c>
      <c r="C252">
        <v>0.32806843140596198</v>
      </c>
      <c r="D252">
        <v>0.32806843140596198</v>
      </c>
    </row>
    <row r="253" spans="1:4" x14ac:dyDescent="0.25">
      <c r="A253" s="1">
        <v>44926</v>
      </c>
      <c r="B253">
        <v>1.32176306247014</v>
      </c>
      <c r="C253">
        <v>1.32176306247014</v>
      </c>
      <c r="D253">
        <v>1.32176306247014</v>
      </c>
    </row>
    <row r="254" spans="1:4" x14ac:dyDescent="0.25">
      <c r="A254" s="1">
        <v>45016</v>
      </c>
      <c r="B254">
        <v>5.8937526216644001</v>
      </c>
      <c r="C254">
        <v>5.8937526216644001</v>
      </c>
      <c r="D254">
        <v>5.8937526216644001</v>
      </c>
    </row>
    <row r="255" spans="1:4" x14ac:dyDescent="0.25">
      <c r="A255" s="1">
        <v>45107</v>
      </c>
      <c r="B255">
        <v>2.2305512733866202</v>
      </c>
      <c r="C255">
        <v>2.2305512733866202</v>
      </c>
      <c r="D255">
        <v>2.2305512733866202</v>
      </c>
    </row>
    <row r="256" spans="1:4" x14ac:dyDescent="0.25">
      <c r="A256" s="1">
        <v>45199</v>
      </c>
      <c r="B256">
        <v>3.16362180659902</v>
      </c>
      <c r="C256">
        <v>3.16362180659902</v>
      </c>
      <c r="D256">
        <v>3.16362180659902</v>
      </c>
    </row>
    <row r="257" spans="1:4" x14ac:dyDescent="0.25">
      <c r="A257" s="1">
        <v>45291</v>
      </c>
      <c r="B257">
        <v>2.6133876078529501</v>
      </c>
      <c r="C257">
        <v>2.6133876078529501</v>
      </c>
      <c r="D257">
        <v>2.6133876078529501</v>
      </c>
    </row>
    <row r="258" spans="1:4" x14ac:dyDescent="0.25">
      <c r="A258" s="1">
        <v>45382</v>
      </c>
      <c r="B258">
        <v>0.85395527147100003</v>
      </c>
      <c r="C258">
        <v>0.85395527147100003</v>
      </c>
      <c r="D258">
        <v>0.85395527147100003</v>
      </c>
    </row>
    <row r="259" spans="1:4" x14ac:dyDescent="0.25">
      <c r="A259" s="1">
        <v>45473</v>
      </c>
      <c r="B259">
        <v>1.21510394394471</v>
      </c>
      <c r="C259">
        <v>1.21510394394471</v>
      </c>
      <c r="D259">
        <v>1.21510394394471</v>
      </c>
    </row>
    <row r="260" spans="1:4" x14ac:dyDescent="0.25">
      <c r="A260" s="1">
        <v>45565</v>
      </c>
      <c r="B260">
        <v>1.2133255458032699</v>
      </c>
      <c r="C260">
        <v>1.2133255458032699</v>
      </c>
      <c r="D260">
        <v>1.2133255458032699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3D058-C078-4460-A864-91854CA6CDC0}">
  <sheetPr codeName="Sheet5">
    <tabColor theme="7" tint="0.59999389629810485"/>
  </sheetPr>
  <dimension ref="A1:D260"/>
  <sheetViews>
    <sheetView workbookViewId="0">
      <selection sqref="A1:D260"/>
    </sheetView>
  </sheetViews>
  <sheetFormatPr defaultRowHeight="15" x14ac:dyDescent="0.25"/>
  <cols>
    <col min="1" max="1" width="10.7109375" bestFit="1" customWidth="1"/>
  </cols>
  <sheetData>
    <row r="1" spans="1:4" x14ac:dyDescent="0.25">
      <c r="A1" t="s">
        <v>0</v>
      </c>
      <c r="B1" t="s">
        <v>8</v>
      </c>
      <c r="C1" t="s">
        <v>9</v>
      </c>
      <c r="D1" t="s">
        <v>10</v>
      </c>
    </row>
    <row r="2" spans="1:4" x14ac:dyDescent="0.25">
      <c r="A2" s="1">
        <v>22006</v>
      </c>
      <c r="B2">
        <v>2.2785387827864598</v>
      </c>
      <c r="C2">
        <v>2.2785387827864598</v>
      </c>
      <c r="D2">
        <v>2.2785387827864598</v>
      </c>
    </row>
    <row r="3" spans="1:4" x14ac:dyDescent="0.25">
      <c r="A3" s="1">
        <v>22097</v>
      </c>
      <c r="B3">
        <v>2.4172608647906202</v>
      </c>
      <c r="C3">
        <v>2.4172608647906202</v>
      </c>
      <c r="D3">
        <v>2.4172608647906202</v>
      </c>
    </row>
    <row r="4" spans="1:4" x14ac:dyDescent="0.25">
      <c r="A4" s="1">
        <v>22189</v>
      </c>
      <c r="B4">
        <v>2.3477020326037299</v>
      </c>
      <c r="C4">
        <v>2.3477020326037299</v>
      </c>
      <c r="D4">
        <v>2.3477020326037299</v>
      </c>
    </row>
    <row r="5" spans="1:4" x14ac:dyDescent="0.25">
      <c r="A5" s="1">
        <v>22281</v>
      </c>
      <c r="B5">
        <v>2.4079276440041002</v>
      </c>
      <c r="C5">
        <v>2.4079276440041002</v>
      </c>
      <c r="D5">
        <v>2.4079276440041002</v>
      </c>
    </row>
    <row r="6" spans="1:4" x14ac:dyDescent="0.25">
      <c r="A6" s="1">
        <v>22371</v>
      </c>
      <c r="B6">
        <v>2.49310819012336</v>
      </c>
      <c r="C6">
        <v>2.49310819012336</v>
      </c>
      <c r="D6">
        <v>2.49310819012336</v>
      </c>
    </row>
    <row r="7" spans="1:4" x14ac:dyDescent="0.25">
      <c r="A7" s="1">
        <v>22462</v>
      </c>
      <c r="B7">
        <v>2.4786954411661002</v>
      </c>
      <c r="C7">
        <v>2.4786954411661002</v>
      </c>
      <c r="D7">
        <v>2.4786954411661002</v>
      </c>
    </row>
    <row r="8" spans="1:4" x14ac:dyDescent="0.25">
      <c r="A8" s="1">
        <v>22554</v>
      </c>
      <c r="B8">
        <v>2.5544848072764599</v>
      </c>
      <c r="C8">
        <v>2.5544848072764599</v>
      </c>
      <c r="D8">
        <v>2.5544848072764599</v>
      </c>
    </row>
    <row r="9" spans="1:4" x14ac:dyDescent="0.25">
      <c r="A9" s="1">
        <v>22646</v>
      </c>
      <c r="B9">
        <v>2.63571619864683</v>
      </c>
      <c r="C9">
        <v>2.63571619864683</v>
      </c>
      <c r="D9">
        <v>2.63571619864683</v>
      </c>
    </row>
    <row r="10" spans="1:4" x14ac:dyDescent="0.25">
      <c r="A10" s="1">
        <v>22736</v>
      </c>
      <c r="B10">
        <v>2.7698966808501502</v>
      </c>
      <c r="C10">
        <v>2.7698966808501502</v>
      </c>
      <c r="D10">
        <v>2.7698966808501502</v>
      </c>
    </row>
    <row r="11" spans="1:4" x14ac:dyDescent="0.25">
      <c r="A11" s="1">
        <v>22827</v>
      </c>
      <c r="B11">
        <v>2.7256551371334199</v>
      </c>
      <c r="C11">
        <v>2.7256551371334199</v>
      </c>
      <c r="D11">
        <v>2.7256551371334199</v>
      </c>
    </row>
    <row r="12" spans="1:4" x14ac:dyDescent="0.25">
      <c r="A12" s="1">
        <v>22919</v>
      </c>
      <c r="B12">
        <v>2.84137225035425</v>
      </c>
      <c r="C12">
        <v>2.84137225035425</v>
      </c>
      <c r="D12">
        <v>2.84137225035425</v>
      </c>
    </row>
    <row r="13" spans="1:4" x14ac:dyDescent="0.25">
      <c r="A13" s="1">
        <v>23011</v>
      </c>
      <c r="B13">
        <v>2.9284724330994201</v>
      </c>
      <c r="C13">
        <v>2.9284724330994201</v>
      </c>
      <c r="D13">
        <v>2.9284724330994201</v>
      </c>
    </row>
    <row r="14" spans="1:4" x14ac:dyDescent="0.25">
      <c r="A14" s="1">
        <v>23101</v>
      </c>
      <c r="B14">
        <v>3.0122438503375299</v>
      </c>
      <c r="C14">
        <v>3.0122438503375299</v>
      </c>
      <c r="D14">
        <v>3.0122438503375299</v>
      </c>
    </row>
    <row r="15" spans="1:4" x14ac:dyDescent="0.25">
      <c r="A15" s="1">
        <v>23192</v>
      </c>
      <c r="B15">
        <v>3.0141962242081202</v>
      </c>
      <c r="C15">
        <v>3.0141962242081202</v>
      </c>
      <c r="D15">
        <v>3.0141962242081202</v>
      </c>
    </row>
    <row r="16" spans="1:4" x14ac:dyDescent="0.25">
      <c r="A16" s="1">
        <v>23284</v>
      </c>
      <c r="B16">
        <v>3.1038501022784799</v>
      </c>
      <c r="C16">
        <v>3.1038501022784799</v>
      </c>
      <c r="D16">
        <v>3.1038501022784799</v>
      </c>
    </row>
    <row r="17" spans="1:4" x14ac:dyDescent="0.25">
      <c r="A17" s="1">
        <v>23376</v>
      </c>
      <c r="B17">
        <v>3.16965530185808</v>
      </c>
      <c r="C17">
        <v>3.16965530185808</v>
      </c>
      <c r="D17">
        <v>3.16965530185808</v>
      </c>
    </row>
    <row r="18" spans="1:4" x14ac:dyDescent="0.25">
      <c r="A18" s="1">
        <v>23467</v>
      </c>
      <c r="B18">
        <v>3.1959697149183999</v>
      </c>
      <c r="C18">
        <v>3.1959697149183999</v>
      </c>
      <c r="D18">
        <v>3.1959697149183999</v>
      </c>
    </row>
    <row r="19" spans="1:4" x14ac:dyDescent="0.25">
      <c r="A19" s="1">
        <v>23558</v>
      </c>
      <c r="B19">
        <v>3.32746843416172</v>
      </c>
      <c r="C19">
        <v>3.32746843416172</v>
      </c>
      <c r="D19">
        <v>3.32746843416172</v>
      </c>
    </row>
    <row r="20" spans="1:4" x14ac:dyDescent="0.25">
      <c r="A20" s="1">
        <v>23650</v>
      </c>
      <c r="B20">
        <v>3.3105078140525701</v>
      </c>
      <c r="C20">
        <v>3.3105078140525701</v>
      </c>
      <c r="D20">
        <v>3.3105078140525701</v>
      </c>
    </row>
    <row r="21" spans="1:4" x14ac:dyDescent="0.25">
      <c r="A21" s="1">
        <v>23742</v>
      </c>
      <c r="B21">
        <v>3.3253838976383401</v>
      </c>
      <c r="C21">
        <v>3.3253838976383401</v>
      </c>
      <c r="D21">
        <v>3.3253838976383401</v>
      </c>
    </row>
    <row r="22" spans="1:4" x14ac:dyDescent="0.25">
      <c r="A22" s="1">
        <v>23832</v>
      </c>
      <c r="B22">
        <v>3.30237139492578</v>
      </c>
      <c r="C22">
        <v>3.30237139492578</v>
      </c>
      <c r="D22">
        <v>3.30237139492578</v>
      </c>
    </row>
    <row r="23" spans="1:4" x14ac:dyDescent="0.25">
      <c r="A23" s="1">
        <v>23923</v>
      </c>
      <c r="B23">
        <v>3.3179689130090599</v>
      </c>
      <c r="C23">
        <v>3.3179689130090599</v>
      </c>
      <c r="D23">
        <v>3.3179689130090599</v>
      </c>
    </row>
    <row r="24" spans="1:4" x14ac:dyDescent="0.25">
      <c r="A24" s="1">
        <v>24015</v>
      </c>
      <c r="B24">
        <v>3.2852126775708301</v>
      </c>
      <c r="C24">
        <v>3.2852126775708301</v>
      </c>
      <c r="D24">
        <v>3.2852126775708301</v>
      </c>
    </row>
    <row r="25" spans="1:4" x14ac:dyDescent="0.25">
      <c r="A25" s="1">
        <v>24107</v>
      </c>
      <c r="B25">
        <v>3.2739880222230502</v>
      </c>
      <c r="C25">
        <v>3.2739880222230502</v>
      </c>
      <c r="D25">
        <v>3.2739880222230502</v>
      </c>
    </row>
    <row r="26" spans="1:4" x14ac:dyDescent="0.25">
      <c r="A26" s="1">
        <v>24197</v>
      </c>
      <c r="B26">
        <v>3.22053813494857</v>
      </c>
      <c r="C26">
        <v>3.22053813494857</v>
      </c>
      <c r="D26">
        <v>3.22053813494857</v>
      </c>
    </row>
    <row r="27" spans="1:4" x14ac:dyDescent="0.25">
      <c r="A27" s="1">
        <v>24288</v>
      </c>
      <c r="B27">
        <v>3.0854348663149298</v>
      </c>
      <c r="C27">
        <v>3.0854348663149298</v>
      </c>
      <c r="D27">
        <v>3.0854348663149298</v>
      </c>
    </row>
    <row r="28" spans="1:4" x14ac:dyDescent="0.25">
      <c r="A28" s="1">
        <v>24380</v>
      </c>
      <c r="B28">
        <v>3.0098261225491898</v>
      </c>
      <c r="C28">
        <v>3.0098261225491898</v>
      </c>
      <c r="D28">
        <v>3.0098261225491898</v>
      </c>
    </row>
    <row r="29" spans="1:4" x14ac:dyDescent="0.25">
      <c r="A29" s="1">
        <v>24472</v>
      </c>
      <c r="B29">
        <v>2.9061236449896999</v>
      </c>
      <c r="C29">
        <v>2.9061236449896999</v>
      </c>
      <c r="D29">
        <v>2.9061236449896999</v>
      </c>
    </row>
    <row r="30" spans="1:4" x14ac:dyDescent="0.25">
      <c r="A30" s="1">
        <v>24562</v>
      </c>
      <c r="B30">
        <v>2.89184999384574</v>
      </c>
      <c r="C30">
        <v>2.89184999384574</v>
      </c>
      <c r="D30">
        <v>2.89184999384574</v>
      </c>
    </row>
    <row r="31" spans="1:4" x14ac:dyDescent="0.25">
      <c r="A31" s="1">
        <v>24653</v>
      </c>
      <c r="B31">
        <v>2.8488192476355199</v>
      </c>
      <c r="C31">
        <v>2.8488192476355199</v>
      </c>
      <c r="D31">
        <v>2.8488192476355199</v>
      </c>
    </row>
    <row r="32" spans="1:4" x14ac:dyDescent="0.25">
      <c r="A32" s="1">
        <v>24745</v>
      </c>
      <c r="B32">
        <v>2.78910539635707</v>
      </c>
      <c r="C32">
        <v>2.78910539635707</v>
      </c>
      <c r="D32">
        <v>2.78910539635707</v>
      </c>
    </row>
    <row r="33" spans="1:4" x14ac:dyDescent="0.25">
      <c r="A33" s="1">
        <v>24837</v>
      </c>
      <c r="B33">
        <v>2.7318562104470501</v>
      </c>
      <c r="C33">
        <v>2.7318562104470501</v>
      </c>
      <c r="D33">
        <v>2.7318562104470501</v>
      </c>
    </row>
    <row r="34" spans="1:4" x14ac:dyDescent="0.25">
      <c r="A34" s="1">
        <v>24928</v>
      </c>
      <c r="B34">
        <v>2.5695537025116599</v>
      </c>
      <c r="C34">
        <v>2.5695537025116599</v>
      </c>
      <c r="D34">
        <v>2.5695537025116599</v>
      </c>
    </row>
    <row r="35" spans="1:4" x14ac:dyDescent="0.25">
      <c r="A35" s="1">
        <v>25019</v>
      </c>
      <c r="B35">
        <v>2.52537926220141</v>
      </c>
      <c r="C35">
        <v>2.52537926220141</v>
      </c>
      <c r="D35">
        <v>2.52537926220141</v>
      </c>
    </row>
    <row r="36" spans="1:4" x14ac:dyDescent="0.25">
      <c r="A36" s="1">
        <v>25111</v>
      </c>
      <c r="B36">
        <v>2.3926828853908</v>
      </c>
      <c r="C36">
        <v>2.3926828853908</v>
      </c>
      <c r="D36">
        <v>2.3926828853908</v>
      </c>
    </row>
    <row r="37" spans="1:4" x14ac:dyDescent="0.25">
      <c r="A37" s="1">
        <v>25203</v>
      </c>
      <c r="B37">
        <v>2.3817094192723598</v>
      </c>
      <c r="C37">
        <v>2.3817094192723598</v>
      </c>
      <c r="D37">
        <v>2.3817094192723598</v>
      </c>
    </row>
    <row r="38" spans="1:4" x14ac:dyDescent="0.25">
      <c r="A38" s="1">
        <v>25293</v>
      </c>
      <c r="B38">
        <v>2.3888650166141399</v>
      </c>
      <c r="C38">
        <v>2.3888650166141399</v>
      </c>
      <c r="D38">
        <v>2.3888650166141399</v>
      </c>
    </row>
    <row r="39" spans="1:4" x14ac:dyDescent="0.25">
      <c r="A39" s="1">
        <v>25384</v>
      </c>
      <c r="B39">
        <v>2.30421520778023</v>
      </c>
      <c r="C39">
        <v>2.30421520778023</v>
      </c>
      <c r="D39">
        <v>2.30421520778023</v>
      </c>
    </row>
    <row r="40" spans="1:4" x14ac:dyDescent="0.25">
      <c r="A40" s="1">
        <v>25476</v>
      </c>
      <c r="B40">
        <v>2.22296456327464</v>
      </c>
      <c r="C40">
        <v>2.22296456327464</v>
      </c>
      <c r="D40">
        <v>2.22296456327464</v>
      </c>
    </row>
    <row r="41" spans="1:4" x14ac:dyDescent="0.25">
      <c r="A41" s="1">
        <v>25568</v>
      </c>
      <c r="B41">
        <v>2.27600888199188</v>
      </c>
      <c r="C41">
        <v>2.27600888199188</v>
      </c>
      <c r="D41">
        <v>2.27600888199188</v>
      </c>
    </row>
    <row r="42" spans="1:4" x14ac:dyDescent="0.25">
      <c r="A42" s="1">
        <v>25658</v>
      </c>
      <c r="B42">
        <v>1.971383615898</v>
      </c>
      <c r="C42">
        <v>1.971383615898</v>
      </c>
      <c r="D42">
        <v>1.971383615898</v>
      </c>
    </row>
    <row r="43" spans="1:4" x14ac:dyDescent="0.25">
      <c r="A43" s="1">
        <v>25749</v>
      </c>
      <c r="B43">
        <v>2.02356592707498</v>
      </c>
      <c r="C43">
        <v>2.02356592707498</v>
      </c>
      <c r="D43">
        <v>2.02356592707498</v>
      </c>
    </row>
    <row r="44" spans="1:4" x14ac:dyDescent="0.25">
      <c r="A44" s="1">
        <v>25841</v>
      </c>
      <c r="B44">
        <v>1.60241591856245</v>
      </c>
      <c r="C44">
        <v>1.60241591856245</v>
      </c>
      <c r="D44">
        <v>1.60241591856245</v>
      </c>
    </row>
    <row r="45" spans="1:4" x14ac:dyDescent="0.25">
      <c r="A45" s="1">
        <v>25933</v>
      </c>
      <c r="B45">
        <v>1.4382262545567499</v>
      </c>
      <c r="C45">
        <v>1.4382262545567499</v>
      </c>
      <c r="D45">
        <v>1.4382262545567499</v>
      </c>
    </row>
    <row r="46" spans="1:4" x14ac:dyDescent="0.25">
      <c r="A46" s="1">
        <v>26023</v>
      </c>
      <c r="B46">
        <v>1.48579143127312</v>
      </c>
      <c r="C46">
        <v>1.48579143127312</v>
      </c>
      <c r="D46">
        <v>1.48579143127312</v>
      </c>
    </row>
    <row r="47" spans="1:4" x14ac:dyDescent="0.25">
      <c r="A47" s="1">
        <v>26114</v>
      </c>
      <c r="B47">
        <v>1.3857162304630299</v>
      </c>
      <c r="C47">
        <v>1.3857162304630299</v>
      </c>
      <c r="D47">
        <v>1.3857162304630299</v>
      </c>
    </row>
    <row r="48" spans="1:4" x14ac:dyDescent="0.25">
      <c r="A48" s="1">
        <v>26206</v>
      </c>
      <c r="B48">
        <v>1.37483184152837</v>
      </c>
      <c r="C48">
        <v>1.37483184152837</v>
      </c>
      <c r="D48">
        <v>1.37483184152837</v>
      </c>
    </row>
    <row r="49" spans="1:4" x14ac:dyDescent="0.25">
      <c r="A49" s="1">
        <v>26298</v>
      </c>
      <c r="B49">
        <v>1.3217522280651</v>
      </c>
      <c r="C49">
        <v>1.3217522280651</v>
      </c>
      <c r="D49">
        <v>1.3217522280651</v>
      </c>
    </row>
    <row r="50" spans="1:4" x14ac:dyDescent="0.25">
      <c r="A50" s="1">
        <v>26389</v>
      </c>
      <c r="B50">
        <v>1.4515397248533199</v>
      </c>
      <c r="C50">
        <v>1.4515397248533199</v>
      </c>
      <c r="D50">
        <v>1.4515397248533199</v>
      </c>
    </row>
    <row r="51" spans="1:4" x14ac:dyDescent="0.25">
      <c r="A51" s="1">
        <v>26480</v>
      </c>
      <c r="B51">
        <v>1.5522273799916499</v>
      </c>
      <c r="C51">
        <v>1.5522273799916499</v>
      </c>
      <c r="D51">
        <v>1.5522273799916499</v>
      </c>
    </row>
    <row r="52" spans="1:4" x14ac:dyDescent="0.25">
      <c r="A52" s="1">
        <v>26572</v>
      </c>
      <c r="B52">
        <v>1.54783862156604</v>
      </c>
      <c r="C52">
        <v>1.54783862156604</v>
      </c>
      <c r="D52">
        <v>1.54783862156604</v>
      </c>
    </row>
    <row r="53" spans="1:4" x14ac:dyDescent="0.25">
      <c r="A53" s="1">
        <v>26664</v>
      </c>
      <c r="B53">
        <v>1.4292208069666801</v>
      </c>
      <c r="C53">
        <v>1.4292208069666801</v>
      </c>
      <c r="D53">
        <v>1.4292208069666801</v>
      </c>
    </row>
    <row r="54" spans="1:4" x14ac:dyDescent="0.25">
      <c r="A54" s="1">
        <v>26754</v>
      </c>
      <c r="B54">
        <v>1.99643248541389</v>
      </c>
      <c r="C54">
        <v>1.99643248541389</v>
      </c>
      <c r="D54">
        <v>1.99643248541389</v>
      </c>
    </row>
    <row r="55" spans="1:4" x14ac:dyDescent="0.25">
      <c r="A55" s="1">
        <v>26845</v>
      </c>
      <c r="B55">
        <v>1.9765158974334001</v>
      </c>
      <c r="C55">
        <v>1.9765158974334001</v>
      </c>
      <c r="D55">
        <v>1.9765158974334001</v>
      </c>
    </row>
    <row r="56" spans="1:4" x14ac:dyDescent="0.25">
      <c r="A56" s="1">
        <v>26937</v>
      </c>
      <c r="B56">
        <v>2.0239426233792002</v>
      </c>
      <c r="C56">
        <v>2.0239426233792002</v>
      </c>
      <c r="D56">
        <v>2.0239426233792002</v>
      </c>
    </row>
    <row r="57" spans="1:4" x14ac:dyDescent="0.25">
      <c r="A57" s="1">
        <v>27029</v>
      </c>
      <c r="B57">
        <v>1.92977813380212</v>
      </c>
      <c r="C57">
        <v>1.92977813380212</v>
      </c>
      <c r="D57">
        <v>1.92977813380212</v>
      </c>
    </row>
    <row r="58" spans="1:4" x14ac:dyDescent="0.25">
      <c r="A58" s="1">
        <v>27119</v>
      </c>
      <c r="B58">
        <v>2.0255708120137599</v>
      </c>
      <c r="C58">
        <v>2.0255708120137599</v>
      </c>
      <c r="D58">
        <v>2.0255708120137599</v>
      </c>
    </row>
    <row r="59" spans="1:4" x14ac:dyDescent="0.25">
      <c r="A59" s="1">
        <v>27210</v>
      </c>
      <c r="B59">
        <v>2.0057007212646298</v>
      </c>
      <c r="C59">
        <v>2.0057007212646298</v>
      </c>
      <c r="D59">
        <v>2.0057007212646298</v>
      </c>
    </row>
    <row r="60" spans="1:4" x14ac:dyDescent="0.25">
      <c r="A60" s="1">
        <v>27302</v>
      </c>
      <c r="B60">
        <v>1.8187279056783801</v>
      </c>
      <c r="C60">
        <v>1.8187279056783801</v>
      </c>
      <c r="D60">
        <v>1.8187279056783801</v>
      </c>
    </row>
    <row r="61" spans="1:4" x14ac:dyDescent="0.25">
      <c r="A61" s="1">
        <v>27394</v>
      </c>
      <c r="B61">
        <v>1.3866611234014701</v>
      </c>
      <c r="C61">
        <v>1.3866611234014701</v>
      </c>
      <c r="D61">
        <v>1.3866611234014701</v>
      </c>
    </row>
    <row r="62" spans="1:4" x14ac:dyDescent="0.25">
      <c r="A62" s="1">
        <v>27484</v>
      </c>
      <c r="B62">
        <v>1.4760129537381099</v>
      </c>
      <c r="C62">
        <v>1.4760129537381099</v>
      </c>
      <c r="D62">
        <v>1.4760129537381099</v>
      </c>
    </row>
    <row r="63" spans="1:4" x14ac:dyDescent="0.25">
      <c r="A63" s="1">
        <v>27575</v>
      </c>
      <c r="B63">
        <v>1.66679870572106</v>
      </c>
      <c r="C63">
        <v>1.66679870572106</v>
      </c>
      <c r="D63">
        <v>1.66679870572106</v>
      </c>
    </row>
    <row r="64" spans="1:4" x14ac:dyDescent="0.25">
      <c r="A64" s="1">
        <v>27667</v>
      </c>
      <c r="B64">
        <v>1.8489092404656999</v>
      </c>
      <c r="C64">
        <v>1.8489092404656999</v>
      </c>
      <c r="D64">
        <v>1.8489092404656999</v>
      </c>
    </row>
    <row r="65" spans="1:4" x14ac:dyDescent="0.25">
      <c r="A65" s="1">
        <v>27759</v>
      </c>
      <c r="B65">
        <v>1.7938944385264399</v>
      </c>
      <c r="C65">
        <v>1.7938944385264399</v>
      </c>
      <c r="D65">
        <v>1.7938944385264399</v>
      </c>
    </row>
    <row r="66" spans="1:4" x14ac:dyDescent="0.25">
      <c r="A66" s="1">
        <v>27850</v>
      </c>
      <c r="B66">
        <v>1.7813701821969099</v>
      </c>
      <c r="C66">
        <v>1.7813701821969099</v>
      </c>
      <c r="D66">
        <v>1.7813701821969099</v>
      </c>
    </row>
    <row r="67" spans="1:4" x14ac:dyDescent="0.25">
      <c r="A67" s="1">
        <v>27941</v>
      </c>
      <c r="B67">
        <v>1.97810309798114</v>
      </c>
      <c r="C67">
        <v>1.97810309798114</v>
      </c>
      <c r="D67">
        <v>1.97810309798114</v>
      </c>
    </row>
    <row r="68" spans="1:4" x14ac:dyDescent="0.25">
      <c r="A68" s="1">
        <v>28033</v>
      </c>
      <c r="B68">
        <v>2.07005266370814</v>
      </c>
      <c r="C68">
        <v>2.07005266370814</v>
      </c>
      <c r="D68">
        <v>2.07005266370814</v>
      </c>
    </row>
    <row r="69" spans="1:4" x14ac:dyDescent="0.25">
      <c r="A69" s="1">
        <v>28125</v>
      </c>
      <c r="B69">
        <v>1.87899107831235</v>
      </c>
      <c r="C69">
        <v>1.87899107831235</v>
      </c>
      <c r="D69">
        <v>1.87899107831235</v>
      </c>
    </row>
    <row r="70" spans="1:4" x14ac:dyDescent="0.25">
      <c r="A70" s="1">
        <v>28215</v>
      </c>
      <c r="B70">
        <v>2.0567715434993001</v>
      </c>
      <c r="C70">
        <v>2.0567715434993001</v>
      </c>
      <c r="D70">
        <v>2.0567715434993001</v>
      </c>
    </row>
    <row r="71" spans="1:4" x14ac:dyDescent="0.25">
      <c r="A71" s="1">
        <v>28306</v>
      </c>
      <c r="B71">
        <v>2.0940769440312001</v>
      </c>
      <c r="C71">
        <v>2.0940769440312001</v>
      </c>
      <c r="D71">
        <v>2.0940769440312001</v>
      </c>
    </row>
    <row r="72" spans="1:4" x14ac:dyDescent="0.25">
      <c r="A72" s="1">
        <v>28398</v>
      </c>
      <c r="B72">
        <v>2.2051624626787598</v>
      </c>
      <c r="C72">
        <v>2.2051624626787598</v>
      </c>
      <c r="D72">
        <v>2.2051624626787598</v>
      </c>
    </row>
    <row r="73" spans="1:4" x14ac:dyDescent="0.25">
      <c r="A73" s="1">
        <v>28490</v>
      </c>
      <c r="B73">
        <v>2.3043541755416999</v>
      </c>
      <c r="C73">
        <v>2.3043541755416999</v>
      </c>
      <c r="D73">
        <v>2.3043541755416999</v>
      </c>
    </row>
    <row r="74" spans="1:4" x14ac:dyDescent="0.25">
      <c r="A74" s="1">
        <v>28580</v>
      </c>
      <c r="B74">
        <v>2.4316412496515398</v>
      </c>
      <c r="C74">
        <v>2.4316412496515398</v>
      </c>
      <c r="D74">
        <v>2.4316412496515398</v>
      </c>
    </row>
    <row r="75" spans="1:4" x14ac:dyDescent="0.25">
      <c r="A75" s="1">
        <v>28671</v>
      </c>
      <c r="B75">
        <v>2.2701791871672499</v>
      </c>
      <c r="C75">
        <v>2.2701791871672499</v>
      </c>
      <c r="D75">
        <v>2.2701791871672499</v>
      </c>
    </row>
    <row r="76" spans="1:4" x14ac:dyDescent="0.25">
      <c r="A76" s="1">
        <v>28763</v>
      </c>
      <c r="B76">
        <v>2.3069447262862899</v>
      </c>
      <c r="C76">
        <v>2.3069447262862899</v>
      </c>
      <c r="D76">
        <v>2.3069447262862899</v>
      </c>
    </row>
    <row r="77" spans="1:4" x14ac:dyDescent="0.25">
      <c r="A77" s="1">
        <v>28855</v>
      </c>
      <c r="B77">
        <v>2.31523056359761</v>
      </c>
      <c r="C77">
        <v>2.31523056359761</v>
      </c>
      <c r="D77">
        <v>2.31523056359761</v>
      </c>
    </row>
    <row r="78" spans="1:4" x14ac:dyDescent="0.25">
      <c r="A78" s="1">
        <v>28945</v>
      </c>
      <c r="B78">
        <v>2.2729071910829002</v>
      </c>
      <c r="C78">
        <v>2.2729071910829002</v>
      </c>
      <c r="D78">
        <v>2.2729071910829002</v>
      </c>
    </row>
    <row r="79" spans="1:4" x14ac:dyDescent="0.25">
      <c r="A79" s="1">
        <v>29036</v>
      </c>
      <c r="B79">
        <v>2.1411320365574</v>
      </c>
      <c r="C79">
        <v>2.1411320365574</v>
      </c>
      <c r="D79">
        <v>2.1411320365574</v>
      </c>
    </row>
    <row r="80" spans="1:4" x14ac:dyDescent="0.25">
      <c r="A80" s="1">
        <v>29128</v>
      </c>
      <c r="B80">
        <v>2.11591874498398</v>
      </c>
      <c r="C80">
        <v>2.11591874498398</v>
      </c>
      <c r="D80">
        <v>2.11591874498398</v>
      </c>
    </row>
    <row r="81" spans="1:4" x14ac:dyDescent="0.25">
      <c r="A81" s="1">
        <v>29220</v>
      </c>
      <c r="B81">
        <v>2.1350849349918302</v>
      </c>
      <c r="C81">
        <v>2.1350849349918302</v>
      </c>
      <c r="D81">
        <v>2.1350849349918302</v>
      </c>
    </row>
    <row r="82" spans="1:4" x14ac:dyDescent="0.25">
      <c r="A82" s="1">
        <v>29311</v>
      </c>
      <c r="B82">
        <v>2.0481827793596299</v>
      </c>
      <c r="C82">
        <v>2.0481827793596299</v>
      </c>
      <c r="D82">
        <v>2.0481827793596299</v>
      </c>
    </row>
    <row r="83" spans="1:4" x14ac:dyDescent="0.25">
      <c r="A83" s="1">
        <v>29402</v>
      </c>
      <c r="B83">
        <v>1.47609077967086</v>
      </c>
      <c r="C83">
        <v>1.47609077967086</v>
      </c>
      <c r="D83">
        <v>1.47609077967086</v>
      </c>
    </row>
    <row r="84" spans="1:4" x14ac:dyDescent="0.25">
      <c r="A84" s="1">
        <v>29494</v>
      </c>
      <c r="B84">
        <v>1.5267768376667701</v>
      </c>
      <c r="C84">
        <v>1.5267768376667701</v>
      </c>
      <c r="D84">
        <v>1.5267768376667701</v>
      </c>
    </row>
    <row r="85" spans="1:4" x14ac:dyDescent="0.25">
      <c r="A85" s="1">
        <v>29586</v>
      </c>
      <c r="B85">
        <v>1.4447347380373201</v>
      </c>
      <c r="C85">
        <v>1.4447347380373201</v>
      </c>
      <c r="D85">
        <v>1.4447347380373201</v>
      </c>
    </row>
    <row r="86" spans="1:4" x14ac:dyDescent="0.25">
      <c r="A86" s="1">
        <v>29676</v>
      </c>
      <c r="B86">
        <v>1.66865300499456</v>
      </c>
      <c r="C86">
        <v>1.66865300499456</v>
      </c>
      <c r="D86">
        <v>1.66865300499456</v>
      </c>
    </row>
    <row r="87" spans="1:4" x14ac:dyDescent="0.25">
      <c r="A87" s="1">
        <v>29767</v>
      </c>
      <c r="B87">
        <v>1.7977047436971501</v>
      </c>
      <c r="C87">
        <v>1.7977047436971501</v>
      </c>
      <c r="D87">
        <v>1.7977047436971501</v>
      </c>
    </row>
    <row r="88" spans="1:4" x14ac:dyDescent="0.25">
      <c r="A88" s="1">
        <v>29859</v>
      </c>
      <c r="B88">
        <v>2.2321998146098299</v>
      </c>
      <c r="C88">
        <v>2.2321998146098299</v>
      </c>
      <c r="D88">
        <v>2.2321998146098299</v>
      </c>
    </row>
    <row r="89" spans="1:4" x14ac:dyDescent="0.25">
      <c r="A89" s="1">
        <v>29951</v>
      </c>
      <c r="B89">
        <v>2.0120115567610801</v>
      </c>
      <c r="C89">
        <v>2.0120115567610801</v>
      </c>
      <c r="D89">
        <v>2.0120115567610801</v>
      </c>
    </row>
    <row r="90" spans="1:4" x14ac:dyDescent="0.25">
      <c r="A90" s="1">
        <v>30041</v>
      </c>
      <c r="B90">
        <v>2.2240293983955</v>
      </c>
      <c r="C90">
        <v>2.2240293983955</v>
      </c>
      <c r="D90">
        <v>2.2240293983955</v>
      </c>
    </row>
    <row r="91" spans="1:4" x14ac:dyDescent="0.25">
      <c r="A91" s="1">
        <v>30132</v>
      </c>
      <c r="B91">
        <v>2.45518665854798</v>
      </c>
      <c r="C91">
        <v>2.45518665854798</v>
      </c>
      <c r="D91">
        <v>2.45518665854798</v>
      </c>
    </row>
    <row r="92" spans="1:4" x14ac:dyDescent="0.25">
      <c r="A92" s="1">
        <v>30224</v>
      </c>
      <c r="B92">
        <v>2.1530952603297799</v>
      </c>
      <c r="C92">
        <v>2.1530952603297799</v>
      </c>
      <c r="D92">
        <v>2.1530952603297799</v>
      </c>
    </row>
    <row r="93" spans="1:4" x14ac:dyDescent="0.25">
      <c r="A93" s="1">
        <v>30316</v>
      </c>
      <c r="B93">
        <v>1.6920297598599201</v>
      </c>
      <c r="C93">
        <v>1.6920297598599201</v>
      </c>
      <c r="D93">
        <v>1.6920297598599201</v>
      </c>
    </row>
    <row r="94" spans="1:4" x14ac:dyDescent="0.25">
      <c r="A94" s="1">
        <v>30406</v>
      </c>
      <c r="B94">
        <v>2.1097521521320801</v>
      </c>
      <c r="C94">
        <v>2.1097521521320801</v>
      </c>
      <c r="D94">
        <v>2.1097521521320801</v>
      </c>
    </row>
    <row r="95" spans="1:4" x14ac:dyDescent="0.25">
      <c r="A95" s="1">
        <v>30497</v>
      </c>
      <c r="B95">
        <v>2.3712173337239602</v>
      </c>
      <c r="C95">
        <v>2.3712173337239602</v>
      </c>
      <c r="D95">
        <v>2.3712173337239602</v>
      </c>
    </row>
    <row r="96" spans="1:4" x14ac:dyDescent="0.25">
      <c r="A96" s="1">
        <v>30589</v>
      </c>
      <c r="B96">
        <v>2.6248404062552302</v>
      </c>
      <c r="C96">
        <v>2.6248404062552302</v>
      </c>
      <c r="D96">
        <v>2.6248404062552302</v>
      </c>
    </row>
    <row r="97" spans="1:4" x14ac:dyDescent="0.25">
      <c r="A97" s="1">
        <v>30681</v>
      </c>
      <c r="B97">
        <v>2.6332737134304298</v>
      </c>
      <c r="C97">
        <v>2.6332737134304298</v>
      </c>
      <c r="D97">
        <v>2.6332737134304298</v>
      </c>
    </row>
    <row r="98" spans="1:4" x14ac:dyDescent="0.25">
      <c r="A98" s="1">
        <v>30772</v>
      </c>
      <c r="B98">
        <v>2.7242261594164798</v>
      </c>
      <c r="C98">
        <v>2.7242261594164798</v>
      </c>
      <c r="D98">
        <v>2.7242261594164798</v>
      </c>
    </row>
    <row r="99" spans="1:4" x14ac:dyDescent="0.25">
      <c r="A99" s="1">
        <v>30863</v>
      </c>
      <c r="B99">
        <v>2.9389271495168101</v>
      </c>
      <c r="C99">
        <v>2.9389271495168101</v>
      </c>
      <c r="D99">
        <v>2.9389271495168101</v>
      </c>
    </row>
    <row r="100" spans="1:4" x14ac:dyDescent="0.25">
      <c r="A100" s="1">
        <v>30955</v>
      </c>
      <c r="B100">
        <v>2.70898423779574</v>
      </c>
      <c r="C100">
        <v>2.70898423779574</v>
      </c>
      <c r="D100">
        <v>2.70898423779574</v>
      </c>
    </row>
    <row r="101" spans="1:4" x14ac:dyDescent="0.25">
      <c r="A101" s="1">
        <v>31047</v>
      </c>
      <c r="B101">
        <v>2.4785351873830899</v>
      </c>
      <c r="C101">
        <v>2.4785351873830899</v>
      </c>
      <c r="D101">
        <v>2.4785351873830899</v>
      </c>
    </row>
    <row r="102" spans="1:4" x14ac:dyDescent="0.25">
      <c r="A102" s="1">
        <v>31137</v>
      </c>
      <c r="B102">
        <v>3.0858381226854301</v>
      </c>
      <c r="C102">
        <v>3.0858381226854301</v>
      </c>
      <c r="D102">
        <v>3.0858381226854301</v>
      </c>
    </row>
    <row r="103" spans="1:4" x14ac:dyDescent="0.25">
      <c r="A103" s="1">
        <v>31228</v>
      </c>
      <c r="B103">
        <v>2.7978595603557301</v>
      </c>
      <c r="C103">
        <v>2.7978595603557301</v>
      </c>
      <c r="D103">
        <v>2.7978595603557301</v>
      </c>
    </row>
    <row r="104" spans="1:4" x14ac:dyDescent="0.25">
      <c r="A104" s="1">
        <v>31320</v>
      </c>
      <c r="B104">
        <v>2.88444948691127</v>
      </c>
      <c r="C104">
        <v>2.88444948691127</v>
      </c>
      <c r="D104">
        <v>2.88444948691127</v>
      </c>
    </row>
    <row r="105" spans="1:4" x14ac:dyDescent="0.25">
      <c r="A105" s="1">
        <v>31412</v>
      </c>
      <c r="B105">
        <v>2.57634226595968</v>
      </c>
      <c r="C105">
        <v>2.57634226595968</v>
      </c>
      <c r="D105">
        <v>2.57634226595968</v>
      </c>
    </row>
    <row r="106" spans="1:4" x14ac:dyDescent="0.25">
      <c r="A106" s="1">
        <v>31502</v>
      </c>
      <c r="B106">
        <v>2.4662180003049099</v>
      </c>
      <c r="C106">
        <v>2.4662180003049099</v>
      </c>
      <c r="D106">
        <v>2.4662180003049099</v>
      </c>
    </row>
    <row r="107" spans="1:4" x14ac:dyDescent="0.25">
      <c r="A107" s="1">
        <v>31593</v>
      </c>
      <c r="B107">
        <v>2.0282840627776402</v>
      </c>
      <c r="C107">
        <v>2.0282840627776402</v>
      </c>
      <c r="D107">
        <v>2.0282840627776402</v>
      </c>
    </row>
    <row r="108" spans="1:4" x14ac:dyDescent="0.25">
      <c r="A108" s="1">
        <v>31685</v>
      </c>
      <c r="B108">
        <v>1.9348126279897899</v>
      </c>
      <c r="C108">
        <v>1.9348126279897899</v>
      </c>
      <c r="D108">
        <v>1.9348126279897899</v>
      </c>
    </row>
    <row r="109" spans="1:4" x14ac:dyDescent="0.25">
      <c r="A109" s="1">
        <v>31777</v>
      </c>
      <c r="B109">
        <v>1.96416539609314</v>
      </c>
      <c r="C109">
        <v>1.96416539609314</v>
      </c>
      <c r="D109">
        <v>1.96416539609314</v>
      </c>
    </row>
    <row r="110" spans="1:4" x14ac:dyDescent="0.25">
      <c r="A110" s="1">
        <v>31867</v>
      </c>
      <c r="B110">
        <v>2.1416723505424899</v>
      </c>
      <c r="C110">
        <v>2.1416723505424899</v>
      </c>
      <c r="D110">
        <v>2.1416723505424899</v>
      </c>
    </row>
    <row r="111" spans="1:4" x14ac:dyDescent="0.25">
      <c r="A111" s="1">
        <v>31958</v>
      </c>
      <c r="B111">
        <v>2.3585353910954501</v>
      </c>
      <c r="C111">
        <v>2.3585353910954501</v>
      </c>
      <c r="D111">
        <v>2.3585353910954501</v>
      </c>
    </row>
    <row r="112" spans="1:4" x14ac:dyDescent="0.25">
      <c r="A112" s="1">
        <v>32050</v>
      </c>
      <c r="B112">
        <v>2.38178789149319</v>
      </c>
      <c r="C112">
        <v>2.38178789149319</v>
      </c>
      <c r="D112">
        <v>2.38178789149319</v>
      </c>
    </row>
    <row r="113" spans="1:4" x14ac:dyDescent="0.25">
      <c r="A113" s="1">
        <v>32142</v>
      </c>
      <c r="B113">
        <v>2.16042293972373</v>
      </c>
      <c r="C113">
        <v>2.16042293972373</v>
      </c>
      <c r="D113">
        <v>2.16042293972373</v>
      </c>
    </row>
    <row r="114" spans="1:4" x14ac:dyDescent="0.25">
      <c r="A114" s="1">
        <v>32233</v>
      </c>
      <c r="B114">
        <v>2.2378443223375899</v>
      </c>
      <c r="C114">
        <v>2.2378443223375899</v>
      </c>
      <c r="D114">
        <v>2.2378443223375899</v>
      </c>
    </row>
    <row r="115" spans="1:4" x14ac:dyDescent="0.25">
      <c r="A115" s="1">
        <v>32324</v>
      </c>
      <c r="B115">
        <v>2.3249729370669199</v>
      </c>
      <c r="C115">
        <v>2.3249729370669199</v>
      </c>
      <c r="D115">
        <v>2.3249729370669199</v>
      </c>
    </row>
    <row r="116" spans="1:4" x14ac:dyDescent="0.25">
      <c r="A116" s="1">
        <v>32416</v>
      </c>
      <c r="B116">
        <v>2.4050386015616301</v>
      </c>
      <c r="C116">
        <v>2.4050386015616301</v>
      </c>
      <c r="D116">
        <v>2.4050386015616301</v>
      </c>
    </row>
    <row r="117" spans="1:4" x14ac:dyDescent="0.25">
      <c r="A117" s="1">
        <v>32508</v>
      </c>
      <c r="B117">
        <v>2.6127305378205601</v>
      </c>
      <c r="C117">
        <v>2.6127305378205601</v>
      </c>
      <c r="D117">
        <v>2.6127305378205601</v>
      </c>
    </row>
    <row r="118" spans="1:4" x14ac:dyDescent="0.25">
      <c r="A118" s="1">
        <v>32598</v>
      </c>
      <c r="B118">
        <v>2.6295556636241901</v>
      </c>
      <c r="C118">
        <v>2.6295556636241901</v>
      </c>
      <c r="D118">
        <v>2.6295556636241901</v>
      </c>
    </row>
    <row r="119" spans="1:4" x14ac:dyDescent="0.25">
      <c r="A119" s="1">
        <v>32689</v>
      </c>
      <c r="B119">
        <v>2.3936212401488399</v>
      </c>
      <c r="C119">
        <v>2.3936212401488399</v>
      </c>
      <c r="D119">
        <v>2.3936212401488399</v>
      </c>
    </row>
    <row r="120" spans="1:4" x14ac:dyDescent="0.25">
      <c r="A120" s="1">
        <v>32781</v>
      </c>
      <c r="B120">
        <v>2.1726367073381798</v>
      </c>
      <c r="C120">
        <v>2.1726367073381798</v>
      </c>
      <c r="D120">
        <v>2.1726367073381798</v>
      </c>
    </row>
    <row r="121" spans="1:4" x14ac:dyDescent="0.25">
      <c r="A121" s="1">
        <v>32873</v>
      </c>
      <c r="B121">
        <v>2.06445723910474</v>
      </c>
      <c r="C121">
        <v>2.06445723910474</v>
      </c>
      <c r="D121">
        <v>2.06445723910474</v>
      </c>
    </row>
    <row r="122" spans="1:4" x14ac:dyDescent="0.25">
      <c r="A122" s="1">
        <v>32963</v>
      </c>
      <c r="B122">
        <v>2.4602086218409598</v>
      </c>
      <c r="C122">
        <v>2.4602086218409598</v>
      </c>
      <c r="D122">
        <v>2.4602086218409598</v>
      </c>
    </row>
    <row r="123" spans="1:4" x14ac:dyDescent="0.25">
      <c r="A123" s="1">
        <v>33054</v>
      </c>
      <c r="B123">
        <v>2.4896971498280398</v>
      </c>
      <c r="C123">
        <v>2.4896971498280398</v>
      </c>
      <c r="D123">
        <v>2.4896971498280398</v>
      </c>
    </row>
    <row r="124" spans="1:4" x14ac:dyDescent="0.25">
      <c r="A124" s="1">
        <v>33146</v>
      </c>
      <c r="B124">
        <v>2.4439315904329599</v>
      </c>
      <c r="C124">
        <v>2.4439315904329599</v>
      </c>
      <c r="D124">
        <v>2.4439315904329599</v>
      </c>
    </row>
    <row r="125" spans="1:4" x14ac:dyDescent="0.25">
      <c r="A125" s="1">
        <v>33238</v>
      </c>
      <c r="B125">
        <v>2.1799284655851698</v>
      </c>
      <c r="C125">
        <v>2.1799284655851698</v>
      </c>
      <c r="D125">
        <v>2.1799284655851698</v>
      </c>
    </row>
    <row r="126" spans="1:4" x14ac:dyDescent="0.25">
      <c r="A126" s="1">
        <v>33328</v>
      </c>
      <c r="B126">
        <v>2.2390986696918498</v>
      </c>
      <c r="C126">
        <v>2.2390986696918498</v>
      </c>
      <c r="D126">
        <v>2.2390986696918498</v>
      </c>
    </row>
    <row r="127" spans="1:4" x14ac:dyDescent="0.25">
      <c r="A127" s="1">
        <v>33419</v>
      </c>
      <c r="B127">
        <v>2.4105039384640401</v>
      </c>
      <c r="C127">
        <v>2.4105039384640401</v>
      </c>
      <c r="D127">
        <v>2.4105039384640401</v>
      </c>
    </row>
    <row r="128" spans="1:4" x14ac:dyDescent="0.25">
      <c r="A128" s="1">
        <v>33511</v>
      </c>
      <c r="B128">
        <v>2.3706023207329099</v>
      </c>
      <c r="C128">
        <v>2.3706023207329099</v>
      </c>
      <c r="D128">
        <v>2.3706023207329099</v>
      </c>
    </row>
    <row r="129" spans="1:4" x14ac:dyDescent="0.25">
      <c r="A129" s="1">
        <v>33603</v>
      </c>
      <c r="B129">
        <v>2.2369349822030702</v>
      </c>
      <c r="C129">
        <v>2.2369349822030702</v>
      </c>
      <c r="D129">
        <v>2.2369349822030702</v>
      </c>
    </row>
    <row r="130" spans="1:4" x14ac:dyDescent="0.25">
      <c r="A130" s="1">
        <v>33694</v>
      </c>
      <c r="B130">
        <v>2.5695956381993001</v>
      </c>
      <c r="C130">
        <v>2.5695956381993001</v>
      </c>
      <c r="D130">
        <v>2.5695956381993001</v>
      </c>
    </row>
    <row r="131" spans="1:4" x14ac:dyDescent="0.25">
      <c r="A131" s="1">
        <v>33785</v>
      </c>
      <c r="B131">
        <v>2.4857777001422301</v>
      </c>
      <c r="C131">
        <v>2.4857777001422301</v>
      </c>
      <c r="D131">
        <v>2.4857777001422301</v>
      </c>
    </row>
    <row r="132" spans="1:4" x14ac:dyDescent="0.25">
      <c r="A132" s="1">
        <v>33877</v>
      </c>
      <c r="B132">
        <v>2.26450145978988</v>
      </c>
      <c r="C132">
        <v>2.26450145978988</v>
      </c>
      <c r="D132">
        <v>2.26450145978988</v>
      </c>
    </row>
    <row r="133" spans="1:4" x14ac:dyDescent="0.25">
      <c r="A133" s="1">
        <v>33969</v>
      </c>
      <c r="B133">
        <v>2.24541466672237</v>
      </c>
      <c r="C133">
        <v>2.24541466672237</v>
      </c>
      <c r="D133">
        <v>2.24541466672237</v>
      </c>
    </row>
    <row r="134" spans="1:4" x14ac:dyDescent="0.25">
      <c r="A134" s="1">
        <v>34059</v>
      </c>
      <c r="B134">
        <v>2.0865414851362298</v>
      </c>
      <c r="C134">
        <v>2.0865414851362298</v>
      </c>
      <c r="D134">
        <v>2.0865414851362298</v>
      </c>
    </row>
    <row r="135" spans="1:4" x14ac:dyDescent="0.25">
      <c r="A135" s="1">
        <v>34150</v>
      </c>
      <c r="B135">
        <v>1.93140766096716</v>
      </c>
      <c r="C135">
        <v>1.93140766096716</v>
      </c>
      <c r="D135">
        <v>1.93140766096716</v>
      </c>
    </row>
    <row r="136" spans="1:4" x14ac:dyDescent="0.25">
      <c r="A136" s="1">
        <v>34242</v>
      </c>
      <c r="B136">
        <v>2.00537673958054</v>
      </c>
      <c r="C136">
        <v>2.00537673958054</v>
      </c>
      <c r="D136">
        <v>2.00537673958054</v>
      </c>
    </row>
    <row r="137" spans="1:4" x14ac:dyDescent="0.25">
      <c r="A137" s="1">
        <v>34334</v>
      </c>
      <c r="B137">
        <v>2.2176097516960001</v>
      </c>
      <c r="C137">
        <v>2.2176097516960001</v>
      </c>
      <c r="D137">
        <v>2.2176097516960001</v>
      </c>
    </row>
    <row r="138" spans="1:4" x14ac:dyDescent="0.25">
      <c r="A138" s="1">
        <v>34424</v>
      </c>
      <c r="B138">
        <v>2.33037762765239</v>
      </c>
      <c r="C138">
        <v>2.33037762765239</v>
      </c>
      <c r="D138">
        <v>2.33037762765239</v>
      </c>
    </row>
    <row r="139" spans="1:4" x14ac:dyDescent="0.25">
      <c r="A139" s="1">
        <v>34515</v>
      </c>
      <c r="B139">
        <v>2.4289799151136999</v>
      </c>
      <c r="C139">
        <v>2.4289799151136999</v>
      </c>
      <c r="D139">
        <v>2.4289799151136999</v>
      </c>
    </row>
    <row r="140" spans="1:4" x14ac:dyDescent="0.25">
      <c r="A140" s="1">
        <v>34607</v>
      </c>
      <c r="B140">
        <v>2.44465345107717</v>
      </c>
      <c r="C140">
        <v>2.44465345107717</v>
      </c>
      <c r="D140">
        <v>2.44465345107717</v>
      </c>
    </row>
    <row r="141" spans="1:4" x14ac:dyDescent="0.25">
      <c r="A141" s="1">
        <v>34699</v>
      </c>
      <c r="B141">
        <v>2.42256303645153</v>
      </c>
      <c r="C141">
        <v>2.42256303645153</v>
      </c>
      <c r="D141">
        <v>2.42256303645153</v>
      </c>
    </row>
    <row r="142" spans="1:4" x14ac:dyDescent="0.25">
      <c r="A142" s="1">
        <v>34789</v>
      </c>
      <c r="B142">
        <v>2.43956743809037</v>
      </c>
      <c r="C142">
        <v>2.43956743809037</v>
      </c>
      <c r="D142">
        <v>2.43956743809037</v>
      </c>
    </row>
    <row r="143" spans="1:4" x14ac:dyDescent="0.25">
      <c r="A143" s="1">
        <v>34880</v>
      </c>
      <c r="B143">
        <v>2.25686690557127</v>
      </c>
      <c r="C143">
        <v>2.25686690557127</v>
      </c>
      <c r="D143">
        <v>2.25686690557127</v>
      </c>
    </row>
    <row r="144" spans="1:4" x14ac:dyDescent="0.25">
      <c r="A144" s="1">
        <v>34972</v>
      </c>
      <c r="B144">
        <v>2.2694940076466401</v>
      </c>
      <c r="C144">
        <v>2.2694940076466401</v>
      </c>
      <c r="D144">
        <v>2.2694940076466401</v>
      </c>
    </row>
    <row r="145" spans="1:4" x14ac:dyDescent="0.25">
      <c r="A145" s="1">
        <v>35064</v>
      </c>
      <c r="B145">
        <v>2.2753116035536198</v>
      </c>
      <c r="C145">
        <v>2.2753116035536198</v>
      </c>
      <c r="D145">
        <v>2.2753116035536198</v>
      </c>
    </row>
    <row r="146" spans="1:4" x14ac:dyDescent="0.25">
      <c r="A146" s="1">
        <v>35155</v>
      </c>
      <c r="B146">
        <v>2.37171864334986</v>
      </c>
      <c r="C146">
        <v>2.37171864334986</v>
      </c>
      <c r="D146">
        <v>2.37171864334986</v>
      </c>
    </row>
    <row r="147" spans="1:4" x14ac:dyDescent="0.25">
      <c r="A147" s="1">
        <v>35246</v>
      </c>
      <c r="B147">
        <v>2.5318359934505001</v>
      </c>
      <c r="C147">
        <v>2.5318359934505001</v>
      </c>
      <c r="D147">
        <v>2.5318359934505001</v>
      </c>
    </row>
    <row r="148" spans="1:4" x14ac:dyDescent="0.25">
      <c r="A148" s="1">
        <v>35338</v>
      </c>
      <c r="B148">
        <v>2.57463762667303</v>
      </c>
      <c r="C148">
        <v>2.57463762667303</v>
      </c>
      <c r="D148">
        <v>2.57463762667303</v>
      </c>
    </row>
    <row r="149" spans="1:4" x14ac:dyDescent="0.25">
      <c r="A149" s="1">
        <v>35430</v>
      </c>
      <c r="B149">
        <v>2.5692326653991699</v>
      </c>
      <c r="C149">
        <v>2.5692326653991699</v>
      </c>
      <c r="D149">
        <v>2.5692326653991699</v>
      </c>
    </row>
    <row r="150" spans="1:4" x14ac:dyDescent="0.25">
      <c r="A150" s="1">
        <v>35520</v>
      </c>
      <c r="B150">
        <v>2.6623770144330599</v>
      </c>
      <c r="C150">
        <v>2.6623770144330599</v>
      </c>
      <c r="D150">
        <v>2.6623770144330599</v>
      </c>
    </row>
    <row r="151" spans="1:4" x14ac:dyDescent="0.25">
      <c r="A151" s="1">
        <v>35611</v>
      </c>
      <c r="B151">
        <v>2.7072888087394702</v>
      </c>
      <c r="C151">
        <v>2.7072888087394702</v>
      </c>
      <c r="D151">
        <v>2.7072888087394702</v>
      </c>
    </row>
    <row r="152" spans="1:4" x14ac:dyDescent="0.25">
      <c r="A152" s="1">
        <v>35703</v>
      </c>
      <c r="B152">
        <v>2.5308350439109502</v>
      </c>
      <c r="C152">
        <v>2.5308350439109502</v>
      </c>
      <c r="D152">
        <v>2.5308350439109502</v>
      </c>
    </row>
    <row r="153" spans="1:4" x14ac:dyDescent="0.25">
      <c r="A153" s="1">
        <v>35795</v>
      </c>
      <c r="B153">
        <v>2.7116674486143699</v>
      </c>
      <c r="C153">
        <v>2.7116674486143699</v>
      </c>
      <c r="D153">
        <v>2.7116674486143699</v>
      </c>
    </row>
    <row r="154" spans="1:4" x14ac:dyDescent="0.25">
      <c r="A154" s="1">
        <v>35885</v>
      </c>
      <c r="B154">
        <v>2.6811498115548198</v>
      </c>
      <c r="C154">
        <v>2.6811498115548198</v>
      </c>
      <c r="D154">
        <v>2.6811498115548198</v>
      </c>
    </row>
    <row r="155" spans="1:4" x14ac:dyDescent="0.25">
      <c r="A155" s="1">
        <v>35976</v>
      </c>
      <c r="B155">
        <v>2.68084599426814</v>
      </c>
      <c r="C155">
        <v>2.68084599426814</v>
      </c>
      <c r="D155">
        <v>2.68084599426814</v>
      </c>
    </row>
    <row r="156" spans="1:4" x14ac:dyDescent="0.25">
      <c r="A156" s="1">
        <v>36068</v>
      </c>
      <c r="B156">
        <v>2.46930677321612</v>
      </c>
      <c r="C156">
        <v>2.46930677321612</v>
      </c>
      <c r="D156">
        <v>2.46930677321612</v>
      </c>
    </row>
    <row r="157" spans="1:4" x14ac:dyDescent="0.25">
      <c r="A157" s="1">
        <v>36160</v>
      </c>
      <c r="B157">
        <v>2.28443306126549</v>
      </c>
      <c r="C157">
        <v>2.28443306126549</v>
      </c>
      <c r="D157">
        <v>2.28443306126549</v>
      </c>
    </row>
    <row r="158" spans="1:4" x14ac:dyDescent="0.25">
      <c r="A158" s="1">
        <v>36250</v>
      </c>
      <c r="B158">
        <v>2.5750471639165702</v>
      </c>
      <c r="C158">
        <v>2.5750471639165702</v>
      </c>
      <c r="D158">
        <v>2.5750471639165702</v>
      </c>
    </row>
    <row r="159" spans="1:4" x14ac:dyDescent="0.25">
      <c r="A159" s="1">
        <v>36341</v>
      </c>
      <c r="B159">
        <v>2.4351226123266798</v>
      </c>
      <c r="C159">
        <v>2.4351226123266798</v>
      </c>
      <c r="D159">
        <v>2.4351226123266798</v>
      </c>
    </row>
    <row r="160" spans="1:4" x14ac:dyDescent="0.25">
      <c r="A160" s="1">
        <v>36433</v>
      </c>
      <c r="B160">
        <v>2.3215210352331699</v>
      </c>
      <c r="C160">
        <v>2.3215210352331699</v>
      </c>
      <c r="D160">
        <v>2.3215210352331699</v>
      </c>
    </row>
    <row r="161" spans="1:4" x14ac:dyDescent="0.25">
      <c r="A161" s="1">
        <v>36525</v>
      </c>
      <c r="B161">
        <v>2.4426531872561998</v>
      </c>
      <c r="C161">
        <v>2.4426531872561998</v>
      </c>
      <c r="D161">
        <v>2.4426531872561998</v>
      </c>
    </row>
    <row r="162" spans="1:4" x14ac:dyDescent="0.25">
      <c r="A162" s="1">
        <v>36616</v>
      </c>
      <c r="B162">
        <v>2.2821043523280098</v>
      </c>
      <c r="C162">
        <v>2.2821043523280098</v>
      </c>
      <c r="D162">
        <v>2.2821043523280098</v>
      </c>
    </row>
    <row r="163" spans="1:4" x14ac:dyDescent="0.25">
      <c r="A163" s="1">
        <v>36707</v>
      </c>
      <c r="B163">
        <v>1.83481511667943</v>
      </c>
      <c r="C163">
        <v>1.83481511667943</v>
      </c>
      <c r="D163">
        <v>1.83481511667943</v>
      </c>
    </row>
    <row r="164" spans="1:4" x14ac:dyDescent="0.25">
      <c r="A164" s="1">
        <v>36799</v>
      </c>
      <c r="B164">
        <v>1.7660206116130901</v>
      </c>
      <c r="C164">
        <v>1.7660206116130901</v>
      </c>
      <c r="D164">
        <v>1.7660206116130901</v>
      </c>
    </row>
    <row r="165" spans="1:4" x14ac:dyDescent="0.25">
      <c r="A165" s="1">
        <v>36891</v>
      </c>
      <c r="B165">
        <v>1.5574944703720199</v>
      </c>
      <c r="C165">
        <v>1.5574944703720199</v>
      </c>
      <c r="D165">
        <v>1.5574944703720199</v>
      </c>
    </row>
    <row r="166" spans="1:4" x14ac:dyDescent="0.25">
      <c r="A166" s="1">
        <v>36981</v>
      </c>
      <c r="B166">
        <v>1.6166463177805801</v>
      </c>
      <c r="C166">
        <v>1.6166463177805801</v>
      </c>
      <c r="D166">
        <v>1.6166463177805801</v>
      </c>
    </row>
    <row r="167" spans="1:4" x14ac:dyDescent="0.25">
      <c r="A167" s="1">
        <v>37072</v>
      </c>
      <c r="B167">
        <v>1.61499361522271</v>
      </c>
      <c r="C167">
        <v>1.61499361522271</v>
      </c>
      <c r="D167">
        <v>1.61499361522271</v>
      </c>
    </row>
    <row r="168" spans="1:4" x14ac:dyDescent="0.25">
      <c r="A168" s="1">
        <v>37164</v>
      </c>
      <c r="B168">
        <v>1.32559802159504</v>
      </c>
      <c r="C168">
        <v>1.32559802159504</v>
      </c>
      <c r="D168">
        <v>1.32559802159504</v>
      </c>
    </row>
    <row r="169" spans="1:4" x14ac:dyDescent="0.25">
      <c r="A169" s="1">
        <v>37256</v>
      </c>
      <c r="B169">
        <v>1.3521006585366599</v>
      </c>
      <c r="C169">
        <v>1.3521006585366599</v>
      </c>
      <c r="D169">
        <v>1.3521006585366599</v>
      </c>
    </row>
    <row r="170" spans="1:4" x14ac:dyDescent="0.25">
      <c r="A170" s="1">
        <v>37346</v>
      </c>
      <c r="B170">
        <v>1.6591087122986501</v>
      </c>
      <c r="C170">
        <v>1.6591087122986501</v>
      </c>
      <c r="D170">
        <v>1.6591087122986501</v>
      </c>
    </row>
    <row r="171" spans="1:4" x14ac:dyDescent="0.25">
      <c r="A171" s="1">
        <v>37437</v>
      </c>
      <c r="B171">
        <v>1.5752484443892101</v>
      </c>
      <c r="C171">
        <v>1.5752484443892101</v>
      </c>
      <c r="D171">
        <v>1.5752484443892101</v>
      </c>
    </row>
    <row r="172" spans="1:4" x14ac:dyDescent="0.25">
      <c r="A172" s="1">
        <v>37529</v>
      </c>
      <c r="B172">
        <v>1.2888402845073501</v>
      </c>
      <c r="C172">
        <v>1.2888402845073501</v>
      </c>
      <c r="D172">
        <v>1.2888402845073501</v>
      </c>
    </row>
    <row r="173" spans="1:4" x14ac:dyDescent="0.25">
      <c r="A173" s="1">
        <v>37621</v>
      </c>
      <c r="B173">
        <v>1.1796713123812901</v>
      </c>
      <c r="C173">
        <v>1.1796713123812901</v>
      </c>
      <c r="D173">
        <v>1.1796713123812901</v>
      </c>
    </row>
    <row r="174" spans="1:4" x14ac:dyDescent="0.25">
      <c r="A174" s="1">
        <v>37711</v>
      </c>
      <c r="B174">
        <v>1.3027667690811799</v>
      </c>
      <c r="C174">
        <v>1.3027667690811799</v>
      </c>
      <c r="D174">
        <v>1.3027667690811799</v>
      </c>
    </row>
    <row r="175" spans="1:4" x14ac:dyDescent="0.25">
      <c r="A175" s="1">
        <v>37802</v>
      </c>
      <c r="B175">
        <v>1.5461105810921301</v>
      </c>
      <c r="C175">
        <v>1.5461105810921301</v>
      </c>
      <c r="D175">
        <v>1.5461105810921301</v>
      </c>
    </row>
    <row r="176" spans="1:4" x14ac:dyDescent="0.25">
      <c r="A176" s="1">
        <v>37894</v>
      </c>
      <c r="B176">
        <v>1.7469800717166</v>
      </c>
      <c r="C176">
        <v>1.7469800717166</v>
      </c>
      <c r="D176">
        <v>1.7469800717166</v>
      </c>
    </row>
    <row r="177" spans="1:4" x14ac:dyDescent="0.25">
      <c r="A177" s="1">
        <v>37986</v>
      </c>
      <c r="B177">
        <v>1.8851638661363801</v>
      </c>
      <c r="C177">
        <v>1.8851638661363801</v>
      </c>
      <c r="D177">
        <v>1.8851638661363801</v>
      </c>
    </row>
    <row r="178" spans="1:4" x14ac:dyDescent="0.25">
      <c r="A178" s="1">
        <v>38077</v>
      </c>
      <c r="B178">
        <v>1.82114662771655</v>
      </c>
      <c r="C178">
        <v>1.82114662771655</v>
      </c>
      <c r="D178">
        <v>1.82114662771655</v>
      </c>
    </row>
    <row r="179" spans="1:4" x14ac:dyDescent="0.25">
      <c r="A179" s="1">
        <v>38168</v>
      </c>
      <c r="B179">
        <v>1.9114273177827501</v>
      </c>
      <c r="C179">
        <v>1.9114273177827501</v>
      </c>
      <c r="D179">
        <v>1.9114273177827501</v>
      </c>
    </row>
    <row r="180" spans="1:4" x14ac:dyDescent="0.25">
      <c r="A180" s="1">
        <v>38260</v>
      </c>
      <c r="B180">
        <v>1.81699549403043</v>
      </c>
      <c r="C180">
        <v>1.81699549403043</v>
      </c>
      <c r="D180">
        <v>1.81699549403043</v>
      </c>
    </row>
    <row r="181" spans="1:4" x14ac:dyDescent="0.25">
      <c r="A181" s="1">
        <v>38352</v>
      </c>
      <c r="B181">
        <v>1.7916600124292299</v>
      </c>
      <c r="C181">
        <v>1.7916600124292299</v>
      </c>
      <c r="D181">
        <v>1.7916600124292299</v>
      </c>
    </row>
    <row r="182" spans="1:4" x14ac:dyDescent="0.25">
      <c r="A182" s="1">
        <v>38442</v>
      </c>
      <c r="B182">
        <v>1.8559803135873401</v>
      </c>
      <c r="C182">
        <v>1.8559803135873401</v>
      </c>
      <c r="D182">
        <v>1.8559803135873401</v>
      </c>
    </row>
    <row r="183" spans="1:4" x14ac:dyDescent="0.25">
      <c r="A183" s="1">
        <v>38533</v>
      </c>
      <c r="B183">
        <v>1.6141525492150099</v>
      </c>
      <c r="C183">
        <v>1.6141525492150099</v>
      </c>
      <c r="D183">
        <v>1.6141525492150099</v>
      </c>
    </row>
    <row r="184" spans="1:4" x14ac:dyDescent="0.25">
      <c r="A184" s="1">
        <v>38625</v>
      </c>
      <c r="B184">
        <v>1.63055225066591</v>
      </c>
      <c r="C184">
        <v>1.63055225066591</v>
      </c>
      <c r="D184">
        <v>1.63055225066591</v>
      </c>
    </row>
    <row r="185" spans="1:4" x14ac:dyDescent="0.25">
      <c r="A185" s="1">
        <v>38717</v>
      </c>
      <c r="B185">
        <v>1.60950440850291</v>
      </c>
      <c r="C185">
        <v>1.60950440850291</v>
      </c>
      <c r="D185">
        <v>1.60950440850291</v>
      </c>
    </row>
    <row r="186" spans="1:4" x14ac:dyDescent="0.25">
      <c r="A186" s="1">
        <v>38807</v>
      </c>
      <c r="B186">
        <v>1.6490238155685</v>
      </c>
      <c r="C186">
        <v>1.6490238155685</v>
      </c>
      <c r="D186">
        <v>1.6490238155685</v>
      </c>
    </row>
    <row r="187" spans="1:4" x14ac:dyDescent="0.25">
      <c r="A187" s="1">
        <v>38898</v>
      </c>
      <c r="B187">
        <v>1.77284106669371</v>
      </c>
      <c r="C187">
        <v>1.77284106669371</v>
      </c>
      <c r="D187">
        <v>1.77284106669371</v>
      </c>
    </row>
    <row r="188" spans="1:4" x14ac:dyDescent="0.25">
      <c r="A188" s="1">
        <v>38990</v>
      </c>
      <c r="B188">
        <v>1.64745074658047</v>
      </c>
      <c r="C188">
        <v>1.64745074658047</v>
      </c>
      <c r="D188">
        <v>1.64745074658047</v>
      </c>
    </row>
    <row r="189" spans="1:4" x14ac:dyDescent="0.25">
      <c r="A189" s="1">
        <v>39082</v>
      </c>
      <c r="B189">
        <v>1.72590519230776</v>
      </c>
      <c r="C189">
        <v>1.72590519230776</v>
      </c>
      <c r="D189">
        <v>1.72590519230776</v>
      </c>
    </row>
    <row r="190" spans="1:4" x14ac:dyDescent="0.25">
      <c r="A190" s="1">
        <v>39172</v>
      </c>
      <c r="B190">
        <v>1.9814770441146301</v>
      </c>
      <c r="C190">
        <v>1.9814770441146301</v>
      </c>
      <c r="D190">
        <v>1.9814770441146301</v>
      </c>
    </row>
    <row r="191" spans="1:4" x14ac:dyDescent="0.25">
      <c r="A191" s="1">
        <v>39263</v>
      </c>
      <c r="B191">
        <v>1.8462899435656499</v>
      </c>
      <c r="C191">
        <v>1.8462899435656499</v>
      </c>
      <c r="D191">
        <v>1.8462899435656499</v>
      </c>
    </row>
    <row r="192" spans="1:4" x14ac:dyDescent="0.25">
      <c r="A192" s="1">
        <v>39355</v>
      </c>
      <c r="B192">
        <v>1.62126685410025</v>
      </c>
      <c r="C192">
        <v>1.62126685410025</v>
      </c>
      <c r="D192">
        <v>1.62126685410025</v>
      </c>
    </row>
    <row r="193" spans="1:4" x14ac:dyDescent="0.25">
      <c r="A193" s="1">
        <v>39447</v>
      </c>
      <c r="B193">
        <v>1.4557641772647101</v>
      </c>
      <c r="C193">
        <v>1.4557641772647101</v>
      </c>
      <c r="D193">
        <v>1.4557641772647101</v>
      </c>
    </row>
    <row r="194" spans="1:4" x14ac:dyDescent="0.25">
      <c r="A194" s="1">
        <v>39538</v>
      </c>
      <c r="B194">
        <v>1.1099518758927001</v>
      </c>
      <c r="C194">
        <v>1.1099518758927001</v>
      </c>
      <c r="D194">
        <v>1.1099518758927001</v>
      </c>
    </row>
    <row r="195" spans="1:4" x14ac:dyDescent="0.25">
      <c r="A195" s="1">
        <v>39629</v>
      </c>
      <c r="B195">
        <v>1.0938685849438201</v>
      </c>
      <c r="C195">
        <v>1.0938685849438201</v>
      </c>
      <c r="D195">
        <v>1.0938685849438201</v>
      </c>
    </row>
    <row r="196" spans="1:4" x14ac:dyDescent="0.25">
      <c r="A196" s="1">
        <v>39721</v>
      </c>
      <c r="B196">
        <v>1.0016051119998399</v>
      </c>
      <c r="C196">
        <v>1.0016051119998399</v>
      </c>
      <c r="D196">
        <v>1.0016051119998399</v>
      </c>
    </row>
    <row r="197" spans="1:4" x14ac:dyDescent="0.25">
      <c r="A197" s="1">
        <v>39813</v>
      </c>
      <c r="B197">
        <v>9.3098494283367403E-2</v>
      </c>
      <c r="C197">
        <v>9.3098494283367403E-2</v>
      </c>
      <c r="D197">
        <v>9.3098494283367403E-2</v>
      </c>
    </row>
    <row r="198" spans="1:4" x14ac:dyDescent="0.25">
      <c r="A198" s="1">
        <v>39903</v>
      </c>
      <c r="B198">
        <v>0.34494991456272101</v>
      </c>
      <c r="C198">
        <v>0.34494991456272101</v>
      </c>
      <c r="D198">
        <v>0.34494991456272101</v>
      </c>
    </row>
    <row r="199" spans="1:4" x14ac:dyDescent="0.25">
      <c r="A199" s="1">
        <v>39994</v>
      </c>
      <c r="B199">
        <v>0.76172606487162298</v>
      </c>
      <c r="C199">
        <v>0.76172606487162298</v>
      </c>
      <c r="D199">
        <v>0.76172606487162298</v>
      </c>
    </row>
    <row r="200" spans="1:4" x14ac:dyDescent="0.25">
      <c r="A200" s="1">
        <v>40086</v>
      </c>
      <c r="B200">
        <v>0.79913082638576305</v>
      </c>
      <c r="C200">
        <v>0.79913082638576305</v>
      </c>
      <c r="D200">
        <v>0.79913082638576305</v>
      </c>
    </row>
    <row r="201" spans="1:4" x14ac:dyDescent="0.25">
      <c r="A201" s="1">
        <v>40178</v>
      </c>
      <c r="B201">
        <v>1.05224094620248</v>
      </c>
      <c r="C201">
        <v>1.05224094620248</v>
      </c>
      <c r="D201">
        <v>1.05224094620248</v>
      </c>
    </row>
    <row r="202" spans="1:4" x14ac:dyDescent="0.25">
      <c r="A202" s="1">
        <v>40268</v>
      </c>
      <c r="B202">
        <v>0.76680049382910498</v>
      </c>
      <c r="C202">
        <v>0.76680049382910498</v>
      </c>
      <c r="D202">
        <v>0.76680049382910498</v>
      </c>
    </row>
    <row r="203" spans="1:4" x14ac:dyDescent="0.25">
      <c r="A203" s="1">
        <v>40359</v>
      </c>
      <c r="B203">
        <v>6.7715923867599698E-2</v>
      </c>
      <c r="C203">
        <v>6.7715923867599698E-2</v>
      </c>
      <c r="D203">
        <v>6.7715923867599698E-2</v>
      </c>
    </row>
    <row r="204" spans="1:4" x14ac:dyDescent="0.25">
      <c r="A204" s="1">
        <v>40451</v>
      </c>
      <c r="B204">
        <v>8.7002981868811104E-4</v>
      </c>
      <c r="C204">
        <v>8.7002981868811104E-4</v>
      </c>
      <c r="D204">
        <v>8.7002981868811104E-4</v>
      </c>
    </row>
    <row r="205" spans="1:4" x14ac:dyDescent="0.25">
      <c r="A205" s="1">
        <v>40543</v>
      </c>
      <c r="B205">
        <v>0.135609674129578</v>
      </c>
      <c r="C205">
        <v>0.135609674129578</v>
      </c>
      <c r="D205">
        <v>0.135609674129578</v>
      </c>
    </row>
    <row r="206" spans="1:4" x14ac:dyDescent="0.25">
      <c r="A206" s="1">
        <v>40633</v>
      </c>
      <c r="B206">
        <v>0.453877187448883</v>
      </c>
      <c r="C206">
        <v>0.453877187448883</v>
      </c>
      <c r="D206">
        <v>0.453877187448883</v>
      </c>
    </row>
    <row r="207" spans="1:4" x14ac:dyDescent="0.25">
      <c r="A207" s="1">
        <v>40724</v>
      </c>
      <c r="B207">
        <v>-0.13254571886628799</v>
      </c>
      <c r="C207">
        <v>-0.13254571886628799</v>
      </c>
      <c r="D207">
        <v>-0.13254571886628799</v>
      </c>
    </row>
    <row r="208" spans="1:4" x14ac:dyDescent="0.25">
      <c r="A208" s="1">
        <v>40816</v>
      </c>
      <c r="B208">
        <v>-0.68824537075141001</v>
      </c>
      <c r="C208">
        <v>-0.68824537075141001</v>
      </c>
      <c r="D208">
        <v>-0.68824537075141001</v>
      </c>
    </row>
    <row r="209" spans="1:4" x14ac:dyDescent="0.25">
      <c r="A209" s="1">
        <v>40908</v>
      </c>
      <c r="B209">
        <v>-0.86854395454303202</v>
      </c>
      <c r="C209">
        <v>-0.86854395454303202</v>
      </c>
      <c r="D209">
        <v>-0.86854395454303202</v>
      </c>
    </row>
    <row r="210" spans="1:4" x14ac:dyDescent="0.25">
      <c r="A210" s="1">
        <v>40999</v>
      </c>
      <c r="B210">
        <v>-0.63492295059436099</v>
      </c>
      <c r="C210">
        <v>-0.63492295059436099</v>
      </c>
      <c r="D210">
        <v>-0.63492295059436099</v>
      </c>
    </row>
    <row r="211" spans="1:4" x14ac:dyDescent="0.25">
      <c r="A211" s="1">
        <v>41090</v>
      </c>
      <c r="B211">
        <v>-0.85949770891675603</v>
      </c>
      <c r="C211">
        <v>-0.85949770891675603</v>
      </c>
      <c r="D211">
        <v>-0.85949770891675603</v>
      </c>
    </row>
    <row r="212" spans="1:4" x14ac:dyDescent="0.25">
      <c r="A212" s="1">
        <v>41182</v>
      </c>
      <c r="B212">
        <v>-0.74971401708241503</v>
      </c>
      <c r="C212">
        <v>-0.74971401708241503</v>
      </c>
      <c r="D212">
        <v>-0.74971401708241503</v>
      </c>
    </row>
    <row r="213" spans="1:4" x14ac:dyDescent="0.25">
      <c r="A213" s="1">
        <v>41274</v>
      </c>
      <c r="B213">
        <v>-0.62015370933929503</v>
      </c>
      <c r="C213">
        <v>-0.62015370933929503</v>
      </c>
      <c r="D213">
        <v>-0.62015370933929503</v>
      </c>
    </row>
    <row r="214" spans="1:4" x14ac:dyDescent="0.25">
      <c r="A214" s="1">
        <v>41364</v>
      </c>
      <c r="B214">
        <v>-0.71645196758317298</v>
      </c>
      <c r="C214">
        <v>-0.71645196758317298</v>
      </c>
      <c r="D214">
        <v>-0.71645196758317298</v>
      </c>
    </row>
    <row r="215" spans="1:4" x14ac:dyDescent="0.25">
      <c r="A215" s="1">
        <v>41455</v>
      </c>
      <c r="B215">
        <v>-0.53890321380357398</v>
      </c>
      <c r="C215">
        <v>-0.53890321380357398</v>
      </c>
      <c r="D215">
        <v>-0.53890321380357398</v>
      </c>
    </row>
    <row r="216" spans="1:4" x14ac:dyDescent="0.25">
      <c r="A216" s="1">
        <v>41547</v>
      </c>
      <c r="B216">
        <v>-0.57766244200452899</v>
      </c>
      <c r="C216">
        <v>-0.57766244200452899</v>
      </c>
      <c r="D216">
        <v>-0.57766244200452899</v>
      </c>
    </row>
    <row r="217" spans="1:4" x14ac:dyDescent="0.25">
      <c r="A217" s="1">
        <v>41639</v>
      </c>
      <c r="B217">
        <v>-0.58066251105983402</v>
      </c>
      <c r="C217">
        <v>-0.58066251105983402</v>
      </c>
      <c r="D217">
        <v>-0.58066251105983402</v>
      </c>
    </row>
    <row r="218" spans="1:4" x14ac:dyDescent="0.25">
      <c r="A218" s="1">
        <v>41729</v>
      </c>
      <c r="B218">
        <v>-0.434719764418943</v>
      </c>
      <c r="C218">
        <v>-0.434719764418943</v>
      </c>
      <c r="D218">
        <v>-0.434719764418943</v>
      </c>
    </row>
    <row r="219" spans="1:4" x14ac:dyDescent="0.25">
      <c r="A219" s="1">
        <v>41820</v>
      </c>
      <c r="B219">
        <v>-0.45713762401169</v>
      </c>
      <c r="C219">
        <v>-0.45713762401169</v>
      </c>
      <c r="D219">
        <v>-0.45713762401169</v>
      </c>
    </row>
    <row r="220" spans="1:4" x14ac:dyDescent="0.25">
      <c r="A220" s="1">
        <v>41912</v>
      </c>
      <c r="B220">
        <v>-0.48711132057227602</v>
      </c>
      <c r="C220">
        <v>-0.48711132057227602</v>
      </c>
      <c r="D220">
        <v>-0.48711132057227602</v>
      </c>
    </row>
    <row r="221" spans="1:4" x14ac:dyDescent="0.25">
      <c r="A221" s="1">
        <v>42004</v>
      </c>
      <c r="B221">
        <v>-0.59919158826922603</v>
      </c>
      <c r="C221">
        <v>-0.59919158826922603</v>
      </c>
      <c r="D221">
        <v>-0.59919158826922603</v>
      </c>
    </row>
    <row r="222" spans="1:4" x14ac:dyDescent="0.25">
      <c r="A222" s="1">
        <v>42094</v>
      </c>
      <c r="B222">
        <v>-0.56787578250884196</v>
      </c>
      <c r="C222">
        <v>-0.56787578250884196</v>
      </c>
      <c r="D222">
        <v>-0.56787578250884196</v>
      </c>
    </row>
    <row r="223" spans="1:4" x14ac:dyDescent="0.25">
      <c r="A223" s="1">
        <v>42185</v>
      </c>
      <c r="B223">
        <v>-0.45573969201091702</v>
      </c>
      <c r="C223">
        <v>-0.45573969201091702</v>
      </c>
      <c r="D223">
        <v>-0.45573969201091702</v>
      </c>
    </row>
    <row r="224" spans="1:4" x14ac:dyDescent="0.25">
      <c r="A224" s="1">
        <v>42277</v>
      </c>
      <c r="B224">
        <v>-0.69122735761330301</v>
      </c>
      <c r="C224">
        <v>-0.69122735761330301</v>
      </c>
      <c r="D224">
        <v>-0.69122735761330301</v>
      </c>
    </row>
    <row r="225" spans="1:4" x14ac:dyDescent="0.25">
      <c r="A225" s="1">
        <v>42369</v>
      </c>
      <c r="B225">
        <v>-0.68909555335831296</v>
      </c>
      <c r="C225">
        <v>-0.68909555335831296</v>
      </c>
      <c r="D225">
        <v>-0.68909555335831296</v>
      </c>
    </row>
    <row r="226" spans="1:4" x14ac:dyDescent="0.25">
      <c r="A226" s="1">
        <v>42460</v>
      </c>
      <c r="B226">
        <v>-0.86635876139815005</v>
      </c>
      <c r="C226">
        <v>-0.86635876139815005</v>
      </c>
      <c r="D226">
        <v>-0.86635876139815005</v>
      </c>
    </row>
    <row r="227" spans="1:4" x14ac:dyDescent="0.25">
      <c r="A227" s="1">
        <v>42551</v>
      </c>
      <c r="B227">
        <v>-0.63601733007896</v>
      </c>
      <c r="C227">
        <v>-0.63601733007896</v>
      </c>
      <c r="D227">
        <v>-0.63601733007896</v>
      </c>
    </row>
    <row r="228" spans="1:4" x14ac:dyDescent="0.25">
      <c r="A228" s="1">
        <v>42643</v>
      </c>
      <c r="B228">
        <v>-0.56208634985364003</v>
      </c>
      <c r="C228">
        <v>-0.56208634985364003</v>
      </c>
      <c r="D228">
        <v>-0.56208634985364003</v>
      </c>
    </row>
    <row r="229" spans="1:4" x14ac:dyDescent="0.25">
      <c r="A229" s="1">
        <v>42735</v>
      </c>
      <c r="B229">
        <v>-0.29721059266586197</v>
      </c>
      <c r="C229">
        <v>-0.29721059266586197</v>
      </c>
      <c r="D229">
        <v>-0.29721059266586197</v>
      </c>
    </row>
    <row r="230" spans="1:4" x14ac:dyDescent="0.25">
      <c r="A230" s="1">
        <v>42825</v>
      </c>
      <c r="B230">
        <v>-0.170981534451282</v>
      </c>
      <c r="C230">
        <v>-0.170981534451282</v>
      </c>
      <c r="D230">
        <v>-0.170981534451282</v>
      </c>
    </row>
    <row r="231" spans="1:4" x14ac:dyDescent="0.25">
      <c r="A231" s="1">
        <v>42916</v>
      </c>
      <c r="B231">
        <v>-0.147335041785671</v>
      </c>
      <c r="C231">
        <v>-0.147335041785671</v>
      </c>
      <c r="D231">
        <v>-0.147335041785671</v>
      </c>
    </row>
    <row r="232" spans="1:4" x14ac:dyDescent="0.25">
      <c r="A232" s="1">
        <v>43008</v>
      </c>
      <c r="B232">
        <v>2.49852464984789E-2</v>
      </c>
      <c r="C232">
        <v>2.49852464984789E-2</v>
      </c>
      <c r="D232">
        <v>2.49852464984789E-2</v>
      </c>
    </row>
    <row r="233" spans="1:4" x14ac:dyDescent="0.25">
      <c r="A233" s="1">
        <v>43100</v>
      </c>
      <c r="B233">
        <v>0.16274880215943899</v>
      </c>
      <c r="C233">
        <v>0.16274880215943899</v>
      </c>
      <c r="D233">
        <v>0.16274880215943899</v>
      </c>
    </row>
    <row r="234" spans="1:4" x14ac:dyDescent="0.25">
      <c r="A234" s="1">
        <v>43190</v>
      </c>
      <c r="B234">
        <v>0.26482758537741802</v>
      </c>
      <c r="C234">
        <v>0.26482758537741802</v>
      </c>
      <c r="D234">
        <v>0.26482758537741802</v>
      </c>
    </row>
    <row r="235" spans="1:4" x14ac:dyDescent="0.25">
      <c r="A235" s="1">
        <v>43281</v>
      </c>
      <c r="B235">
        <v>0.114834635191498</v>
      </c>
      <c r="C235">
        <v>0.114834635191498</v>
      </c>
      <c r="D235">
        <v>0.114834635191498</v>
      </c>
    </row>
    <row r="236" spans="1:4" x14ac:dyDescent="0.25">
      <c r="A236" s="1">
        <v>43373</v>
      </c>
      <c r="B236">
        <v>0.14694790162876101</v>
      </c>
      <c r="C236">
        <v>0.14694790162876101</v>
      </c>
      <c r="D236">
        <v>0.14694790162876101</v>
      </c>
    </row>
    <row r="237" spans="1:4" x14ac:dyDescent="0.25">
      <c r="A237" s="1">
        <v>43465</v>
      </c>
      <c r="B237">
        <v>1.6669619093080599E-2</v>
      </c>
      <c r="C237">
        <v>1.6669619093080599E-2</v>
      </c>
      <c r="D237">
        <v>1.6669619093080599E-2</v>
      </c>
    </row>
    <row r="238" spans="1:4" x14ac:dyDescent="0.25">
      <c r="A238" s="1">
        <v>43555</v>
      </c>
      <c r="B238">
        <v>-3.4933181747187798E-2</v>
      </c>
      <c r="C238">
        <v>-3.4933181747187798E-2</v>
      </c>
      <c r="D238">
        <v>-3.4933181747187798E-2</v>
      </c>
    </row>
    <row r="239" spans="1:4" x14ac:dyDescent="0.25">
      <c r="A239" s="1">
        <v>43646</v>
      </c>
      <c r="B239">
        <v>-0.19101684629893101</v>
      </c>
      <c r="C239">
        <v>-0.19101684629893101</v>
      </c>
      <c r="D239">
        <v>-0.19101684629893101</v>
      </c>
    </row>
    <row r="240" spans="1:4" x14ac:dyDescent="0.25">
      <c r="A240" s="1">
        <v>43738</v>
      </c>
      <c r="B240">
        <v>-0.318010599203922</v>
      </c>
      <c r="C240">
        <v>-0.318010599203922</v>
      </c>
      <c r="D240">
        <v>-0.318010599203922</v>
      </c>
    </row>
    <row r="241" spans="1:4" x14ac:dyDescent="0.25">
      <c r="A241" s="1">
        <v>43830</v>
      </c>
      <c r="B241">
        <v>-0.18814486618561099</v>
      </c>
      <c r="C241">
        <v>-0.18814486618561099</v>
      </c>
      <c r="D241">
        <v>-0.18814486618561099</v>
      </c>
    </row>
    <row r="242" spans="1:4" x14ac:dyDescent="0.25">
      <c r="A242" s="1">
        <v>43921</v>
      </c>
      <c r="B242">
        <v>-0.49562440273646802</v>
      </c>
      <c r="C242">
        <v>-0.49562440273646802</v>
      </c>
      <c r="D242">
        <v>-0.49562440273646802</v>
      </c>
    </row>
    <row r="243" spans="1:4" x14ac:dyDescent="0.25">
      <c r="A243" s="1">
        <v>44012</v>
      </c>
      <c r="B243">
        <v>-0.54440604951372795</v>
      </c>
      <c r="C243">
        <v>-0.54440604951372795</v>
      </c>
      <c r="D243">
        <v>-0.54440604951372795</v>
      </c>
    </row>
    <row r="244" spans="1:4" x14ac:dyDescent="0.25">
      <c r="A244" s="1">
        <v>44104</v>
      </c>
      <c r="B244">
        <v>-0.21785993572027501</v>
      </c>
      <c r="C244">
        <v>-0.21785993572027501</v>
      </c>
      <c r="D244">
        <v>-0.21785993572027501</v>
      </c>
    </row>
    <row r="245" spans="1:4" x14ac:dyDescent="0.25">
      <c r="A245" s="1">
        <v>44196</v>
      </c>
      <c r="B245">
        <v>-0.342382221184518</v>
      </c>
      <c r="C245">
        <v>-0.342382221184518</v>
      </c>
      <c r="D245">
        <v>-0.342382221184518</v>
      </c>
    </row>
    <row r="246" spans="1:4" x14ac:dyDescent="0.25">
      <c r="A246" s="1">
        <v>44286</v>
      </c>
      <c r="B246">
        <v>-0.17573576831811499</v>
      </c>
      <c r="C246">
        <v>-0.17573576831811499</v>
      </c>
      <c r="D246">
        <v>-0.17573576831811499</v>
      </c>
    </row>
    <row r="247" spans="1:4" x14ac:dyDescent="0.25">
      <c r="A247" s="1">
        <v>44377</v>
      </c>
      <c r="B247">
        <v>-0.15038947762740501</v>
      </c>
      <c r="C247">
        <v>-0.15038947762740501</v>
      </c>
      <c r="D247">
        <v>-0.15038947762740501</v>
      </c>
    </row>
    <row r="248" spans="1:4" x14ac:dyDescent="0.25">
      <c r="A248" s="1">
        <v>44469</v>
      </c>
      <c r="B248">
        <v>0.35854948264095499</v>
      </c>
      <c r="C248">
        <v>0.35854948264095499</v>
      </c>
      <c r="D248">
        <v>0.35854948264095499</v>
      </c>
    </row>
    <row r="249" spans="1:4" x14ac:dyDescent="0.25">
      <c r="A249" s="1">
        <v>44561</v>
      </c>
      <c r="B249">
        <v>0.136366130406853</v>
      </c>
      <c r="C249">
        <v>0.136366130406853</v>
      </c>
      <c r="D249">
        <v>0.136366130406853</v>
      </c>
    </row>
    <row r="250" spans="1:4" x14ac:dyDescent="0.25">
      <c r="A250" s="1">
        <v>44651</v>
      </c>
      <c r="B250">
        <v>0.23369170582630699</v>
      </c>
      <c r="C250">
        <v>0.23369170582630699</v>
      </c>
      <c r="D250">
        <v>0.23369170582630699</v>
      </c>
    </row>
    <row r="251" spans="1:4" x14ac:dyDescent="0.25">
      <c r="A251" s="1">
        <v>44742</v>
      </c>
      <c r="B251">
        <v>0.84036710276794901</v>
      </c>
      <c r="C251">
        <v>0.84036710276794901</v>
      </c>
      <c r="D251">
        <v>0.84036710276794901</v>
      </c>
    </row>
    <row r="252" spans="1:4" x14ac:dyDescent="0.25">
      <c r="A252" s="1">
        <v>44834</v>
      </c>
      <c r="B252">
        <v>0.73990760293108804</v>
      </c>
      <c r="C252">
        <v>0.73990760293108804</v>
      </c>
      <c r="D252">
        <v>0.73990760293108804</v>
      </c>
    </row>
    <row r="253" spans="1:4" x14ac:dyDescent="0.25">
      <c r="A253" s="1">
        <v>44926</v>
      </c>
      <c r="B253">
        <v>1.0498612909025899</v>
      </c>
      <c r="C253">
        <v>1.0498612909025899</v>
      </c>
      <c r="D253">
        <v>1.0498612909025899</v>
      </c>
    </row>
    <row r="254" spans="1:4" x14ac:dyDescent="0.25">
      <c r="A254" s="1">
        <v>45016</v>
      </c>
      <c r="B254">
        <v>1.50712268895529</v>
      </c>
      <c r="C254">
        <v>1.50712268895529</v>
      </c>
      <c r="D254">
        <v>1.50712268895529</v>
      </c>
    </row>
    <row r="255" spans="1:4" x14ac:dyDescent="0.25">
      <c r="A255" s="1">
        <v>45107</v>
      </c>
      <c r="B255">
        <v>1.5083985089504299</v>
      </c>
      <c r="C255">
        <v>1.5083985089504299</v>
      </c>
      <c r="D255">
        <v>1.5083985089504299</v>
      </c>
    </row>
    <row r="256" spans="1:4" x14ac:dyDescent="0.25">
      <c r="A256" s="1">
        <v>45199</v>
      </c>
      <c r="B256">
        <v>2.0124955954128998</v>
      </c>
      <c r="C256">
        <v>2.0124955954128998</v>
      </c>
      <c r="D256">
        <v>2.0124955954128998</v>
      </c>
    </row>
    <row r="257" spans="1:4" x14ac:dyDescent="0.25">
      <c r="A257" s="1">
        <v>45291</v>
      </c>
      <c r="B257">
        <v>1.81478869132277</v>
      </c>
      <c r="C257">
        <v>1.81478869132277</v>
      </c>
      <c r="D257">
        <v>1.81478869132277</v>
      </c>
    </row>
    <row r="258" spans="1:4" x14ac:dyDescent="0.25">
      <c r="A258" s="1">
        <v>45382</v>
      </c>
      <c r="B258">
        <v>2.0813500246469201</v>
      </c>
      <c r="C258">
        <v>2.0813500246469201</v>
      </c>
      <c r="D258">
        <v>2.0813500246469201</v>
      </c>
    </row>
    <row r="259" spans="1:4" x14ac:dyDescent="0.25">
      <c r="A259" s="1">
        <v>45473</v>
      </c>
      <c r="B259">
        <v>1.62499111669712</v>
      </c>
      <c r="C259">
        <v>1.62499111669712</v>
      </c>
      <c r="D259">
        <v>1.62499111669712</v>
      </c>
    </row>
    <row r="260" spans="1:4" x14ac:dyDescent="0.25">
      <c r="A260" s="1">
        <v>45565</v>
      </c>
      <c r="B260">
        <v>1.3319939000876599</v>
      </c>
      <c r="C260">
        <v>1.3319939000876599</v>
      </c>
      <c r="D260">
        <v>1.3319939000876599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9E7D2-90E0-400A-AAED-11DA1131DA32}">
  <sheetPr codeName="Sheet6">
    <tabColor theme="7" tint="0.59999389629810485"/>
  </sheetPr>
  <dimension ref="A1:D260"/>
  <sheetViews>
    <sheetView workbookViewId="0">
      <selection sqref="A1:B1048576"/>
    </sheetView>
  </sheetViews>
  <sheetFormatPr defaultRowHeight="15" x14ac:dyDescent="0.25"/>
  <sheetData>
    <row r="1" spans="1:4" x14ac:dyDescent="0.25">
      <c r="A1" t="s">
        <v>0</v>
      </c>
      <c r="B1" t="s">
        <v>8</v>
      </c>
      <c r="C1" t="s">
        <v>9</v>
      </c>
      <c r="D1" t="s">
        <v>10</v>
      </c>
    </row>
    <row r="2" spans="1:4" x14ac:dyDescent="0.25">
      <c r="A2" s="1">
        <v>22006</v>
      </c>
      <c r="B2">
        <v>2.0631497797010701</v>
      </c>
      <c r="C2">
        <v>2.0631497797010701</v>
      </c>
      <c r="D2">
        <v>2.0631497797010701</v>
      </c>
    </row>
    <row r="3" spans="1:4" x14ac:dyDescent="0.25">
      <c r="A3" s="1">
        <v>22097</v>
      </c>
      <c r="B3">
        <v>2.1205647243674699</v>
      </c>
      <c r="C3">
        <v>2.1205647243674699</v>
      </c>
      <c r="D3">
        <v>2.1205647243674699</v>
      </c>
    </row>
    <row r="4" spans="1:4" x14ac:dyDescent="0.25">
      <c r="A4" s="1">
        <v>22189</v>
      </c>
      <c r="B4">
        <v>2.0224967137065502</v>
      </c>
      <c r="C4">
        <v>2.0224967137065502</v>
      </c>
      <c r="D4">
        <v>2.0224967137065502</v>
      </c>
    </row>
    <row r="5" spans="1:4" x14ac:dyDescent="0.25">
      <c r="A5" s="1">
        <v>22281</v>
      </c>
      <c r="B5">
        <v>2.1038496070322399</v>
      </c>
      <c r="C5">
        <v>2.1038496070322399</v>
      </c>
      <c r="D5">
        <v>2.1038496070322399</v>
      </c>
    </row>
    <row r="6" spans="1:4" x14ac:dyDescent="0.25">
      <c r="A6" s="1">
        <v>22371</v>
      </c>
      <c r="B6">
        <v>2.15903858778757</v>
      </c>
      <c r="C6">
        <v>2.15903858778757</v>
      </c>
      <c r="D6">
        <v>2.15903858778757</v>
      </c>
    </row>
    <row r="7" spans="1:4" x14ac:dyDescent="0.25">
      <c r="A7" s="1">
        <v>22462</v>
      </c>
      <c r="B7">
        <v>2.1723314806018301</v>
      </c>
      <c r="C7">
        <v>2.1723314806018301</v>
      </c>
      <c r="D7">
        <v>2.1723314806018301</v>
      </c>
    </row>
    <row r="8" spans="1:4" x14ac:dyDescent="0.25">
      <c r="A8" s="1">
        <v>22554</v>
      </c>
      <c r="B8">
        <v>2.2626478185624399</v>
      </c>
      <c r="C8">
        <v>2.2626478185624399</v>
      </c>
      <c r="D8">
        <v>2.2626478185624399</v>
      </c>
    </row>
    <row r="9" spans="1:4" x14ac:dyDescent="0.25">
      <c r="A9" s="1">
        <v>22646</v>
      </c>
      <c r="B9">
        <v>2.3732639950349199</v>
      </c>
      <c r="C9">
        <v>2.3732639950349199</v>
      </c>
      <c r="D9">
        <v>2.3732639950349199</v>
      </c>
    </row>
    <row r="10" spans="1:4" x14ac:dyDescent="0.25">
      <c r="A10" s="1">
        <v>22736</v>
      </c>
      <c r="B10">
        <v>2.4914681394176599</v>
      </c>
      <c r="C10">
        <v>2.4914681394176599</v>
      </c>
      <c r="D10">
        <v>2.4914681394176599</v>
      </c>
    </row>
    <row r="11" spans="1:4" x14ac:dyDescent="0.25">
      <c r="A11" s="1">
        <v>22827</v>
      </c>
      <c r="B11">
        <v>2.4933496013488399</v>
      </c>
      <c r="C11">
        <v>2.4933496013488399</v>
      </c>
      <c r="D11">
        <v>2.4933496013488399</v>
      </c>
    </row>
    <row r="12" spans="1:4" x14ac:dyDescent="0.25">
      <c r="A12" s="1">
        <v>22919</v>
      </c>
      <c r="B12">
        <v>2.5797765958036099</v>
      </c>
      <c r="C12">
        <v>2.5797765958036099</v>
      </c>
      <c r="D12">
        <v>2.5797765958036099</v>
      </c>
    </row>
    <row r="13" spans="1:4" x14ac:dyDescent="0.25">
      <c r="A13" s="1">
        <v>23011</v>
      </c>
      <c r="B13">
        <v>2.6508134342099701</v>
      </c>
      <c r="C13">
        <v>2.6508134342099701</v>
      </c>
      <c r="D13">
        <v>2.6508134342099701</v>
      </c>
    </row>
    <row r="14" spans="1:4" x14ac:dyDescent="0.25">
      <c r="A14" s="1">
        <v>23101</v>
      </c>
      <c r="B14">
        <v>2.7580187263669398</v>
      </c>
      <c r="C14">
        <v>2.7580187263669398</v>
      </c>
      <c r="D14">
        <v>2.7580187263669398</v>
      </c>
    </row>
    <row r="15" spans="1:4" x14ac:dyDescent="0.25">
      <c r="A15" s="1">
        <v>23192</v>
      </c>
      <c r="B15">
        <v>2.8481428368036799</v>
      </c>
      <c r="C15">
        <v>2.8481428368036799</v>
      </c>
      <c r="D15">
        <v>2.8481428368036799</v>
      </c>
    </row>
    <row r="16" spans="1:4" x14ac:dyDescent="0.25">
      <c r="A16" s="1">
        <v>23284</v>
      </c>
      <c r="B16">
        <v>2.9207990283499101</v>
      </c>
      <c r="C16">
        <v>2.9207990283499101</v>
      </c>
      <c r="D16">
        <v>2.9207990283499101</v>
      </c>
    </row>
    <row r="17" spans="1:4" x14ac:dyDescent="0.25">
      <c r="A17" s="1">
        <v>23376</v>
      </c>
      <c r="B17">
        <v>3.0040084687189799</v>
      </c>
      <c r="C17">
        <v>3.0040084687189799</v>
      </c>
      <c r="D17">
        <v>3.0040084687189799</v>
      </c>
    </row>
    <row r="18" spans="1:4" x14ac:dyDescent="0.25">
      <c r="A18" s="1">
        <v>23467</v>
      </c>
      <c r="B18">
        <v>3.0984065795351698</v>
      </c>
      <c r="C18">
        <v>3.0984065795351698</v>
      </c>
      <c r="D18">
        <v>3.0984065795351698</v>
      </c>
    </row>
    <row r="19" spans="1:4" x14ac:dyDescent="0.25">
      <c r="A19" s="1">
        <v>23558</v>
      </c>
      <c r="B19">
        <v>3.23175575621207</v>
      </c>
      <c r="C19">
        <v>3.23175575621207</v>
      </c>
      <c r="D19">
        <v>3.23175575621207</v>
      </c>
    </row>
    <row r="20" spans="1:4" x14ac:dyDescent="0.25">
      <c r="A20" s="1">
        <v>23650</v>
      </c>
      <c r="B20">
        <v>3.2418439196475402</v>
      </c>
      <c r="C20">
        <v>3.2418439196475402</v>
      </c>
      <c r="D20">
        <v>3.2418439196475402</v>
      </c>
    </row>
    <row r="21" spans="1:4" x14ac:dyDescent="0.25">
      <c r="A21" s="1">
        <v>23742</v>
      </c>
      <c r="B21">
        <v>3.2727382936071399</v>
      </c>
      <c r="C21">
        <v>3.2727382936071399</v>
      </c>
      <c r="D21">
        <v>3.2727382936071399</v>
      </c>
    </row>
    <row r="22" spans="1:4" x14ac:dyDescent="0.25">
      <c r="A22" s="1">
        <v>23832</v>
      </c>
      <c r="B22">
        <v>3.32492913772129</v>
      </c>
      <c r="C22">
        <v>3.32492913772129</v>
      </c>
      <c r="D22">
        <v>3.32492913772129</v>
      </c>
    </row>
    <row r="23" spans="1:4" x14ac:dyDescent="0.25">
      <c r="A23" s="1">
        <v>23923</v>
      </c>
      <c r="B23">
        <v>3.3600506297747001</v>
      </c>
      <c r="C23">
        <v>3.3600506297747001</v>
      </c>
      <c r="D23">
        <v>3.3600506297747001</v>
      </c>
    </row>
    <row r="24" spans="1:4" x14ac:dyDescent="0.25">
      <c r="A24" s="1">
        <v>24015</v>
      </c>
      <c r="B24">
        <v>3.3555295995500001</v>
      </c>
      <c r="C24">
        <v>3.3555295995500001</v>
      </c>
      <c r="D24">
        <v>3.3555295995500001</v>
      </c>
    </row>
    <row r="25" spans="1:4" x14ac:dyDescent="0.25">
      <c r="A25" s="1">
        <v>24107</v>
      </c>
      <c r="B25">
        <v>3.3736454455538101</v>
      </c>
      <c r="C25">
        <v>3.3736454455538101</v>
      </c>
      <c r="D25">
        <v>3.3736454455538101</v>
      </c>
    </row>
    <row r="26" spans="1:4" x14ac:dyDescent="0.25">
      <c r="A26" s="1">
        <v>24197</v>
      </c>
      <c r="B26">
        <v>3.33108166177484</v>
      </c>
      <c r="C26">
        <v>3.33108166177484</v>
      </c>
      <c r="D26">
        <v>3.33108166177484</v>
      </c>
    </row>
    <row r="27" spans="1:4" x14ac:dyDescent="0.25">
      <c r="A27" s="1">
        <v>24288</v>
      </c>
      <c r="B27">
        <v>3.1252313299846999</v>
      </c>
      <c r="C27">
        <v>3.1252313299846999</v>
      </c>
      <c r="D27">
        <v>3.1252313299846999</v>
      </c>
    </row>
    <row r="28" spans="1:4" x14ac:dyDescent="0.25">
      <c r="A28" s="1">
        <v>24380</v>
      </c>
      <c r="B28">
        <v>3.0121678071418199</v>
      </c>
      <c r="C28">
        <v>3.0121678071418199</v>
      </c>
      <c r="D28">
        <v>3.0121678071418199</v>
      </c>
    </row>
    <row r="29" spans="1:4" x14ac:dyDescent="0.25">
      <c r="A29" s="1">
        <v>24472</v>
      </c>
      <c r="B29">
        <v>2.8636971829109901</v>
      </c>
      <c r="C29">
        <v>2.8636971829109901</v>
      </c>
      <c r="D29">
        <v>2.8636971829109901</v>
      </c>
    </row>
    <row r="30" spans="1:4" x14ac:dyDescent="0.25">
      <c r="A30" s="1">
        <v>24562</v>
      </c>
      <c r="B30">
        <v>2.8538047540159601</v>
      </c>
      <c r="C30">
        <v>2.8538047540159601</v>
      </c>
      <c r="D30">
        <v>2.8538047540159601</v>
      </c>
    </row>
    <row r="31" spans="1:4" x14ac:dyDescent="0.25">
      <c r="A31" s="1">
        <v>24653</v>
      </c>
      <c r="B31">
        <v>2.8936933911051699</v>
      </c>
      <c r="C31">
        <v>2.8936933911051699</v>
      </c>
      <c r="D31">
        <v>2.8936933911051699</v>
      </c>
    </row>
    <row r="32" spans="1:4" x14ac:dyDescent="0.25">
      <c r="A32" s="1">
        <v>24745</v>
      </c>
      <c r="B32">
        <v>2.8019767996134499</v>
      </c>
      <c r="C32">
        <v>2.8019767996134499</v>
      </c>
      <c r="D32">
        <v>2.8019767996134499</v>
      </c>
    </row>
    <row r="33" spans="1:4" x14ac:dyDescent="0.25">
      <c r="A33" s="1">
        <v>24837</v>
      </c>
      <c r="B33">
        <v>2.7824148485704798</v>
      </c>
      <c r="C33">
        <v>2.7824148485704798</v>
      </c>
      <c r="D33">
        <v>2.7824148485704798</v>
      </c>
    </row>
    <row r="34" spans="1:4" x14ac:dyDescent="0.25">
      <c r="A34" s="1">
        <v>24928</v>
      </c>
      <c r="B34">
        <v>2.5812701707402899</v>
      </c>
      <c r="C34">
        <v>2.5812701707402899</v>
      </c>
      <c r="D34">
        <v>2.5812701707402899</v>
      </c>
    </row>
    <row r="35" spans="1:4" x14ac:dyDescent="0.25">
      <c r="A35" s="1">
        <v>25019</v>
      </c>
      <c r="B35">
        <v>2.4793345528845401</v>
      </c>
      <c r="C35">
        <v>2.4793345528845401</v>
      </c>
      <c r="D35">
        <v>2.4793345528845401</v>
      </c>
    </row>
    <row r="36" spans="1:4" x14ac:dyDescent="0.25">
      <c r="A36" s="1">
        <v>25111</v>
      </c>
      <c r="B36">
        <v>2.3898348343016602</v>
      </c>
      <c r="C36">
        <v>2.3898348343016602</v>
      </c>
      <c r="D36">
        <v>2.3898348343016602</v>
      </c>
    </row>
    <row r="37" spans="1:4" x14ac:dyDescent="0.25">
      <c r="A37" s="1">
        <v>25203</v>
      </c>
      <c r="B37">
        <v>2.4169602535876402</v>
      </c>
      <c r="C37">
        <v>2.4169602535876402</v>
      </c>
      <c r="D37">
        <v>2.4169602535876402</v>
      </c>
    </row>
    <row r="38" spans="1:4" x14ac:dyDescent="0.25">
      <c r="A38" s="1">
        <v>25293</v>
      </c>
      <c r="B38">
        <v>2.4410873878544099</v>
      </c>
      <c r="C38">
        <v>2.4410873878544099</v>
      </c>
      <c r="D38">
        <v>2.4410873878544099</v>
      </c>
    </row>
    <row r="39" spans="1:4" x14ac:dyDescent="0.25">
      <c r="A39" s="1">
        <v>25384</v>
      </c>
      <c r="B39">
        <v>2.2780855835189899</v>
      </c>
      <c r="C39">
        <v>2.2780855835189899</v>
      </c>
      <c r="D39">
        <v>2.2780855835189899</v>
      </c>
    </row>
    <row r="40" spans="1:4" x14ac:dyDescent="0.25">
      <c r="A40" s="1">
        <v>25476</v>
      </c>
      <c r="B40">
        <v>2.2026073754892002</v>
      </c>
      <c r="C40">
        <v>2.2026073754892002</v>
      </c>
      <c r="D40">
        <v>2.2026073754892002</v>
      </c>
    </row>
    <row r="41" spans="1:4" x14ac:dyDescent="0.25">
      <c r="A41" s="1">
        <v>25568</v>
      </c>
      <c r="B41">
        <v>2.1943031082278699</v>
      </c>
      <c r="C41">
        <v>2.1943031082278699</v>
      </c>
      <c r="D41">
        <v>2.1943031082278699</v>
      </c>
    </row>
    <row r="42" spans="1:4" x14ac:dyDescent="0.25">
      <c r="A42" s="1">
        <v>25658</v>
      </c>
      <c r="B42">
        <v>1.8897570615680299</v>
      </c>
      <c r="C42">
        <v>1.8897570615680299</v>
      </c>
      <c r="D42">
        <v>1.8897570615680299</v>
      </c>
    </row>
    <row r="43" spans="1:4" x14ac:dyDescent="0.25">
      <c r="A43" s="1">
        <v>25749</v>
      </c>
      <c r="B43">
        <v>1.91780222980216</v>
      </c>
      <c r="C43">
        <v>1.91780222980216</v>
      </c>
      <c r="D43">
        <v>1.91780222980216</v>
      </c>
    </row>
    <row r="44" spans="1:4" x14ac:dyDescent="0.25">
      <c r="A44" s="1">
        <v>25841</v>
      </c>
      <c r="B44">
        <v>1.5368141318850399</v>
      </c>
      <c r="C44">
        <v>1.5368141318850399</v>
      </c>
      <c r="D44">
        <v>1.5368141318850399</v>
      </c>
    </row>
    <row r="45" spans="1:4" x14ac:dyDescent="0.25">
      <c r="A45" s="1">
        <v>25933</v>
      </c>
      <c r="B45">
        <v>1.3422137463766901</v>
      </c>
      <c r="C45">
        <v>1.3422137463766901</v>
      </c>
      <c r="D45">
        <v>1.3422137463766901</v>
      </c>
    </row>
    <row r="46" spans="1:4" x14ac:dyDescent="0.25">
      <c r="A46" s="1">
        <v>26023</v>
      </c>
      <c r="B46">
        <v>1.4527321740197701</v>
      </c>
      <c r="C46">
        <v>1.4527321740197701</v>
      </c>
      <c r="D46">
        <v>1.4527321740197701</v>
      </c>
    </row>
    <row r="47" spans="1:4" x14ac:dyDescent="0.25">
      <c r="A47" s="1">
        <v>26114</v>
      </c>
      <c r="B47">
        <v>1.36777466036206</v>
      </c>
      <c r="C47">
        <v>1.36777466036206</v>
      </c>
      <c r="D47">
        <v>1.36777466036206</v>
      </c>
    </row>
    <row r="48" spans="1:4" x14ac:dyDescent="0.25">
      <c r="A48" s="1">
        <v>26206</v>
      </c>
      <c r="B48">
        <v>1.31904768784739</v>
      </c>
      <c r="C48">
        <v>1.31904768784739</v>
      </c>
      <c r="D48">
        <v>1.31904768784739</v>
      </c>
    </row>
    <row r="49" spans="1:4" x14ac:dyDescent="0.25">
      <c r="A49" s="1">
        <v>26298</v>
      </c>
      <c r="B49">
        <v>1.3456769015172201</v>
      </c>
      <c r="C49">
        <v>1.3456769015172201</v>
      </c>
      <c r="D49">
        <v>1.3456769015172201</v>
      </c>
    </row>
    <row r="50" spans="1:4" x14ac:dyDescent="0.25">
      <c r="A50" s="1">
        <v>26389</v>
      </c>
      <c r="B50">
        <v>1.5187459057107899</v>
      </c>
      <c r="C50">
        <v>1.5187459057107899</v>
      </c>
      <c r="D50">
        <v>1.5187459057107899</v>
      </c>
    </row>
    <row r="51" spans="1:4" x14ac:dyDescent="0.25">
      <c r="A51" s="1">
        <v>26480</v>
      </c>
      <c r="B51">
        <v>1.6030396240898099</v>
      </c>
      <c r="C51">
        <v>1.6030396240898099</v>
      </c>
      <c r="D51">
        <v>1.6030396240898099</v>
      </c>
    </row>
    <row r="52" spans="1:4" x14ac:dyDescent="0.25">
      <c r="A52" s="1">
        <v>26572</v>
      </c>
      <c r="B52">
        <v>1.5917993345608501</v>
      </c>
      <c r="C52">
        <v>1.5917993345608501</v>
      </c>
      <c r="D52">
        <v>1.5917993345608501</v>
      </c>
    </row>
    <row r="53" spans="1:4" x14ac:dyDescent="0.25">
      <c r="A53" s="1">
        <v>26664</v>
      </c>
      <c r="B53">
        <v>1.5531729405757</v>
      </c>
      <c r="C53">
        <v>1.5531729405757</v>
      </c>
      <c r="D53">
        <v>1.5531729405757</v>
      </c>
    </row>
    <row r="54" spans="1:4" x14ac:dyDescent="0.25">
      <c r="A54" s="1">
        <v>26754</v>
      </c>
      <c r="B54">
        <v>2.12030062086458</v>
      </c>
      <c r="C54">
        <v>2.12030062086458</v>
      </c>
      <c r="D54">
        <v>2.12030062086458</v>
      </c>
    </row>
    <row r="55" spans="1:4" x14ac:dyDescent="0.25">
      <c r="A55" s="1">
        <v>26845</v>
      </c>
      <c r="B55">
        <v>2.03319476743442</v>
      </c>
      <c r="C55">
        <v>2.03319476743442</v>
      </c>
      <c r="D55">
        <v>2.03319476743442</v>
      </c>
    </row>
    <row r="56" spans="1:4" x14ac:dyDescent="0.25">
      <c r="A56" s="1">
        <v>26937</v>
      </c>
      <c r="B56">
        <v>2.0008364093896902</v>
      </c>
      <c r="C56">
        <v>2.0008364093896902</v>
      </c>
      <c r="D56">
        <v>2.0008364093896902</v>
      </c>
    </row>
    <row r="57" spans="1:4" x14ac:dyDescent="0.25">
      <c r="A57" s="1">
        <v>27029</v>
      </c>
      <c r="B57">
        <v>1.9057608126185199</v>
      </c>
      <c r="C57">
        <v>1.9057608126185199</v>
      </c>
      <c r="D57">
        <v>1.9057608126185199</v>
      </c>
    </row>
    <row r="58" spans="1:4" x14ac:dyDescent="0.25">
      <c r="A58" s="1">
        <v>27119</v>
      </c>
      <c r="B58">
        <v>1.98029608639398</v>
      </c>
      <c r="C58">
        <v>1.98029608639398</v>
      </c>
      <c r="D58">
        <v>1.98029608639398</v>
      </c>
    </row>
    <row r="59" spans="1:4" x14ac:dyDescent="0.25">
      <c r="A59" s="1">
        <v>27210</v>
      </c>
      <c r="B59">
        <v>1.87581596610859</v>
      </c>
      <c r="C59">
        <v>1.87581596610859</v>
      </c>
      <c r="D59">
        <v>1.87581596610859</v>
      </c>
    </row>
    <row r="60" spans="1:4" x14ac:dyDescent="0.25">
      <c r="A60" s="1">
        <v>27302</v>
      </c>
      <c r="B60">
        <v>1.6272735085085801</v>
      </c>
      <c r="C60">
        <v>1.6272735085085801</v>
      </c>
      <c r="D60">
        <v>1.6272735085085801</v>
      </c>
    </row>
    <row r="61" spans="1:4" x14ac:dyDescent="0.25">
      <c r="A61" s="1">
        <v>27394</v>
      </c>
      <c r="B61">
        <v>1.1352749423644399</v>
      </c>
      <c r="C61">
        <v>1.1352749423644399</v>
      </c>
      <c r="D61">
        <v>1.1352749423644399</v>
      </c>
    </row>
    <row r="62" spans="1:4" x14ac:dyDescent="0.25">
      <c r="A62" s="1">
        <v>27484</v>
      </c>
      <c r="B62">
        <v>1.21514321445979</v>
      </c>
      <c r="C62">
        <v>1.21514321445979</v>
      </c>
      <c r="D62">
        <v>1.21514321445979</v>
      </c>
    </row>
    <row r="63" spans="1:4" x14ac:dyDescent="0.25">
      <c r="A63" s="1">
        <v>27575</v>
      </c>
      <c r="B63">
        <v>1.4815211758281399</v>
      </c>
      <c r="C63">
        <v>1.4815211758281399</v>
      </c>
      <c r="D63">
        <v>1.4815211758281399</v>
      </c>
    </row>
    <row r="64" spans="1:4" x14ac:dyDescent="0.25">
      <c r="A64" s="1">
        <v>27667</v>
      </c>
      <c r="B64">
        <v>1.6890905491485499</v>
      </c>
      <c r="C64">
        <v>1.6890905491485499</v>
      </c>
      <c r="D64">
        <v>1.6890905491485499</v>
      </c>
    </row>
    <row r="65" spans="1:4" x14ac:dyDescent="0.25">
      <c r="A65" s="1">
        <v>27759</v>
      </c>
      <c r="B65">
        <v>1.6552998478525101</v>
      </c>
      <c r="C65">
        <v>1.6552998478525101</v>
      </c>
      <c r="D65">
        <v>1.6552998478525101</v>
      </c>
    </row>
    <row r="66" spans="1:4" x14ac:dyDescent="0.25">
      <c r="A66" s="1">
        <v>27850</v>
      </c>
      <c r="B66">
        <v>1.72279950516581</v>
      </c>
      <c r="C66">
        <v>1.72279950516581</v>
      </c>
      <c r="D66">
        <v>1.72279950516581</v>
      </c>
    </row>
    <row r="67" spans="1:4" x14ac:dyDescent="0.25">
      <c r="A67" s="1">
        <v>27941</v>
      </c>
      <c r="B67">
        <v>1.9038416872950501</v>
      </c>
      <c r="C67">
        <v>1.9038416872950501</v>
      </c>
      <c r="D67">
        <v>1.9038416872950501</v>
      </c>
    </row>
    <row r="68" spans="1:4" x14ac:dyDescent="0.25">
      <c r="A68" s="1">
        <v>28033</v>
      </c>
      <c r="B68">
        <v>1.9607804508712601</v>
      </c>
      <c r="C68">
        <v>1.9607804508712601</v>
      </c>
      <c r="D68">
        <v>1.9607804508712601</v>
      </c>
    </row>
    <row r="69" spans="1:4" x14ac:dyDescent="0.25">
      <c r="A69" s="1">
        <v>28125</v>
      </c>
      <c r="B69">
        <v>1.82835609995514</v>
      </c>
      <c r="C69">
        <v>1.82835609995514</v>
      </c>
      <c r="D69">
        <v>1.82835609995514</v>
      </c>
    </row>
    <row r="70" spans="1:4" x14ac:dyDescent="0.25">
      <c r="A70" s="1">
        <v>28215</v>
      </c>
      <c r="B70">
        <v>2.0284026557392001</v>
      </c>
      <c r="C70">
        <v>2.0284026557392001</v>
      </c>
      <c r="D70">
        <v>2.0284026557392001</v>
      </c>
    </row>
    <row r="71" spans="1:4" x14ac:dyDescent="0.25">
      <c r="A71" s="1">
        <v>28306</v>
      </c>
      <c r="B71">
        <v>2.1332211482005801</v>
      </c>
      <c r="C71">
        <v>2.1332211482005801</v>
      </c>
      <c r="D71">
        <v>2.1332211482005801</v>
      </c>
    </row>
    <row r="72" spans="1:4" x14ac:dyDescent="0.25">
      <c r="A72" s="1">
        <v>28398</v>
      </c>
      <c r="B72">
        <v>2.2004958056013302</v>
      </c>
      <c r="C72">
        <v>2.2004958056013302</v>
      </c>
      <c r="D72">
        <v>2.2004958056013302</v>
      </c>
    </row>
    <row r="73" spans="1:4" x14ac:dyDescent="0.25">
      <c r="A73" s="1">
        <v>28490</v>
      </c>
      <c r="B73">
        <v>2.3047228878000001</v>
      </c>
      <c r="C73">
        <v>2.3047228878000001</v>
      </c>
      <c r="D73">
        <v>2.3047228878000001</v>
      </c>
    </row>
    <row r="74" spans="1:4" x14ac:dyDescent="0.25">
      <c r="A74" s="1">
        <v>28580</v>
      </c>
      <c r="B74">
        <v>2.4359498934461299</v>
      </c>
      <c r="C74">
        <v>2.4359498934461299</v>
      </c>
      <c r="D74">
        <v>2.4359498934461299</v>
      </c>
    </row>
    <row r="75" spans="1:4" x14ac:dyDescent="0.25">
      <c r="A75" s="1">
        <v>28671</v>
      </c>
      <c r="B75">
        <v>2.41598767936022</v>
      </c>
      <c r="C75">
        <v>2.41598767936022</v>
      </c>
      <c r="D75">
        <v>2.41598767936022</v>
      </c>
    </row>
    <row r="76" spans="1:4" x14ac:dyDescent="0.25">
      <c r="A76" s="1">
        <v>28763</v>
      </c>
      <c r="B76">
        <v>2.4173590505868101</v>
      </c>
      <c r="C76">
        <v>2.4173590505868101</v>
      </c>
      <c r="D76">
        <v>2.4173590505868101</v>
      </c>
    </row>
    <row r="77" spans="1:4" x14ac:dyDescent="0.25">
      <c r="A77" s="1">
        <v>28855</v>
      </c>
      <c r="B77">
        <v>2.3980451358897499</v>
      </c>
      <c r="C77">
        <v>2.3980451358897499</v>
      </c>
      <c r="D77">
        <v>2.3980451358897499</v>
      </c>
    </row>
    <row r="78" spans="1:4" x14ac:dyDescent="0.25">
      <c r="A78" s="1">
        <v>28945</v>
      </c>
      <c r="B78">
        <v>2.3740085454151298</v>
      </c>
      <c r="C78">
        <v>2.3740085454151298</v>
      </c>
      <c r="D78">
        <v>2.3740085454151298</v>
      </c>
    </row>
    <row r="79" spans="1:4" x14ac:dyDescent="0.25">
      <c r="A79" s="1">
        <v>29036</v>
      </c>
      <c r="B79">
        <v>2.1752356074753898</v>
      </c>
      <c r="C79">
        <v>2.1752356074753898</v>
      </c>
      <c r="D79">
        <v>2.1752356074753898</v>
      </c>
    </row>
    <row r="80" spans="1:4" x14ac:dyDescent="0.25">
      <c r="A80" s="1">
        <v>29128</v>
      </c>
      <c r="B80">
        <v>2.21242152820244</v>
      </c>
      <c r="C80">
        <v>2.21242152820244</v>
      </c>
      <c r="D80">
        <v>2.21242152820244</v>
      </c>
    </row>
    <row r="81" spans="1:4" x14ac:dyDescent="0.25">
      <c r="A81" s="1">
        <v>29220</v>
      </c>
      <c r="B81">
        <v>2.1342789088307099</v>
      </c>
      <c r="C81">
        <v>2.1342789088307099</v>
      </c>
      <c r="D81">
        <v>2.1342789088307099</v>
      </c>
    </row>
    <row r="82" spans="1:4" x14ac:dyDescent="0.25">
      <c r="A82" s="1">
        <v>29311</v>
      </c>
      <c r="B82">
        <v>2.0216596914113101</v>
      </c>
      <c r="C82">
        <v>2.0216596914113101</v>
      </c>
      <c r="D82">
        <v>2.0216596914113101</v>
      </c>
    </row>
    <row r="83" spans="1:4" x14ac:dyDescent="0.25">
      <c r="A83" s="1">
        <v>29402</v>
      </c>
      <c r="B83">
        <v>1.3198098419364399</v>
      </c>
      <c r="C83">
        <v>1.3198098419364399</v>
      </c>
      <c r="D83">
        <v>1.3198098419364399</v>
      </c>
    </row>
    <row r="84" spans="1:4" x14ac:dyDescent="0.25">
      <c r="A84" s="1">
        <v>29494</v>
      </c>
      <c r="B84">
        <v>1.5786944298440999</v>
      </c>
      <c r="C84">
        <v>1.5786944298440999</v>
      </c>
      <c r="D84">
        <v>1.5786944298440999</v>
      </c>
    </row>
    <row r="85" spans="1:4" x14ac:dyDescent="0.25">
      <c r="A85" s="1">
        <v>29586</v>
      </c>
      <c r="B85">
        <v>1.3963570578212201</v>
      </c>
      <c r="C85">
        <v>1.3963570578212201</v>
      </c>
      <c r="D85">
        <v>1.3963570578212201</v>
      </c>
    </row>
    <row r="86" spans="1:4" x14ac:dyDescent="0.25">
      <c r="A86" s="1">
        <v>29676</v>
      </c>
      <c r="B86">
        <v>1.6174547599639799</v>
      </c>
      <c r="C86">
        <v>1.6174547599639799</v>
      </c>
      <c r="D86">
        <v>1.6174547599639799</v>
      </c>
    </row>
    <row r="87" spans="1:4" x14ac:dyDescent="0.25">
      <c r="A87" s="1">
        <v>29767</v>
      </c>
      <c r="B87">
        <v>1.74447949763003</v>
      </c>
      <c r="C87">
        <v>1.74447949763003</v>
      </c>
      <c r="D87">
        <v>1.74447949763003</v>
      </c>
    </row>
    <row r="88" spans="1:4" x14ac:dyDescent="0.25">
      <c r="A88" s="1">
        <v>29859</v>
      </c>
      <c r="B88">
        <v>2.1384023375849499</v>
      </c>
      <c r="C88">
        <v>2.1384023375849499</v>
      </c>
      <c r="D88">
        <v>2.1384023375849499</v>
      </c>
    </row>
    <row r="89" spans="1:4" x14ac:dyDescent="0.25">
      <c r="A89" s="1">
        <v>29951</v>
      </c>
      <c r="B89">
        <v>1.9617312965210101</v>
      </c>
      <c r="C89">
        <v>1.9617312965210101</v>
      </c>
      <c r="D89">
        <v>1.9617312965210101</v>
      </c>
    </row>
    <row r="90" spans="1:4" x14ac:dyDescent="0.25">
      <c r="A90" s="1">
        <v>30041</v>
      </c>
      <c r="B90">
        <v>2.0036008928654598</v>
      </c>
      <c r="C90">
        <v>2.0036008928654598</v>
      </c>
      <c r="D90">
        <v>2.0036008928654598</v>
      </c>
    </row>
    <row r="91" spans="1:4" x14ac:dyDescent="0.25">
      <c r="A91" s="1">
        <v>30132</v>
      </c>
      <c r="B91">
        <v>2.1615201254498801</v>
      </c>
      <c r="C91">
        <v>2.1615201254498801</v>
      </c>
      <c r="D91">
        <v>2.1615201254498801</v>
      </c>
    </row>
    <row r="92" spans="1:4" x14ac:dyDescent="0.25">
      <c r="A92" s="1">
        <v>30224</v>
      </c>
      <c r="B92">
        <v>1.8913490574652201</v>
      </c>
      <c r="C92">
        <v>1.8913490574652201</v>
      </c>
      <c r="D92">
        <v>1.8913490574652201</v>
      </c>
    </row>
    <row r="93" spans="1:4" x14ac:dyDescent="0.25">
      <c r="A93" s="1">
        <v>30316</v>
      </c>
      <c r="B93">
        <v>1.4713971461828701</v>
      </c>
      <c r="C93">
        <v>1.4713971461828701</v>
      </c>
      <c r="D93">
        <v>1.4713971461828701</v>
      </c>
    </row>
    <row r="94" spans="1:4" x14ac:dyDescent="0.25">
      <c r="A94" s="1">
        <v>30406</v>
      </c>
      <c r="B94">
        <v>1.90969438248547</v>
      </c>
      <c r="C94">
        <v>1.90969438248547</v>
      </c>
      <c r="D94">
        <v>1.90969438248547</v>
      </c>
    </row>
    <row r="95" spans="1:4" x14ac:dyDescent="0.25">
      <c r="A95" s="1">
        <v>30497</v>
      </c>
      <c r="B95">
        <v>2.2393876160832402</v>
      </c>
      <c r="C95">
        <v>2.2393876160832402</v>
      </c>
      <c r="D95">
        <v>2.2393876160832402</v>
      </c>
    </row>
    <row r="96" spans="1:4" x14ac:dyDescent="0.25">
      <c r="A96" s="1">
        <v>30589</v>
      </c>
      <c r="B96">
        <v>2.53808768500509</v>
      </c>
      <c r="C96">
        <v>2.53808768500509</v>
      </c>
      <c r="D96">
        <v>2.53808768500509</v>
      </c>
    </row>
    <row r="97" spans="1:4" x14ac:dyDescent="0.25">
      <c r="A97" s="1">
        <v>30681</v>
      </c>
      <c r="B97">
        <v>2.6426809724862199</v>
      </c>
      <c r="C97">
        <v>2.6426809724862199</v>
      </c>
      <c r="D97">
        <v>2.6426809724862199</v>
      </c>
    </row>
    <row r="98" spans="1:4" x14ac:dyDescent="0.25">
      <c r="A98" s="1">
        <v>30772</v>
      </c>
      <c r="B98">
        <v>2.74186493536864</v>
      </c>
      <c r="C98">
        <v>2.74186493536864</v>
      </c>
      <c r="D98">
        <v>2.74186493536864</v>
      </c>
    </row>
    <row r="99" spans="1:4" x14ac:dyDescent="0.25">
      <c r="A99" s="1">
        <v>30863</v>
      </c>
      <c r="B99">
        <v>2.9950518080798401</v>
      </c>
      <c r="C99">
        <v>2.9950518080798401</v>
      </c>
      <c r="D99">
        <v>2.9950518080798401</v>
      </c>
    </row>
    <row r="100" spans="1:4" x14ac:dyDescent="0.25">
      <c r="A100" s="1">
        <v>30955</v>
      </c>
      <c r="B100">
        <v>2.7226596927109199</v>
      </c>
      <c r="C100">
        <v>2.7226596927109199</v>
      </c>
      <c r="D100">
        <v>2.7226596927109199</v>
      </c>
    </row>
    <row r="101" spans="1:4" x14ac:dyDescent="0.25">
      <c r="A101" s="1">
        <v>31047</v>
      </c>
      <c r="B101">
        <v>2.5622829942415901</v>
      </c>
      <c r="C101">
        <v>2.5622829942415901</v>
      </c>
      <c r="D101">
        <v>2.5622829942415901</v>
      </c>
    </row>
    <row r="102" spans="1:4" x14ac:dyDescent="0.25">
      <c r="A102" s="1">
        <v>31137</v>
      </c>
      <c r="B102">
        <v>3.0769425527637999</v>
      </c>
      <c r="C102">
        <v>3.0769425527637999</v>
      </c>
      <c r="D102">
        <v>3.0769425527637999</v>
      </c>
    </row>
    <row r="103" spans="1:4" x14ac:dyDescent="0.25">
      <c r="A103" s="1">
        <v>31228</v>
      </c>
      <c r="B103">
        <v>2.8281685345008198</v>
      </c>
      <c r="C103">
        <v>2.8281685345008198</v>
      </c>
      <c r="D103">
        <v>2.8281685345008198</v>
      </c>
    </row>
    <row r="104" spans="1:4" x14ac:dyDescent="0.25">
      <c r="A104" s="1">
        <v>31320</v>
      </c>
      <c r="B104">
        <v>2.8901545688041099</v>
      </c>
      <c r="C104">
        <v>2.8901545688041099</v>
      </c>
      <c r="D104">
        <v>2.8901545688041099</v>
      </c>
    </row>
    <row r="105" spans="1:4" x14ac:dyDescent="0.25">
      <c r="A105" s="1">
        <v>31412</v>
      </c>
      <c r="B105">
        <v>2.62921115860969</v>
      </c>
      <c r="C105">
        <v>2.62921115860969</v>
      </c>
      <c r="D105">
        <v>2.62921115860969</v>
      </c>
    </row>
    <row r="106" spans="1:4" x14ac:dyDescent="0.25">
      <c r="A106" s="1">
        <v>31502</v>
      </c>
      <c r="B106">
        <v>2.4502403357471301</v>
      </c>
      <c r="C106">
        <v>2.4502403357471301</v>
      </c>
      <c r="D106">
        <v>2.4502403357471301</v>
      </c>
    </row>
    <row r="107" spans="1:4" x14ac:dyDescent="0.25">
      <c r="A107" s="1">
        <v>31593</v>
      </c>
      <c r="B107">
        <v>2.0310795645227202</v>
      </c>
      <c r="C107">
        <v>2.0310795645227202</v>
      </c>
      <c r="D107">
        <v>2.0310795645227202</v>
      </c>
    </row>
    <row r="108" spans="1:4" x14ac:dyDescent="0.25">
      <c r="A108" s="1">
        <v>31685</v>
      </c>
      <c r="B108">
        <v>1.9515749794124799</v>
      </c>
      <c r="C108">
        <v>1.9515749794124799</v>
      </c>
      <c r="D108">
        <v>1.9515749794124799</v>
      </c>
    </row>
    <row r="109" spans="1:4" x14ac:dyDescent="0.25">
      <c r="A109" s="1">
        <v>31777</v>
      </c>
      <c r="B109">
        <v>1.99407188307553</v>
      </c>
      <c r="C109">
        <v>1.99407188307553</v>
      </c>
      <c r="D109">
        <v>1.99407188307553</v>
      </c>
    </row>
    <row r="110" spans="1:4" x14ac:dyDescent="0.25">
      <c r="A110" s="1">
        <v>31867</v>
      </c>
      <c r="B110">
        <v>2.1667532939611398</v>
      </c>
      <c r="C110">
        <v>2.1667532939611398</v>
      </c>
      <c r="D110">
        <v>2.1667532939611398</v>
      </c>
    </row>
    <row r="111" spans="1:4" x14ac:dyDescent="0.25">
      <c r="A111" s="1">
        <v>31958</v>
      </c>
      <c r="B111">
        <v>2.4469466039297298</v>
      </c>
      <c r="C111">
        <v>2.4469466039297298</v>
      </c>
      <c r="D111">
        <v>2.4469466039297298</v>
      </c>
    </row>
    <row r="112" spans="1:4" x14ac:dyDescent="0.25">
      <c r="A112" s="1">
        <v>32050</v>
      </c>
      <c r="B112">
        <v>2.5093008315235399</v>
      </c>
      <c r="C112">
        <v>2.5093008315235399</v>
      </c>
      <c r="D112">
        <v>2.5093008315235399</v>
      </c>
    </row>
    <row r="113" spans="1:4" x14ac:dyDescent="0.25">
      <c r="A113" s="1">
        <v>32142</v>
      </c>
      <c r="B113">
        <v>2.2732387045540499</v>
      </c>
      <c r="C113">
        <v>2.2732387045540499</v>
      </c>
      <c r="D113">
        <v>2.2732387045540499</v>
      </c>
    </row>
    <row r="114" spans="1:4" x14ac:dyDescent="0.25">
      <c r="A114" s="1">
        <v>32233</v>
      </c>
      <c r="B114">
        <v>2.3529789442048101</v>
      </c>
      <c r="C114">
        <v>2.3529789442048101</v>
      </c>
      <c r="D114">
        <v>2.3529789442048101</v>
      </c>
    </row>
    <row r="115" spans="1:4" x14ac:dyDescent="0.25">
      <c r="A115" s="1">
        <v>32324</v>
      </c>
      <c r="B115">
        <v>2.4624854232054099</v>
      </c>
      <c r="C115">
        <v>2.4624854232054099</v>
      </c>
      <c r="D115">
        <v>2.4624854232054099</v>
      </c>
    </row>
    <row r="116" spans="1:4" x14ac:dyDescent="0.25">
      <c r="A116" s="1">
        <v>32416</v>
      </c>
      <c r="B116">
        <v>2.5015949860150299</v>
      </c>
      <c r="C116">
        <v>2.5015949860150299</v>
      </c>
      <c r="D116">
        <v>2.5015949860150299</v>
      </c>
    </row>
    <row r="117" spans="1:4" x14ac:dyDescent="0.25">
      <c r="A117" s="1">
        <v>32508</v>
      </c>
      <c r="B117">
        <v>2.7652240025683001</v>
      </c>
      <c r="C117">
        <v>2.7652240025683001</v>
      </c>
      <c r="D117">
        <v>2.7652240025683001</v>
      </c>
    </row>
    <row r="118" spans="1:4" x14ac:dyDescent="0.25">
      <c r="A118" s="1">
        <v>32598</v>
      </c>
      <c r="B118">
        <v>2.77834088402658</v>
      </c>
      <c r="C118">
        <v>2.77834088402658</v>
      </c>
      <c r="D118">
        <v>2.77834088402658</v>
      </c>
    </row>
    <row r="119" spans="1:4" x14ac:dyDescent="0.25">
      <c r="A119" s="1">
        <v>32689</v>
      </c>
      <c r="B119">
        <v>2.5525817047650401</v>
      </c>
      <c r="C119">
        <v>2.5525817047650401</v>
      </c>
      <c r="D119">
        <v>2.5525817047650401</v>
      </c>
    </row>
    <row r="120" spans="1:4" x14ac:dyDescent="0.25">
      <c r="A120" s="1">
        <v>32781</v>
      </c>
      <c r="B120">
        <v>2.4152584978260299</v>
      </c>
      <c r="C120">
        <v>2.4152584978260299</v>
      </c>
      <c r="D120">
        <v>2.4152584978260299</v>
      </c>
    </row>
    <row r="121" spans="1:4" x14ac:dyDescent="0.25">
      <c r="A121" s="1">
        <v>32873</v>
      </c>
      <c r="B121">
        <v>2.2560914442728</v>
      </c>
      <c r="C121">
        <v>2.2560914442728</v>
      </c>
      <c r="D121">
        <v>2.2560914442728</v>
      </c>
    </row>
    <row r="122" spans="1:4" x14ac:dyDescent="0.25">
      <c r="A122" s="1">
        <v>32963</v>
      </c>
      <c r="B122">
        <v>2.6581820488966201</v>
      </c>
      <c r="C122">
        <v>2.6581820488966201</v>
      </c>
      <c r="D122">
        <v>2.6581820488966201</v>
      </c>
    </row>
    <row r="123" spans="1:4" x14ac:dyDescent="0.25">
      <c r="A123" s="1">
        <v>33054</v>
      </c>
      <c r="B123">
        <v>2.6041822970805399</v>
      </c>
      <c r="C123">
        <v>2.6041822970805399</v>
      </c>
      <c r="D123">
        <v>2.6041822970805399</v>
      </c>
    </row>
    <row r="124" spans="1:4" x14ac:dyDescent="0.25">
      <c r="A124" s="1">
        <v>33146</v>
      </c>
      <c r="B124">
        <v>2.5822210381194699</v>
      </c>
      <c r="C124">
        <v>2.5822210381194699</v>
      </c>
      <c r="D124">
        <v>2.5822210381194699</v>
      </c>
    </row>
    <row r="125" spans="1:4" x14ac:dyDescent="0.25">
      <c r="A125" s="1">
        <v>33238</v>
      </c>
      <c r="B125">
        <v>2.2873132779463199</v>
      </c>
      <c r="C125">
        <v>2.2873132779463199</v>
      </c>
      <c r="D125">
        <v>2.2873132779463199</v>
      </c>
    </row>
    <row r="126" spans="1:4" x14ac:dyDescent="0.25">
      <c r="A126" s="1">
        <v>33328</v>
      </c>
      <c r="B126">
        <v>2.32674305698976</v>
      </c>
      <c r="C126">
        <v>2.32674305698976</v>
      </c>
      <c r="D126">
        <v>2.32674305698976</v>
      </c>
    </row>
    <row r="127" spans="1:4" x14ac:dyDescent="0.25">
      <c r="A127" s="1">
        <v>33419</v>
      </c>
      <c r="B127">
        <v>2.5276834080672899</v>
      </c>
      <c r="C127">
        <v>2.5276834080672899</v>
      </c>
      <c r="D127">
        <v>2.5276834080672899</v>
      </c>
    </row>
    <row r="128" spans="1:4" x14ac:dyDescent="0.25">
      <c r="A128" s="1">
        <v>33511</v>
      </c>
      <c r="B128">
        <v>2.4564208555504701</v>
      </c>
      <c r="C128">
        <v>2.4564208555504701</v>
      </c>
      <c r="D128">
        <v>2.4564208555504701</v>
      </c>
    </row>
    <row r="129" spans="1:4" x14ac:dyDescent="0.25">
      <c r="A129" s="1">
        <v>33603</v>
      </c>
      <c r="B129">
        <v>2.3198951163088601</v>
      </c>
      <c r="C129">
        <v>2.3198951163088601</v>
      </c>
      <c r="D129">
        <v>2.3198951163088601</v>
      </c>
    </row>
    <row r="130" spans="1:4" x14ac:dyDescent="0.25">
      <c r="A130" s="1">
        <v>33694</v>
      </c>
      <c r="B130">
        <v>2.64656336963938</v>
      </c>
      <c r="C130">
        <v>2.64656336963938</v>
      </c>
      <c r="D130">
        <v>2.64656336963938</v>
      </c>
    </row>
    <row r="131" spans="1:4" x14ac:dyDescent="0.25">
      <c r="A131" s="1">
        <v>33785</v>
      </c>
      <c r="B131">
        <v>2.6228009355648401</v>
      </c>
      <c r="C131">
        <v>2.6228009355648401</v>
      </c>
      <c r="D131">
        <v>2.6228009355648401</v>
      </c>
    </row>
    <row r="132" spans="1:4" x14ac:dyDescent="0.25">
      <c r="A132" s="1">
        <v>33877</v>
      </c>
      <c r="B132">
        <v>2.3865379170118302</v>
      </c>
      <c r="C132">
        <v>2.3865379170118302</v>
      </c>
      <c r="D132">
        <v>2.3865379170118302</v>
      </c>
    </row>
    <row r="133" spans="1:4" x14ac:dyDescent="0.25">
      <c r="A133" s="1">
        <v>33969</v>
      </c>
      <c r="B133">
        <v>2.39819844295892</v>
      </c>
      <c r="C133">
        <v>2.39819844295892</v>
      </c>
      <c r="D133">
        <v>2.39819844295892</v>
      </c>
    </row>
    <row r="134" spans="1:4" x14ac:dyDescent="0.25">
      <c r="A134" s="1">
        <v>34059</v>
      </c>
      <c r="B134">
        <v>2.23775948469578</v>
      </c>
      <c r="C134">
        <v>2.23775948469578</v>
      </c>
      <c r="D134">
        <v>2.23775948469578</v>
      </c>
    </row>
    <row r="135" spans="1:4" x14ac:dyDescent="0.25">
      <c r="A135" s="1">
        <v>34150</v>
      </c>
      <c r="B135">
        <v>2.13433836244702</v>
      </c>
      <c r="C135">
        <v>2.13433836244702</v>
      </c>
      <c r="D135">
        <v>2.13433836244702</v>
      </c>
    </row>
    <row r="136" spans="1:4" x14ac:dyDescent="0.25">
      <c r="A136" s="1">
        <v>34242</v>
      </c>
      <c r="B136">
        <v>2.2362970509637399</v>
      </c>
      <c r="C136">
        <v>2.2362970509637399</v>
      </c>
      <c r="D136">
        <v>2.2362970509637399</v>
      </c>
    </row>
    <row r="137" spans="1:4" x14ac:dyDescent="0.25">
      <c r="A137" s="1">
        <v>34334</v>
      </c>
      <c r="B137">
        <v>2.53189737534978</v>
      </c>
      <c r="C137">
        <v>2.53189737534978</v>
      </c>
      <c r="D137">
        <v>2.53189737534978</v>
      </c>
    </row>
    <row r="138" spans="1:4" x14ac:dyDescent="0.25">
      <c r="A138" s="1">
        <v>34424</v>
      </c>
      <c r="B138">
        <v>2.65750702124897</v>
      </c>
      <c r="C138">
        <v>2.65750702124897</v>
      </c>
      <c r="D138">
        <v>2.65750702124897</v>
      </c>
    </row>
    <row r="139" spans="1:4" x14ac:dyDescent="0.25">
      <c r="A139" s="1">
        <v>34515</v>
      </c>
      <c r="B139">
        <v>2.7662245207020599</v>
      </c>
      <c r="C139">
        <v>2.7662245207020599</v>
      </c>
      <c r="D139">
        <v>2.7662245207020599</v>
      </c>
    </row>
    <row r="140" spans="1:4" x14ac:dyDescent="0.25">
      <c r="A140" s="1">
        <v>34607</v>
      </c>
      <c r="B140">
        <v>2.7878816037087799</v>
      </c>
      <c r="C140">
        <v>2.7878816037087799</v>
      </c>
      <c r="D140">
        <v>2.7878816037087799</v>
      </c>
    </row>
    <row r="141" spans="1:4" x14ac:dyDescent="0.25">
      <c r="A141" s="1">
        <v>34699</v>
      </c>
      <c r="B141">
        <v>2.8079482087873999</v>
      </c>
      <c r="C141">
        <v>2.8079482087873999</v>
      </c>
      <c r="D141">
        <v>2.8079482087873999</v>
      </c>
    </row>
    <row r="142" spans="1:4" x14ac:dyDescent="0.25">
      <c r="A142" s="1">
        <v>34789</v>
      </c>
      <c r="B142">
        <v>2.8105502159850602</v>
      </c>
      <c r="C142">
        <v>2.8105502159850602</v>
      </c>
      <c r="D142">
        <v>2.8105502159850602</v>
      </c>
    </row>
    <row r="143" spans="1:4" x14ac:dyDescent="0.25">
      <c r="A143" s="1">
        <v>34880</v>
      </c>
      <c r="B143">
        <v>2.5788537508608198</v>
      </c>
      <c r="C143">
        <v>2.5788537508608198</v>
      </c>
      <c r="D143">
        <v>2.5788537508608198</v>
      </c>
    </row>
    <row r="144" spans="1:4" x14ac:dyDescent="0.25">
      <c r="A144" s="1">
        <v>34972</v>
      </c>
      <c r="B144">
        <v>2.6209465179898501</v>
      </c>
      <c r="C144">
        <v>2.6209465179898501</v>
      </c>
      <c r="D144">
        <v>2.6209465179898501</v>
      </c>
    </row>
    <row r="145" spans="1:4" x14ac:dyDescent="0.25">
      <c r="A145" s="1">
        <v>35064</v>
      </c>
      <c r="B145">
        <v>2.6126774530789398</v>
      </c>
      <c r="C145">
        <v>2.6126774530789398</v>
      </c>
      <c r="D145">
        <v>2.6126774530789398</v>
      </c>
    </row>
    <row r="146" spans="1:4" x14ac:dyDescent="0.25">
      <c r="A146" s="1">
        <v>35155</v>
      </c>
      <c r="B146">
        <v>2.7228540084815598</v>
      </c>
      <c r="C146">
        <v>2.7228540084815598</v>
      </c>
      <c r="D146">
        <v>2.7228540084815598</v>
      </c>
    </row>
    <row r="147" spans="1:4" x14ac:dyDescent="0.25">
      <c r="A147" s="1">
        <v>35246</v>
      </c>
      <c r="B147">
        <v>2.90661778111087</v>
      </c>
      <c r="C147">
        <v>2.90661778111087</v>
      </c>
      <c r="D147">
        <v>2.90661778111087</v>
      </c>
    </row>
    <row r="148" spans="1:4" x14ac:dyDescent="0.25">
      <c r="A148" s="1">
        <v>35338</v>
      </c>
      <c r="B148">
        <v>2.9586313953948902</v>
      </c>
      <c r="C148">
        <v>2.9586313953948902</v>
      </c>
      <c r="D148">
        <v>2.9586313953948902</v>
      </c>
    </row>
    <row r="149" spans="1:4" x14ac:dyDescent="0.25">
      <c r="A149" s="1">
        <v>35430</v>
      </c>
      <c r="B149">
        <v>2.9384295494981698</v>
      </c>
      <c r="C149">
        <v>2.9384295494981698</v>
      </c>
      <c r="D149">
        <v>2.9384295494981698</v>
      </c>
    </row>
    <row r="150" spans="1:4" x14ac:dyDescent="0.25">
      <c r="A150" s="1">
        <v>35520</v>
      </c>
      <c r="B150">
        <v>3.0446013047778502</v>
      </c>
      <c r="C150">
        <v>3.0446013047778502</v>
      </c>
      <c r="D150">
        <v>3.0446013047778502</v>
      </c>
    </row>
    <row r="151" spans="1:4" x14ac:dyDescent="0.25">
      <c r="A151" s="1">
        <v>35611</v>
      </c>
      <c r="B151">
        <v>3.09344365031646</v>
      </c>
      <c r="C151">
        <v>3.09344365031646</v>
      </c>
      <c r="D151">
        <v>3.09344365031646</v>
      </c>
    </row>
    <row r="152" spans="1:4" x14ac:dyDescent="0.25">
      <c r="A152" s="1">
        <v>35703</v>
      </c>
      <c r="B152">
        <v>2.98201627243761</v>
      </c>
      <c r="C152">
        <v>2.98201627243761</v>
      </c>
      <c r="D152">
        <v>2.98201627243761</v>
      </c>
    </row>
    <row r="153" spans="1:4" x14ac:dyDescent="0.25">
      <c r="A153" s="1">
        <v>35795</v>
      </c>
      <c r="B153">
        <v>3.08780422890365</v>
      </c>
      <c r="C153">
        <v>3.08780422890365</v>
      </c>
      <c r="D153">
        <v>3.08780422890365</v>
      </c>
    </row>
    <row r="154" spans="1:4" x14ac:dyDescent="0.25">
      <c r="A154" s="1">
        <v>35885</v>
      </c>
      <c r="B154">
        <v>3.0709092021113902</v>
      </c>
      <c r="C154">
        <v>3.0709092021113902</v>
      </c>
      <c r="D154">
        <v>3.0709092021113902</v>
      </c>
    </row>
    <row r="155" spans="1:4" x14ac:dyDescent="0.25">
      <c r="A155" s="1">
        <v>35976</v>
      </c>
      <c r="B155">
        <v>3.0723781356962601</v>
      </c>
      <c r="C155">
        <v>3.0723781356962601</v>
      </c>
      <c r="D155">
        <v>3.0723781356962601</v>
      </c>
    </row>
    <row r="156" spans="1:4" x14ac:dyDescent="0.25">
      <c r="A156" s="1">
        <v>36068</v>
      </c>
      <c r="B156">
        <v>2.8213527758105901</v>
      </c>
      <c r="C156">
        <v>2.8213527758105901</v>
      </c>
      <c r="D156">
        <v>2.8213527758105901</v>
      </c>
    </row>
    <row r="157" spans="1:4" x14ac:dyDescent="0.25">
      <c r="A157" s="1">
        <v>36160</v>
      </c>
      <c r="B157">
        <v>2.6956966457637899</v>
      </c>
      <c r="C157">
        <v>2.6956966457637899</v>
      </c>
      <c r="D157">
        <v>2.6956966457637899</v>
      </c>
    </row>
    <row r="158" spans="1:4" x14ac:dyDescent="0.25">
      <c r="A158" s="1">
        <v>36250</v>
      </c>
      <c r="B158">
        <v>2.9523756526154799</v>
      </c>
      <c r="C158">
        <v>2.9523756526154799</v>
      </c>
      <c r="D158">
        <v>2.9523756526154799</v>
      </c>
    </row>
    <row r="159" spans="1:4" x14ac:dyDescent="0.25">
      <c r="A159" s="1">
        <v>36341</v>
      </c>
      <c r="B159">
        <v>2.8439298222107499</v>
      </c>
      <c r="C159">
        <v>2.8439298222107499</v>
      </c>
      <c r="D159">
        <v>2.8439298222107499</v>
      </c>
    </row>
    <row r="160" spans="1:4" x14ac:dyDescent="0.25">
      <c r="A160" s="1">
        <v>36433</v>
      </c>
      <c r="B160">
        <v>2.7300428283162201</v>
      </c>
      <c r="C160">
        <v>2.7300428283162201</v>
      </c>
      <c r="D160">
        <v>2.7300428283162201</v>
      </c>
    </row>
    <row r="161" spans="1:4" x14ac:dyDescent="0.25">
      <c r="A161" s="1">
        <v>36525</v>
      </c>
      <c r="B161">
        <v>2.8052695398336298</v>
      </c>
      <c r="C161">
        <v>2.8052695398336298</v>
      </c>
      <c r="D161">
        <v>2.8052695398336298</v>
      </c>
    </row>
    <row r="162" spans="1:4" x14ac:dyDescent="0.25">
      <c r="A162" s="1">
        <v>36616</v>
      </c>
      <c r="B162">
        <v>2.6573187486808401</v>
      </c>
      <c r="C162">
        <v>2.6573187486808401</v>
      </c>
      <c r="D162">
        <v>2.6573187486808401</v>
      </c>
    </row>
    <row r="163" spans="1:4" x14ac:dyDescent="0.25">
      <c r="A163" s="1">
        <v>36707</v>
      </c>
      <c r="B163">
        <v>2.21853019817982</v>
      </c>
      <c r="C163">
        <v>2.21853019817982</v>
      </c>
      <c r="D163">
        <v>2.21853019817982</v>
      </c>
    </row>
    <row r="164" spans="1:4" x14ac:dyDescent="0.25">
      <c r="A164" s="1">
        <v>36799</v>
      </c>
      <c r="B164">
        <v>2.1035106793054101</v>
      </c>
      <c r="C164">
        <v>2.1035106793054101</v>
      </c>
      <c r="D164">
        <v>2.1035106793054101</v>
      </c>
    </row>
    <row r="165" spans="1:4" x14ac:dyDescent="0.25">
      <c r="A165" s="1">
        <v>36891</v>
      </c>
      <c r="B165">
        <v>1.89582239826465</v>
      </c>
      <c r="C165">
        <v>1.89582239826465</v>
      </c>
      <c r="D165">
        <v>1.89582239826465</v>
      </c>
    </row>
    <row r="166" spans="1:4" x14ac:dyDescent="0.25">
      <c r="A166" s="1">
        <v>36981</v>
      </c>
      <c r="B166">
        <v>1.91946642618537</v>
      </c>
      <c r="C166">
        <v>1.91946642618537</v>
      </c>
      <c r="D166">
        <v>1.91946642618537</v>
      </c>
    </row>
    <row r="167" spans="1:4" x14ac:dyDescent="0.25">
      <c r="A167" s="1">
        <v>37072</v>
      </c>
      <c r="B167">
        <v>1.93943921345477</v>
      </c>
      <c r="C167">
        <v>1.93943921345477</v>
      </c>
      <c r="D167">
        <v>1.93943921345477</v>
      </c>
    </row>
    <row r="168" spans="1:4" x14ac:dyDescent="0.25">
      <c r="A168" s="1">
        <v>37164</v>
      </c>
      <c r="B168">
        <v>1.67619958814924</v>
      </c>
      <c r="C168">
        <v>1.67619958814924</v>
      </c>
      <c r="D168">
        <v>1.67619958814924</v>
      </c>
    </row>
    <row r="169" spans="1:4" x14ac:dyDescent="0.25">
      <c r="A169" s="1">
        <v>37256</v>
      </c>
      <c r="B169">
        <v>1.67780286097853</v>
      </c>
      <c r="C169">
        <v>1.67780286097853</v>
      </c>
      <c r="D169">
        <v>1.67780286097853</v>
      </c>
    </row>
    <row r="170" spans="1:4" x14ac:dyDescent="0.25">
      <c r="A170" s="1">
        <v>37346</v>
      </c>
      <c r="B170">
        <v>1.9958034194687599</v>
      </c>
      <c r="C170">
        <v>1.9958034194687599</v>
      </c>
      <c r="D170">
        <v>1.9958034194687599</v>
      </c>
    </row>
    <row r="171" spans="1:4" x14ac:dyDescent="0.25">
      <c r="A171" s="1">
        <v>37437</v>
      </c>
      <c r="B171">
        <v>1.90045982257164</v>
      </c>
      <c r="C171">
        <v>1.90045982257164</v>
      </c>
      <c r="D171">
        <v>1.90045982257164</v>
      </c>
    </row>
    <row r="172" spans="1:4" x14ac:dyDescent="0.25">
      <c r="A172" s="1">
        <v>37529</v>
      </c>
      <c r="B172">
        <v>1.6021929421679799</v>
      </c>
      <c r="C172">
        <v>1.6021929421679799</v>
      </c>
      <c r="D172">
        <v>1.6021929421679799</v>
      </c>
    </row>
    <row r="173" spans="1:4" x14ac:dyDescent="0.25">
      <c r="A173" s="1">
        <v>37621</v>
      </c>
      <c r="B173">
        <v>1.5022748228212801</v>
      </c>
      <c r="C173">
        <v>1.5022748228212801</v>
      </c>
      <c r="D173">
        <v>1.5022748228212801</v>
      </c>
    </row>
    <row r="174" spans="1:4" x14ac:dyDescent="0.25">
      <c r="A174" s="1">
        <v>37711</v>
      </c>
      <c r="B174">
        <v>1.65844675302776</v>
      </c>
      <c r="C174">
        <v>1.65844675302776</v>
      </c>
      <c r="D174">
        <v>1.65844675302776</v>
      </c>
    </row>
    <row r="175" spans="1:4" x14ac:dyDescent="0.25">
      <c r="A175" s="1">
        <v>37802</v>
      </c>
      <c r="B175">
        <v>1.9016502206523</v>
      </c>
      <c r="C175">
        <v>1.9016502206523</v>
      </c>
      <c r="D175">
        <v>1.9016502206523</v>
      </c>
    </row>
    <row r="176" spans="1:4" x14ac:dyDescent="0.25">
      <c r="A176" s="1">
        <v>37894</v>
      </c>
      <c r="B176">
        <v>2.1049859836549301</v>
      </c>
      <c r="C176">
        <v>2.1049859836549301</v>
      </c>
      <c r="D176">
        <v>2.1049859836549301</v>
      </c>
    </row>
    <row r="177" spans="1:4" x14ac:dyDescent="0.25">
      <c r="A177" s="1">
        <v>37986</v>
      </c>
      <c r="B177">
        <v>2.2239368003673601</v>
      </c>
      <c r="C177">
        <v>2.2239368003673601</v>
      </c>
      <c r="D177">
        <v>2.2239368003673601</v>
      </c>
    </row>
    <row r="178" spans="1:4" x14ac:dyDescent="0.25">
      <c r="A178" s="1">
        <v>38077</v>
      </c>
      <c r="B178">
        <v>2.1367257781054998</v>
      </c>
      <c r="C178">
        <v>2.1367257781054998</v>
      </c>
      <c r="D178">
        <v>2.1367257781054998</v>
      </c>
    </row>
    <row r="179" spans="1:4" x14ac:dyDescent="0.25">
      <c r="A179" s="1">
        <v>38168</v>
      </c>
      <c r="B179">
        <v>2.25748247206326</v>
      </c>
      <c r="C179">
        <v>2.25748247206326</v>
      </c>
      <c r="D179">
        <v>2.25748247206326</v>
      </c>
    </row>
    <row r="180" spans="1:4" x14ac:dyDescent="0.25">
      <c r="A180" s="1">
        <v>38260</v>
      </c>
      <c r="B180">
        <v>2.1542098020231699</v>
      </c>
      <c r="C180">
        <v>2.1542098020231699</v>
      </c>
      <c r="D180">
        <v>2.1542098020231699</v>
      </c>
    </row>
    <row r="181" spans="1:4" x14ac:dyDescent="0.25">
      <c r="A181" s="1">
        <v>38352</v>
      </c>
      <c r="B181">
        <v>2.1289255949522601</v>
      </c>
      <c r="C181">
        <v>2.1289255949522601</v>
      </c>
      <c r="D181">
        <v>2.1289255949522601</v>
      </c>
    </row>
    <row r="182" spans="1:4" x14ac:dyDescent="0.25">
      <c r="A182" s="1">
        <v>38442</v>
      </c>
      <c r="B182">
        <v>2.18142161313851</v>
      </c>
      <c r="C182">
        <v>2.18142161313851</v>
      </c>
      <c r="D182">
        <v>2.18142161313851</v>
      </c>
    </row>
    <row r="183" spans="1:4" x14ac:dyDescent="0.25">
      <c r="A183" s="1">
        <v>38533</v>
      </c>
      <c r="B183">
        <v>1.96893045360543</v>
      </c>
      <c r="C183">
        <v>1.96893045360543</v>
      </c>
      <c r="D183">
        <v>1.96893045360543</v>
      </c>
    </row>
    <row r="184" spans="1:4" x14ac:dyDescent="0.25">
      <c r="A184" s="1">
        <v>38625</v>
      </c>
      <c r="B184">
        <v>1.99324314272744</v>
      </c>
      <c r="C184">
        <v>1.99324314272744</v>
      </c>
      <c r="D184">
        <v>1.99324314272744</v>
      </c>
    </row>
    <row r="185" spans="1:4" x14ac:dyDescent="0.25">
      <c r="A185" s="1">
        <v>38717</v>
      </c>
      <c r="B185">
        <v>1.9453445726471199</v>
      </c>
      <c r="C185">
        <v>1.9453445726471199</v>
      </c>
      <c r="D185">
        <v>1.9453445726471199</v>
      </c>
    </row>
    <row r="186" spans="1:4" x14ac:dyDescent="0.25">
      <c r="A186" s="1">
        <v>38807</v>
      </c>
      <c r="B186">
        <v>2.0006838431835701</v>
      </c>
      <c r="C186">
        <v>2.0006838431835701</v>
      </c>
      <c r="D186">
        <v>2.0006838431835701</v>
      </c>
    </row>
    <row r="187" spans="1:4" x14ac:dyDescent="0.25">
      <c r="A187" s="1">
        <v>38898</v>
      </c>
      <c r="B187">
        <v>2.0707414526199401</v>
      </c>
      <c r="C187">
        <v>2.0707414526199401</v>
      </c>
      <c r="D187">
        <v>2.0707414526199401</v>
      </c>
    </row>
    <row r="188" spans="1:4" x14ac:dyDescent="0.25">
      <c r="A188" s="1">
        <v>38990</v>
      </c>
      <c r="B188">
        <v>1.9650235929885</v>
      </c>
      <c r="C188">
        <v>1.9650235929885</v>
      </c>
      <c r="D188">
        <v>1.9650235929885</v>
      </c>
    </row>
    <row r="189" spans="1:4" x14ac:dyDescent="0.25">
      <c r="A189" s="1">
        <v>39082</v>
      </c>
      <c r="B189">
        <v>2.0622105063585998</v>
      </c>
      <c r="C189">
        <v>2.0622105063585998</v>
      </c>
      <c r="D189">
        <v>2.0622105063585998</v>
      </c>
    </row>
    <row r="190" spans="1:4" x14ac:dyDescent="0.25">
      <c r="A190" s="1">
        <v>39172</v>
      </c>
      <c r="B190">
        <v>2.25432150260011</v>
      </c>
      <c r="C190">
        <v>2.25432150260011</v>
      </c>
      <c r="D190">
        <v>2.25432150260011</v>
      </c>
    </row>
    <row r="191" spans="1:4" x14ac:dyDescent="0.25">
      <c r="A191" s="1">
        <v>39263</v>
      </c>
      <c r="B191">
        <v>2.15471385407215</v>
      </c>
      <c r="C191">
        <v>2.15471385407215</v>
      </c>
      <c r="D191">
        <v>2.15471385407215</v>
      </c>
    </row>
    <row r="192" spans="1:4" x14ac:dyDescent="0.25">
      <c r="A192" s="1">
        <v>39355</v>
      </c>
      <c r="B192">
        <v>1.9194613303088801</v>
      </c>
      <c r="C192">
        <v>1.9194613303088801</v>
      </c>
      <c r="D192">
        <v>1.9194613303088801</v>
      </c>
    </row>
    <row r="193" spans="1:4" x14ac:dyDescent="0.25">
      <c r="A193" s="1">
        <v>39447</v>
      </c>
      <c r="B193">
        <v>1.7429232957994001</v>
      </c>
      <c r="C193">
        <v>1.7429232957994001</v>
      </c>
      <c r="D193">
        <v>1.7429232957994001</v>
      </c>
    </row>
    <row r="194" spans="1:4" x14ac:dyDescent="0.25">
      <c r="A194" s="1">
        <v>39538</v>
      </c>
      <c r="B194">
        <v>1.4104184687402199</v>
      </c>
      <c r="C194">
        <v>1.4104184687402199</v>
      </c>
      <c r="D194">
        <v>1.4104184687402199</v>
      </c>
    </row>
    <row r="195" spans="1:4" x14ac:dyDescent="0.25">
      <c r="A195" s="1">
        <v>39629</v>
      </c>
      <c r="B195">
        <v>1.4274485622345401</v>
      </c>
      <c r="C195">
        <v>1.4274485622345401</v>
      </c>
      <c r="D195">
        <v>1.4274485622345401</v>
      </c>
    </row>
    <row r="196" spans="1:4" x14ac:dyDescent="0.25">
      <c r="A196" s="1">
        <v>39721</v>
      </c>
      <c r="B196">
        <v>1.26365729275307</v>
      </c>
      <c r="C196">
        <v>1.26365729275307</v>
      </c>
      <c r="D196">
        <v>1.26365729275307</v>
      </c>
    </row>
    <row r="197" spans="1:4" x14ac:dyDescent="0.25">
      <c r="A197" s="1">
        <v>39813</v>
      </c>
      <c r="B197">
        <v>0.232382780269794</v>
      </c>
      <c r="C197">
        <v>0.232382780269794</v>
      </c>
      <c r="D197">
        <v>0.232382780269794</v>
      </c>
    </row>
    <row r="198" spans="1:4" x14ac:dyDescent="0.25">
      <c r="A198" s="1">
        <v>39903</v>
      </c>
      <c r="B198">
        <v>0.36351286306777802</v>
      </c>
      <c r="C198">
        <v>0.36351286306777802</v>
      </c>
      <c r="D198">
        <v>0.36351286306777802</v>
      </c>
    </row>
    <row r="199" spans="1:4" x14ac:dyDescent="0.25">
      <c r="A199" s="1">
        <v>39994</v>
      </c>
      <c r="B199">
        <v>0.69462227446413005</v>
      </c>
      <c r="C199">
        <v>0.69462227446413005</v>
      </c>
      <c r="D199">
        <v>0.69462227446413005</v>
      </c>
    </row>
    <row r="200" spans="1:4" x14ac:dyDescent="0.25">
      <c r="A200" s="1">
        <v>40086</v>
      </c>
      <c r="B200">
        <v>0.77104771048857901</v>
      </c>
      <c r="C200">
        <v>0.77104771048857901</v>
      </c>
      <c r="D200">
        <v>0.77104771048857901</v>
      </c>
    </row>
    <row r="201" spans="1:4" x14ac:dyDescent="0.25">
      <c r="A201" s="1">
        <v>40178</v>
      </c>
      <c r="B201">
        <v>0.93171182668637698</v>
      </c>
      <c r="C201">
        <v>0.93171182668637698</v>
      </c>
      <c r="D201">
        <v>0.93171182668637698</v>
      </c>
    </row>
    <row r="202" spans="1:4" x14ac:dyDescent="0.25">
      <c r="A202" s="1">
        <v>40268</v>
      </c>
      <c r="B202">
        <v>0.67269639468744602</v>
      </c>
      <c r="C202">
        <v>0.67269639468744602</v>
      </c>
      <c r="D202">
        <v>0.67269639468744602</v>
      </c>
    </row>
    <row r="203" spans="1:4" x14ac:dyDescent="0.25">
      <c r="A203" s="1">
        <v>40359</v>
      </c>
      <c r="B203">
        <v>0.114036364044819</v>
      </c>
      <c r="C203">
        <v>0.114036364044819</v>
      </c>
      <c r="D203">
        <v>0.114036364044819</v>
      </c>
    </row>
    <row r="204" spans="1:4" x14ac:dyDescent="0.25">
      <c r="A204" s="1">
        <v>40451</v>
      </c>
      <c r="B204">
        <v>-1.2915192829109299E-2</v>
      </c>
      <c r="C204">
        <v>-1.2915192829109299E-2</v>
      </c>
      <c r="D204">
        <v>-1.2915192829109299E-2</v>
      </c>
    </row>
    <row r="205" spans="1:4" x14ac:dyDescent="0.25">
      <c r="A205" s="1">
        <v>40543</v>
      </c>
      <c r="B205">
        <v>9.4391626671682605E-2</v>
      </c>
      <c r="C205">
        <v>9.4391626671682605E-2</v>
      </c>
      <c r="D205">
        <v>9.4391626671682605E-2</v>
      </c>
    </row>
    <row r="206" spans="1:4" x14ac:dyDescent="0.25">
      <c r="A206" s="1">
        <v>40633</v>
      </c>
      <c r="B206">
        <v>0.30283279034257199</v>
      </c>
      <c r="C206">
        <v>0.30283279034257199</v>
      </c>
      <c r="D206">
        <v>0.30283279034257199</v>
      </c>
    </row>
    <row r="207" spans="1:4" x14ac:dyDescent="0.25">
      <c r="A207" s="1">
        <v>40724</v>
      </c>
      <c r="B207">
        <v>-0.181166899343292</v>
      </c>
      <c r="C207">
        <v>-0.181166899343292</v>
      </c>
      <c r="D207">
        <v>-0.181166899343292</v>
      </c>
    </row>
    <row r="208" spans="1:4" x14ac:dyDescent="0.25">
      <c r="A208" s="1">
        <v>40816</v>
      </c>
      <c r="B208">
        <v>-0.66453390277285695</v>
      </c>
      <c r="C208">
        <v>-0.66453390277285695</v>
      </c>
      <c r="D208">
        <v>-0.66453390277285695</v>
      </c>
    </row>
    <row r="209" spans="1:4" x14ac:dyDescent="0.25">
      <c r="A209" s="1">
        <v>40908</v>
      </c>
      <c r="B209">
        <v>-0.80879276933214805</v>
      </c>
      <c r="C209">
        <v>-0.80879276933214805</v>
      </c>
      <c r="D209">
        <v>-0.80879276933214805</v>
      </c>
    </row>
    <row r="210" spans="1:4" x14ac:dyDescent="0.25">
      <c r="A210" s="1">
        <v>40999</v>
      </c>
      <c r="B210">
        <v>-0.61784815386478298</v>
      </c>
      <c r="C210">
        <v>-0.61784815386478298</v>
      </c>
      <c r="D210">
        <v>-0.61784815386478298</v>
      </c>
    </row>
    <row r="211" spans="1:4" x14ac:dyDescent="0.25">
      <c r="A211" s="1">
        <v>41090</v>
      </c>
      <c r="B211">
        <v>-0.85359209842291495</v>
      </c>
      <c r="C211">
        <v>-0.85359209842291495</v>
      </c>
      <c r="D211">
        <v>-0.85359209842291495</v>
      </c>
    </row>
    <row r="212" spans="1:4" x14ac:dyDescent="0.25">
      <c r="A212" s="1">
        <v>41182</v>
      </c>
      <c r="B212">
        <v>-0.76166214955606604</v>
      </c>
      <c r="C212">
        <v>-0.76166214955606604</v>
      </c>
      <c r="D212">
        <v>-0.76166214955606604</v>
      </c>
    </row>
    <row r="213" spans="1:4" x14ac:dyDescent="0.25">
      <c r="A213" s="1">
        <v>41274</v>
      </c>
      <c r="B213">
        <v>-0.63915558113007498</v>
      </c>
      <c r="C213">
        <v>-0.63915558113007498</v>
      </c>
      <c r="D213">
        <v>-0.63915558113007498</v>
      </c>
    </row>
    <row r="214" spans="1:4" x14ac:dyDescent="0.25">
      <c r="A214" s="1">
        <v>41364</v>
      </c>
      <c r="B214">
        <v>-0.70166586285166999</v>
      </c>
      <c r="C214">
        <v>-0.70166586285166999</v>
      </c>
      <c r="D214">
        <v>-0.70166586285166999</v>
      </c>
    </row>
    <row r="215" spans="1:4" x14ac:dyDescent="0.25">
      <c r="A215" s="1">
        <v>41455</v>
      </c>
      <c r="B215">
        <v>-0.55176257328318501</v>
      </c>
      <c r="C215">
        <v>-0.55176257328318501</v>
      </c>
      <c r="D215">
        <v>-0.55176257328318501</v>
      </c>
    </row>
    <row r="216" spans="1:4" x14ac:dyDescent="0.25">
      <c r="A216" s="1">
        <v>41547</v>
      </c>
      <c r="B216">
        <v>-0.56067386088969395</v>
      </c>
      <c r="C216">
        <v>-0.56067386088969395</v>
      </c>
      <c r="D216">
        <v>-0.56067386088969395</v>
      </c>
    </row>
    <row r="217" spans="1:4" x14ac:dyDescent="0.25">
      <c r="A217" s="1">
        <v>41639</v>
      </c>
      <c r="B217">
        <v>-0.56212313773726397</v>
      </c>
      <c r="C217">
        <v>-0.56212313773726397</v>
      </c>
      <c r="D217">
        <v>-0.56212313773726397</v>
      </c>
    </row>
    <row r="218" spans="1:4" x14ac:dyDescent="0.25">
      <c r="A218" s="1">
        <v>41729</v>
      </c>
      <c r="B218">
        <v>-0.44839914196291503</v>
      </c>
      <c r="C218">
        <v>-0.44839914196291503</v>
      </c>
      <c r="D218">
        <v>-0.44839914196291503</v>
      </c>
    </row>
    <row r="219" spans="1:4" x14ac:dyDescent="0.25">
      <c r="A219" s="1">
        <v>41820</v>
      </c>
      <c r="B219">
        <v>-0.43541422373657401</v>
      </c>
      <c r="C219">
        <v>-0.43541422373657401</v>
      </c>
      <c r="D219">
        <v>-0.43541422373657401</v>
      </c>
    </row>
    <row r="220" spans="1:4" x14ac:dyDescent="0.25">
      <c r="A220" s="1">
        <v>41912</v>
      </c>
      <c r="B220">
        <v>-0.46497289601790098</v>
      </c>
      <c r="C220">
        <v>-0.46497289601790098</v>
      </c>
      <c r="D220">
        <v>-0.46497289601790098</v>
      </c>
    </row>
    <row r="221" spans="1:4" x14ac:dyDescent="0.25">
      <c r="A221" s="1">
        <v>42004</v>
      </c>
      <c r="B221">
        <v>-0.56907879760772895</v>
      </c>
      <c r="C221">
        <v>-0.56907879760772895</v>
      </c>
      <c r="D221">
        <v>-0.56907879760772895</v>
      </c>
    </row>
    <row r="222" spans="1:4" x14ac:dyDescent="0.25">
      <c r="A222" s="1">
        <v>42094</v>
      </c>
      <c r="B222">
        <v>-0.56646257647281495</v>
      </c>
      <c r="C222">
        <v>-0.56646257647281495</v>
      </c>
      <c r="D222">
        <v>-0.56646257647281495</v>
      </c>
    </row>
    <row r="223" spans="1:4" x14ac:dyDescent="0.25">
      <c r="A223" s="1">
        <v>42185</v>
      </c>
      <c r="B223">
        <v>-0.49298481929452198</v>
      </c>
      <c r="C223">
        <v>-0.49298481929452198</v>
      </c>
      <c r="D223">
        <v>-0.49298481929452198</v>
      </c>
    </row>
    <row r="224" spans="1:4" x14ac:dyDescent="0.25">
      <c r="A224" s="1">
        <v>42277</v>
      </c>
      <c r="B224">
        <v>-0.69670888096309302</v>
      </c>
      <c r="C224">
        <v>-0.69670888096309302</v>
      </c>
      <c r="D224">
        <v>-0.69670888096309302</v>
      </c>
    </row>
    <row r="225" spans="1:4" x14ac:dyDescent="0.25">
      <c r="A225" s="1">
        <v>42369</v>
      </c>
      <c r="B225">
        <v>-0.696644551776468</v>
      </c>
      <c r="C225">
        <v>-0.696644551776468</v>
      </c>
      <c r="D225">
        <v>-0.696644551776468</v>
      </c>
    </row>
    <row r="226" spans="1:4" x14ac:dyDescent="0.25">
      <c r="A226" s="1">
        <v>42460</v>
      </c>
      <c r="B226">
        <v>-0.85188363090325903</v>
      </c>
      <c r="C226">
        <v>-0.85188363090325903</v>
      </c>
      <c r="D226">
        <v>-0.85188363090325903</v>
      </c>
    </row>
    <row r="227" spans="1:4" x14ac:dyDescent="0.25">
      <c r="A227" s="1">
        <v>42551</v>
      </c>
      <c r="B227">
        <v>-0.65770633742754703</v>
      </c>
      <c r="C227">
        <v>-0.65770633742754703</v>
      </c>
      <c r="D227">
        <v>-0.65770633742754703</v>
      </c>
    </row>
    <row r="228" spans="1:4" x14ac:dyDescent="0.25">
      <c r="A228" s="1">
        <v>42643</v>
      </c>
      <c r="B228">
        <v>-0.55191263002666102</v>
      </c>
      <c r="C228">
        <v>-0.55191263002666102</v>
      </c>
      <c r="D228">
        <v>-0.55191263002666102</v>
      </c>
    </row>
    <row r="229" spans="1:4" x14ac:dyDescent="0.25">
      <c r="A229" s="1">
        <v>42735</v>
      </c>
      <c r="B229">
        <v>-0.29731978780723001</v>
      </c>
      <c r="C229">
        <v>-0.29731978780723001</v>
      </c>
      <c r="D229">
        <v>-0.29731978780723001</v>
      </c>
    </row>
    <row r="230" spans="1:4" x14ac:dyDescent="0.25">
      <c r="A230" s="1">
        <v>42825</v>
      </c>
      <c r="B230">
        <v>-0.16728837228236401</v>
      </c>
      <c r="C230">
        <v>-0.16728837228236401</v>
      </c>
      <c r="D230">
        <v>-0.16728837228236401</v>
      </c>
    </row>
    <row r="231" spans="1:4" x14ac:dyDescent="0.25">
      <c r="A231" s="1">
        <v>42916</v>
      </c>
      <c r="B231">
        <v>-0.120309736335519</v>
      </c>
      <c r="C231">
        <v>-0.120309736335519</v>
      </c>
      <c r="D231">
        <v>-0.120309736335519</v>
      </c>
    </row>
    <row r="232" spans="1:4" x14ac:dyDescent="0.25">
      <c r="A232" s="1">
        <v>43008</v>
      </c>
      <c r="B232">
        <v>2.46771748418135E-2</v>
      </c>
      <c r="C232">
        <v>2.46771748418135E-2</v>
      </c>
      <c r="D232">
        <v>2.46771748418135E-2</v>
      </c>
    </row>
    <row r="233" spans="1:4" x14ac:dyDescent="0.25">
      <c r="A233" s="1">
        <v>43100</v>
      </c>
      <c r="B233">
        <v>0.172283681710277</v>
      </c>
      <c r="C233">
        <v>0.172283681710277</v>
      </c>
      <c r="D233">
        <v>0.172283681710277</v>
      </c>
    </row>
    <row r="234" spans="1:4" x14ac:dyDescent="0.25">
      <c r="A234" s="1">
        <v>43190</v>
      </c>
      <c r="B234">
        <v>0.273080173308347</v>
      </c>
      <c r="C234">
        <v>0.273080173308347</v>
      </c>
      <c r="D234">
        <v>0.273080173308347</v>
      </c>
    </row>
    <row r="235" spans="1:4" x14ac:dyDescent="0.25">
      <c r="A235" s="1">
        <v>43281</v>
      </c>
      <c r="B235">
        <v>0.13931854240128899</v>
      </c>
      <c r="C235">
        <v>0.13931854240128899</v>
      </c>
      <c r="D235">
        <v>0.13931854240128899</v>
      </c>
    </row>
    <row r="236" spans="1:4" x14ac:dyDescent="0.25">
      <c r="A236" s="1">
        <v>43373</v>
      </c>
      <c r="B236">
        <v>0.17855965376871</v>
      </c>
      <c r="C236">
        <v>0.17855965376871</v>
      </c>
      <c r="D236">
        <v>0.17855965376871</v>
      </c>
    </row>
    <row r="237" spans="1:4" x14ac:dyDescent="0.25">
      <c r="A237" s="1">
        <v>43465</v>
      </c>
      <c r="B237">
        <v>6.2146867460434602E-2</v>
      </c>
      <c r="C237">
        <v>6.2146867460434602E-2</v>
      </c>
      <c r="D237">
        <v>6.2146867460434602E-2</v>
      </c>
    </row>
    <row r="238" spans="1:4" x14ac:dyDescent="0.25">
      <c r="A238" s="1">
        <v>43555</v>
      </c>
      <c r="B238">
        <v>1.2301798385072599E-4</v>
      </c>
      <c r="C238">
        <v>1.2301798385072599E-4</v>
      </c>
      <c r="D238">
        <v>1.2301798385072599E-4</v>
      </c>
    </row>
    <row r="239" spans="1:4" x14ac:dyDescent="0.25">
      <c r="A239" s="1">
        <v>43646</v>
      </c>
      <c r="B239">
        <v>-0.115421212967196</v>
      </c>
      <c r="C239">
        <v>-0.115421212967196</v>
      </c>
      <c r="D239">
        <v>-0.115421212967196</v>
      </c>
    </row>
    <row r="240" spans="1:4" x14ac:dyDescent="0.25">
      <c r="A240" s="1">
        <v>43738</v>
      </c>
      <c r="B240">
        <v>-0.21912458987954</v>
      </c>
      <c r="C240">
        <v>-0.21912458987954</v>
      </c>
      <c r="D240">
        <v>-0.21912458987954</v>
      </c>
    </row>
    <row r="241" spans="1:4" x14ac:dyDescent="0.25">
      <c r="A241" s="1">
        <v>43830</v>
      </c>
      <c r="B241">
        <v>-0.132710818066715</v>
      </c>
      <c r="C241">
        <v>-0.132710818066715</v>
      </c>
      <c r="D241">
        <v>-0.132710818066715</v>
      </c>
    </row>
    <row r="242" spans="1:4" x14ac:dyDescent="0.25">
      <c r="A242" s="1">
        <v>43921</v>
      </c>
      <c r="B242">
        <v>-0.54920111121404203</v>
      </c>
      <c r="C242">
        <v>-0.54920111121404203</v>
      </c>
      <c r="D242">
        <v>-0.54920111121404203</v>
      </c>
    </row>
    <row r="243" spans="1:4" x14ac:dyDescent="0.25">
      <c r="A243" s="1">
        <v>44012</v>
      </c>
      <c r="B243">
        <v>-0.60914216374255603</v>
      </c>
      <c r="C243">
        <v>-0.60914216374255603</v>
      </c>
      <c r="D243">
        <v>-0.60914216374255603</v>
      </c>
    </row>
    <row r="244" spans="1:4" x14ac:dyDescent="0.25">
      <c r="A244" s="1">
        <v>44104</v>
      </c>
      <c r="B244">
        <v>-0.34102096001744803</v>
      </c>
      <c r="C244">
        <v>-0.34102096001744803</v>
      </c>
      <c r="D244">
        <v>-0.34102096001744803</v>
      </c>
    </row>
    <row r="245" spans="1:4" x14ac:dyDescent="0.25">
      <c r="A245" s="1">
        <v>44196</v>
      </c>
      <c r="B245">
        <v>-0.31044202760751199</v>
      </c>
      <c r="C245">
        <v>-0.31044202760751199</v>
      </c>
      <c r="D245">
        <v>-0.31044202760751199</v>
      </c>
    </row>
    <row r="246" spans="1:4" x14ac:dyDescent="0.25">
      <c r="A246" s="1">
        <v>44286</v>
      </c>
      <c r="B246">
        <v>-0.16220330231156299</v>
      </c>
      <c r="C246">
        <v>-0.16220330231156299</v>
      </c>
      <c r="D246">
        <v>-0.16220330231156299</v>
      </c>
    </row>
    <row r="247" spans="1:4" x14ac:dyDescent="0.25">
      <c r="A247" s="1">
        <v>44377</v>
      </c>
      <c r="B247">
        <v>-0.16271462465651201</v>
      </c>
      <c r="C247">
        <v>-0.16271462465651201</v>
      </c>
      <c r="D247">
        <v>-0.16271462465651201</v>
      </c>
    </row>
    <row r="248" spans="1:4" x14ac:dyDescent="0.25">
      <c r="A248" s="1">
        <v>44469</v>
      </c>
      <c r="B248">
        <v>0.24166580296944101</v>
      </c>
      <c r="C248">
        <v>0.24166580296944101</v>
      </c>
      <c r="D248">
        <v>0.24166580296944101</v>
      </c>
    </row>
    <row r="249" spans="1:4" x14ac:dyDescent="0.25">
      <c r="A249" s="1">
        <v>44561</v>
      </c>
      <c r="B249">
        <v>9.1242578649881598E-2</v>
      </c>
      <c r="C249">
        <v>9.1242578649881598E-2</v>
      </c>
      <c r="D249">
        <v>9.1242578649881598E-2</v>
      </c>
    </row>
    <row r="250" spans="1:4" x14ac:dyDescent="0.25">
      <c r="A250" s="1">
        <v>44651</v>
      </c>
      <c r="B250">
        <v>0.20492567997466299</v>
      </c>
      <c r="C250">
        <v>0.20492567997466299</v>
      </c>
      <c r="D250">
        <v>0.20492567997466299</v>
      </c>
    </row>
    <row r="251" spans="1:4" x14ac:dyDescent="0.25">
      <c r="A251" s="1">
        <v>44742</v>
      </c>
      <c r="B251">
        <v>0.72813213775357499</v>
      </c>
      <c r="C251">
        <v>0.72813213775357499</v>
      </c>
      <c r="D251">
        <v>0.72813213775357499</v>
      </c>
    </row>
    <row r="252" spans="1:4" x14ac:dyDescent="0.25">
      <c r="A252" s="1">
        <v>44834</v>
      </c>
      <c r="B252">
        <v>0.67333423220901201</v>
      </c>
      <c r="C252">
        <v>0.67333423220901201</v>
      </c>
      <c r="D252">
        <v>0.67333423220901201</v>
      </c>
    </row>
    <row r="253" spans="1:4" x14ac:dyDescent="0.25">
      <c r="A253" s="1">
        <v>44926</v>
      </c>
      <c r="B253">
        <v>0.96646751173989698</v>
      </c>
      <c r="C253">
        <v>0.96646751173989698</v>
      </c>
      <c r="D253">
        <v>0.96646751173989698</v>
      </c>
    </row>
    <row r="254" spans="1:4" x14ac:dyDescent="0.25">
      <c r="A254" s="1">
        <v>45016</v>
      </c>
      <c r="B254">
        <v>1.4271541334190601</v>
      </c>
      <c r="C254">
        <v>1.4271541334190601</v>
      </c>
      <c r="D254">
        <v>1.4271541334190601</v>
      </c>
    </row>
    <row r="255" spans="1:4" x14ac:dyDescent="0.25">
      <c r="A255" s="1">
        <v>45107</v>
      </c>
      <c r="B255">
        <v>1.4606055011043899</v>
      </c>
      <c r="C255">
        <v>1.4606055011043899</v>
      </c>
      <c r="D255">
        <v>1.4606055011043899</v>
      </c>
    </row>
    <row r="256" spans="1:4" x14ac:dyDescent="0.25">
      <c r="A256" s="1">
        <v>45199</v>
      </c>
      <c r="B256">
        <v>1.9052304847695201</v>
      </c>
      <c r="C256">
        <v>1.9052304847695201</v>
      </c>
      <c r="D256">
        <v>1.9052304847695201</v>
      </c>
    </row>
    <row r="257" spans="1:4" x14ac:dyDescent="0.25">
      <c r="A257" s="1">
        <v>45291</v>
      </c>
      <c r="B257">
        <v>1.7729381328454701</v>
      </c>
      <c r="C257">
        <v>1.7729381328454701</v>
      </c>
      <c r="D257">
        <v>1.7729381328454701</v>
      </c>
    </row>
    <row r="258" spans="1:4" x14ac:dyDescent="0.25">
      <c r="A258" s="1">
        <v>45382</v>
      </c>
      <c r="B258">
        <v>1.9497223397077399</v>
      </c>
      <c r="C258">
        <v>1.9497223397077399</v>
      </c>
      <c r="D258">
        <v>1.9497223397077399</v>
      </c>
    </row>
    <row r="259" spans="1:4" x14ac:dyDescent="0.25">
      <c r="A259" s="1">
        <v>45473</v>
      </c>
      <c r="B259">
        <v>1.5681281766083299</v>
      </c>
      <c r="C259">
        <v>1.5681281766083299</v>
      </c>
      <c r="D259">
        <v>1.5681281766083299</v>
      </c>
    </row>
    <row r="260" spans="1:4" x14ac:dyDescent="0.25">
      <c r="A260" s="1">
        <v>45565</v>
      </c>
      <c r="B260">
        <v>1.33058792478292</v>
      </c>
      <c r="C260">
        <v>1.33058792478292</v>
      </c>
      <c r="D260">
        <v>1.33058792478292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1AE40-C95B-4FCA-9533-834FF327069F}">
  <sheetPr codeName="Sheet7">
    <tabColor theme="8" tint="0.79998168889431442"/>
  </sheetPr>
  <dimension ref="A1:D260"/>
  <sheetViews>
    <sheetView workbookViewId="0">
      <selection sqref="A1:D260"/>
    </sheetView>
  </sheetViews>
  <sheetFormatPr defaultRowHeight="15" x14ac:dyDescent="0.25"/>
  <cols>
    <col min="1" max="1" width="10.7109375" bestFit="1" customWidth="1"/>
  </cols>
  <sheetData>
    <row r="1" spans="1:4" x14ac:dyDescent="0.25">
      <c r="A1" t="s">
        <v>0</v>
      </c>
      <c r="B1" t="s">
        <v>8</v>
      </c>
      <c r="C1" t="s">
        <v>9</v>
      </c>
      <c r="D1" t="s">
        <v>10</v>
      </c>
    </row>
    <row r="2" spans="1:4" x14ac:dyDescent="0.25">
      <c r="A2" s="1">
        <v>22006</v>
      </c>
      <c r="B2">
        <v>2.01689660365032</v>
      </c>
      <c r="C2">
        <v>2.01689660365032</v>
      </c>
      <c r="D2">
        <v>2.01689660365032</v>
      </c>
    </row>
    <row r="3" spans="1:4" x14ac:dyDescent="0.25">
      <c r="A3" s="1">
        <v>22097</v>
      </c>
      <c r="B3">
        <v>1.9383374756932501</v>
      </c>
      <c r="C3">
        <v>1.9383374756932501</v>
      </c>
      <c r="D3">
        <v>1.9383374756932501</v>
      </c>
    </row>
    <row r="4" spans="1:4" x14ac:dyDescent="0.25">
      <c r="A4" s="1">
        <v>22189</v>
      </c>
      <c r="B4">
        <v>1.1528102080284099</v>
      </c>
      <c r="C4">
        <v>1.1528102080284099</v>
      </c>
      <c r="D4">
        <v>1.1528102080284099</v>
      </c>
    </row>
    <row r="5" spans="1:4" x14ac:dyDescent="0.25">
      <c r="A5" s="1">
        <v>22281</v>
      </c>
      <c r="B5">
        <v>0.62687574866114004</v>
      </c>
      <c r="C5">
        <v>0.62687574866114004</v>
      </c>
      <c r="D5">
        <v>0.62687574866114004</v>
      </c>
    </row>
    <row r="6" spans="1:4" x14ac:dyDescent="0.25">
      <c r="A6" s="1">
        <v>22371</v>
      </c>
      <c r="B6">
        <v>0.58435179875614796</v>
      </c>
      <c r="C6">
        <v>0.58435179875614796</v>
      </c>
      <c r="D6">
        <v>0.58435179875614796</v>
      </c>
    </row>
    <row r="7" spans="1:4" x14ac:dyDescent="0.25">
      <c r="A7" s="1">
        <v>22462</v>
      </c>
      <c r="B7">
        <v>0.20510215214630001</v>
      </c>
      <c r="C7">
        <v>0.20510215214630001</v>
      </c>
      <c r="D7">
        <v>0.20510215214630001</v>
      </c>
    </row>
    <row r="8" spans="1:4" x14ac:dyDescent="0.25">
      <c r="A8" s="1">
        <v>22554</v>
      </c>
      <c r="B8">
        <v>-1.05088059699709E-2</v>
      </c>
      <c r="C8">
        <v>-1.05088059699709E-2</v>
      </c>
      <c r="D8">
        <v>-1.05088059699709E-2</v>
      </c>
    </row>
    <row r="9" spans="1:4" x14ac:dyDescent="0.25">
      <c r="A9" s="1">
        <v>22646</v>
      </c>
      <c r="B9">
        <v>0.92514006639651902</v>
      </c>
      <c r="C9">
        <v>0.92514006639651902</v>
      </c>
      <c r="D9">
        <v>0.92514006639651902</v>
      </c>
    </row>
    <row r="10" spans="1:4" x14ac:dyDescent="0.25">
      <c r="A10" s="1">
        <v>22736</v>
      </c>
      <c r="B10">
        <v>0.67462944703542205</v>
      </c>
      <c r="C10">
        <v>0.67462944703542205</v>
      </c>
      <c r="D10">
        <v>0.67462944703542205</v>
      </c>
    </row>
    <row r="11" spans="1:4" x14ac:dyDescent="0.25">
      <c r="A11" s="1">
        <v>22827</v>
      </c>
      <c r="B11">
        <v>0.96395314722162395</v>
      </c>
      <c r="C11">
        <v>0.96395314722162395</v>
      </c>
      <c r="D11">
        <v>0.96395314722162395</v>
      </c>
    </row>
    <row r="12" spans="1:4" x14ac:dyDescent="0.25">
      <c r="A12" s="1">
        <v>22919</v>
      </c>
      <c r="B12">
        <v>1.2653161877233401</v>
      </c>
      <c r="C12">
        <v>1.2653161877233401</v>
      </c>
      <c r="D12">
        <v>1.2653161877233401</v>
      </c>
    </row>
    <row r="13" spans="1:4" x14ac:dyDescent="0.25">
      <c r="A13" s="1">
        <v>23011</v>
      </c>
      <c r="B13">
        <v>1.5444375780603501</v>
      </c>
      <c r="C13">
        <v>1.5444375780603501</v>
      </c>
      <c r="D13">
        <v>1.5444375780603501</v>
      </c>
    </row>
    <row r="14" spans="1:4" x14ac:dyDescent="0.25">
      <c r="A14" s="1">
        <v>23101</v>
      </c>
      <c r="B14">
        <v>1.21014274463468</v>
      </c>
      <c r="C14">
        <v>1.21014274463468</v>
      </c>
      <c r="D14">
        <v>1.21014274463468</v>
      </c>
    </row>
    <row r="15" spans="1:4" x14ac:dyDescent="0.25">
      <c r="A15" s="1">
        <v>23192</v>
      </c>
      <c r="B15">
        <v>1.2176702109478299</v>
      </c>
      <c r="C15">
        <v>1.2176702109478299</v>
      </c>
      <c r="D15">
        <v>1.2176702109478299</v>
      </c>
    </row>
    <row r="16" spans="1:4" x14ac:dyDescent="0.25">
      <c r="A16" s="1">
        <v>23284</v>
      </c>
      <c r="B16">
        <v>1.65916731899037</v>
      </c>
      <c r="C16">
        <v>1.65916731899037</v>
      </c>
      <c r="D16">
        <v>1.65916731899037</v>
      </c>
    </row>
    <row r="17" spans="1:4" x14ac:dyDescent="0.25">
      <c r="A17" s="1">
        <v>23376</v>
      </c>
      <c r="B17">
        <v>1.1669495894469999</v>
      </c>
      <c r="C17">
        <v>1.1669495894469999</v>
      </c>
      <c r="D17">
        <v>1.1669495894469999</v>
      </c>
    </row>
    <row r="18" spans="1:4" x14ac:dyDescent="0.25">
      <c r="A18" s="1">
        <v>23467</v>
      </c>
      <c r="B18">
        <v>1.6820095614747801</v>
      </c>
      <c r="C18">
        <v>1.6820095614747801</v>
      </c>
      <c r="D18">
        <v>1.6820095614747801</v>
      </c>
    </row>
    <row r="19" spans="1:4" x14ac:dyDescent="0.25">
      <c r="A19" s="1">
        <v>23558</v>
      </c>
      <c r="B19">
        <v>1.9258854937879599</v>
      </c>
      <c r="C19">
        <v>1.9258854937879599</v>
      </c>
      <c r="D19">
        <v>1.9258854937879599</v>
      </c>
    </row>
    <row r="20" spans="1:4" x14ac:dyDescent="0.25">
      <c r="A20" s="1">
        <v>23650</v>
      </c>
      <c r="B20">
        <v>1.87774073970039</v>
      </c>
      <c r="C20">
        <v>1.87774073970039</v>
      </c>
      <c r="D20">
        <v>1.87774073970039</v>
      </c>
    </row>
    <row r="21" spans="1:4" x14ac:dyDescent="0.25">
      <c r="A21" s="1">
        <v>23742</v>
      </c>
      <c r="B21">
        <v>1.9283714779863299</v>
      </c>
      <c r="C21">
        <v>1.9283714779863299</v>
      </c>
      <c r="D21">
        <v>1.9283714779863299</v>
      </c>
    </row>
    <row r="22" spans="1:4" x14ac:dyDescent="0.25">
      <c r="A22" s="1">
        <v>23832</v>
      </c>
      <c r="B22">
        <v>2.26874580757943</v>
      </c>
      <c r="C22">
        <v>2.26874580757943</v>
      </c>
      <c r="D22">
        <v>2.26874580757943</v>
      </c>
    </row>
    <row r="23" spans="1:4" x14ac:dyDescent="0.25">
      <c r="A23" s="1">
        <v>23923</v>
      </c>
      <c r="B23">
        <v>2.4360999598868398</v>
      </c>
      <c r="C23">
        <v>2.4360999598868398</v>
      </c>
      <c r="D23">
        <v>2.4360999598868398</v>
      </c>
    </row>
    <row r="24" spans="1:4" x14ac:dyDescent="0.25">
      <c r="A24" s="1">
        <v>24015</v>
      </c>
      <c r="B24">
        <v>2.5108342097866498</v>
      </c>
      <c r="C24">
        <v>2.5108342097866498</v>
      </c>
      <c r="D24">
        <v>2.5108342097866498</v>
      </c>
    </row>
    <row r="25" spans="1:4" x14ac:dyDescent="0.25">
      <c r="A25" s="1">
        <v>24107</v>
      </c>
      <c r="B25">
        <v>2.3670115487450101</v>
      </c>
      <c r="C25">
        <v>2.3670115487450101</v>
      </c>
      <c r="D25">
        <v>2.3670115487450101</v>
      </c>
    </row>
    <row r="26" spans="1:4" x14ac:dyDescent="0.25">
      <c r="A26" s="1">
        <v>24197</v>
      </c>
      <c r="B26">
        <v>2.4204499822574599</v>
      </c>
      <c r="C26">
        <v>2.4204499822574599</v>
      </c>
      <c r="D26">
        <v>2.4204499822574599</v>
      </c>
    </row>
    <row r="27" spans="1:4" x14ac:dyDescent="0.25">
      <c r="A27" s="1">
        <v>24288</v>
      </c>
      <c r="B27">
        <v>2.0785152079929401</v>
      </c>
      <c r="C27">
        <v>2.0785152079929401</v>
      </c>
      <c r="D27">
        <v>2.0785152079929401</v>
      </c>
    </row>
    <row r="28" spans="1:4" x14ac:dyDescent="0.25">
      <c r="A28" s="1">
        <v>24380</v>
      </c>
      <c r="B28">
        <v>2.32981686663013</v>
      </c>
      <c r="C28">
        <v>2.32981686663013</v>
      </c>
      <c r="D28">
        <v>2.32981686663013</v>
      </c>
    </row>
    <row r="29" spans="1:4" x14ac:dyDescent="0.25">
      <c r="A29" s="1">
        <v>24472</v>
      </c>
      <c r="B29">
        <v>2.4384353289621798</v>
      </c>
      <c r="C29">
        <v>2.4384353289621798</v>
      </c>
      <c r="D29">
        <v>2.4384353289621798</v>
      </c>
    </row>
    <row r="30" spans="1:4" x14ac:dyDescent="0.25">
      <c r="A30" s="1">
        <v>24562</v>
      </c>
      <c r="B30">
        <v>2.2540315621273899</v>
      </c>
      <c r="C30">
        <v>2.2540315621273899</v>
      </c>
      <c r="D30">
        <v>2.2540315621273899</v>
      </c>
    </row>
    <row r="31" spans="1:4" x14ac:dyDescent="0.25">
      <c r="A31" s="1">
        <v>24653</v>
      </c>
      <c r="B31">
        <v>1.12026474391297</v>
      </c>
      <c r="C31">
        <v>1.12026474391297</v>
      </c>
      <c r="D31">
        <v>1.12026474391297</v>
      </c>
    </row>
    <row r="32" spans="1:4" x14ac:dyDescent="0.25">
      <c r="A32" s="1">
        <v>24745</v>
      </c>
      <c r="B32">
        <v>0.39018199887093902</v>
      </c>
      <c r="C32">
        <v>0.39018199887093902</v>
      </c>
      <c r="D32">
        <v>0.39018199887093902</v>
      </c>
    </row>
    <row r="33" spans="1:4" x14ac:dyDescent="0.25">
      <c r="A33" s="1">
        <v>24837</v>
      </c>
      <c r="B33">
        <v>0.26872854747964903</v>
      </c>
      <c r="C33">
        <v>0.26872854747964903</v>
      </c>
      <c r="D33">
        <v>0.26872854747964903</v>
      </c>
    </row>
    <row r="34" spans="1:4" x14ac:dyDescent="0.25">
      <c r="A34" s="1">
        <v>24928</v>
      </c>
      <c r="B34">
        <v>0.71627657399483402</v>
      </c>
      <c r="C34">
        <v>0.71627657399483402</v>
      </c>
      <c r="D34">
        <v>0.71627657399483402</v>
      </c>
    </row>
    <row r="35" spans="1:4" x14ac:dyDescent="0.25">
      <c r="A35" s="1">
        <v>25019</v>
      </c>
      <c r="B35">
        <v>1.78829279769345</v>
      </c>
      <c r="C35">
        <v>1.78829279769345</v>
      </c>
      <c r="D35">
        <v>1.78829279769345</v>
      </c>
    </row>
    <row r="36" spans="1:4" x14ac:dyDescent="0.25">
      <c r="A36" s="1">
        <v>25111</v>
      </c>
      <c r="B36">
        <v>1.8127047897797099</v>
      </c>
      <c r="C36">
        <v>1.8127047897797099</v>
      </c>
      <c r="D36">
        <v>1.8127047897797099</v>
      </c>
    </row>
    <row r="37" spans="1:4" x14ac:dyDescent="0.25">
      <c r="A37" s="1">
        <v>25203</v>
      </c>
      <c r="B37">
        <v>1.30192211090037</v>
      </c>
      <c r="C37">
        <v>1.30192211090037</v>
      </c>
      <c r="D37">
        <v>1.30192211090037</v>
      </c>
    </row>
    <row r="38" spans="1:4" x14ac:dyDescent="0.25">
      <c r="A38" s="1">
        <v>25293</v>
      </c>
      <c r="B38">
        <v>2.2368052337600699</v>
      </c>
      <c r="C38">
        <v>2.2368052337600699</v>
      </c>
      <c r="D38">
        <v>2.2368052337600699</v>
      </c>
    </row>
    <row r="39" spans="1:4" x14ac:dyDescent="0.25">
      <c r="A39" s="1">
        <v>25384</v>
      </c>
      <c r="B39">
        <v>3.7377921181508702</v>
      </c>
      <c r="C39">
        <v>3.7377921181508702</v>
      </c>
      <c r="D39">
        <v>3.7377921181508702</v>
      </c>
    </row>
    <row r="40" spans="1:4" x14ac:dyDescent="0.25">
      <c r="A40" s="1">
        <v>25476</v>
      </c>
      <c r="B40">
        <v>4.2939726630127204</v>
      </c>
      <c r="C40">
        <v>4.2939726630127204</v>
      </c>
      <c r="D40">
        <v>4.2939726630127204</v>
      </c>
    </row>
    <row r="41" spans="1:4" x14ac:dyDescent="0.25">
      <c r="A41" s="1">
        <v>25568</v>
      </c>
      <c r="B41">
        <v>4.3020870571653296</v>
      </c>
      <c r="C41">
        <v>4.3020870571653296</v>
      </c>
      <c r="D41">
        <v>4.3020870571653296</v>
      </c>
    </row>
    <row r="42" spans="1:4" x14ac:dyDescent="0.25">
      <c r="A42" s="1">
        <v>25658</v>
      </c>
      <c r="B42">
        <v>3.9389875530724598</v>
      </c>
      <c r="C42">
        <v>3.9389875530724598</v>
      </c>
      <c r="D42">
        <v>3.9389875530724598</v>
      </c>
    </row>
    <row r="43" spans="1:4" x14ac:dyDescent="0.25">
      <c r="A43" s="1">
        <v>25749</v>
      </c>
      <c r="B43">
        <v>3.2316390981721002</v>
      </c>
      <c r="C43">
        <v>3.2316390981721002</v>
      </c>
      <c r="D43">
        <v>3.2316390981721002</v>
      </c>
    </row>
    <row r="44" spans="1:4" x14ac:dyDescent="0.25">
      <c r="A44" s="1">
        <v>25841</v>
      </c>
      <c r="B44">
        <v>2.4364475307745801</v>
      </c>
      <c r="C44">
        <v>2.4364475307745801</v>
      </c>
      <c r="D44">
        <v>2.4364475307745801</v>
      </c>
    </row>
    <row r="45" spans="1:4" x14ac:dyDescent="0.25">
      <c r="A45" s="1">
        <v>25933</v>
      </c>
      <c r="B45">
        <v>0.64684712088959495</v>
      </c>
      <c r="C45">
        <v>0.64684712088959495</v>
      </c>
      <c r="D45">
        <v>0.64684712088959495</v>
      </c>
    </row>
    <row r="46" spans="1:4" x14ac:dyDescent="0.25">
      <c r="A46" s="1">
        <v>26023</v>
      </c>
      <c r="B46">
        <v>-0.91302928405654404</v>
      </c>
      <c r="C46">
        <v>-0.91302928405654404</v>
      </c>
      <c r="D46">
        <v>-0.91302928405654404</v>
      </c>
    </row>
    <row r="47" spans="1:4" x14ac:dyDescent="0.25">
      <c r="A47" s="1">
        <v>26114</v>
      </c>
      <c r="B47">
        <v>5.0891790469765802E-2</v>
      </c>
      <c r="C47">
        <v>5.0891790469765802E-2</v>
      </c>
      <c r="D47">
        <v>5.0891790469765802E-2</v>
      </c>
    </row>
    <row r="48" spans="1:4" x14ac:dyDescent="0.25">
      <c r="A48" s="1">
        <v>26206</v>
      </c>
      <c r="B48">
        <v>1.5082976889139901</v>
      </c>
      <c r="C48">
        <v>1.5082976889139901</v>
      </c>
      <c r="D48">
        <v>1.5082976889139901</v>
      </c>
    </row>
    <row r="49" spans="1:4" x14ac:dyDescent="0.25">
      <c r="A49" s="1">
        <v>26298</v>
      </c>
      <c r="B49">
        <v>1.4888797246985399</v>
      </c>
      <c r="C49">
        <v>1.4888797246985399</v>
      </c>
      <c r="D49">
        <v>1.4888797246985399</v>
      </c>
    </row>
    <row r="50" spans="1:4" x14ac:dyDescent="0.25">
      <c r="A50" s="1">
        <v>26389</v>
      </c>
      <c r="B50">
        <v>-0.55252667810435896</v>
      </c>
      <c r="C50">
        <v>-0.55252667810435896</v>
      </c>
      <c r="D50">
        <v>-0.55252667810435896</v>
      </c>
    </row>
    <row r="51" spans="1:4" x14ac:dyDescent="0.25">
      <c r="A51" s="1">
        <v>26480</v>
      </c>
      <c r="B51">
        <v>1.0804359484542501</v>
      </c>
      <c r="C51">
        <v>1.0804359484542501</v>
      </c>
      <c r="D51">
        <v>1.0804359484542501</v>
      </c>
    </row>
    <row r="52" spans="1:4" x14ac:dyDescent="0.25">
      <c r="A52" s="1">
        <v>26572</v>
      </c>
      <c r="B52">
        <v>1.2937592641818301</v>
      </c>
      <c r="C52">
        <v>1.2937592641818301</v>
      </c>
      <c r="D52">
        <v>1.2937592641818301</v>
      </c>
    </row>
    <row r="53" spans="1:4" x14ac:dyDescent="0.25">
      <c r="A53" s="1">
        <v>26664</v>
      </c>
      <c r="B53">
        <v>1.6015071212852501</v>
      </c>
      <c r="C53">
        <v>1.6015071212852501</v>
      </c>
      <c r="D53">
        <v>1.6015071212852501</v>
      </c>
    </row>
    <row r="54" spans="1:4" x14ac:dyDescent="0.25">
      <c r="A54" s="1">
        <v>26754</v>
      </c>
      <c r="B54">
        <v>2.7013723313026601</v>
      </c>
      <c r="C54">
        <v>2.7013723313026601</v>
      </c>
      <c r="D54">
        <v>2.7013723313026601</v>
      </c>
    </row>
    <row r="55" spans="1:4" x14ac:dyDescent="0.25">
      <c r="A55" s="1">
        <v>26845</v>
      </c>
      <c r="B55">
        <v>2.7668664230876998</v>
      </c>
      <c r="C55">
        <v>2.7668664230876998</v>
      </c>
      <c r="D55">
        <v>2.7668664230876998</v>
      </c>
    </row>
    <row r="56" spans="1:4" x14ac:dyDescent="0.25">
      <c r="A56" s="1">
        <v>26937</v>
      </c>
      <c r="B56">
        <v>4.9407111647684196</v>
      </c>
      <c r="C56">
        <v>4.9407111647684196</v>
      </c>
      <c r="D56">
        <v>4.9407111647684196</v>
      </c>
    </row>
    <row r="57" spans="1:4" x14ac:dyDescent="0.25">
      <c r="A57" s="1">
        <v>27029</v>
      </c>
      <c r="B57">
        <v>4.0463109682812997</v>
      </c>
      <c r="C57">
        <v>4.0463109682812997</v>
      </c>
      <c r="D57">
        <v>4.0463109682812997</v>
      </c>
    </row>
    <row r="58" spans="1:4" x14ac:dyDescent="0.25">
      <c r="A58" s="1">
        <v>27119</v>
      </c>
      <c r="B58">
        <v>2.6468631707075199</v>
      </c>
      <c r="C58">
        <v>2.6468631707075199</v>
      </c>
      <c r="D58">
        <v>2.6468631707075199</v>
      </c>
    </row>
    <row r="59" spans="1:4" x14ac:dyDescent="0.25">
      <c r="A59" s="1">
        <v>27210</v>
      </c>
      <c r="B59">
        <v>3.06493981091401</v>
      </c>
      <c r="C59">
        <v>3.06493981091401</v>
      </c>
      <c r="D59">
        <v>3.06493981091401</v>
      </c>
    </row>
    <row r="60" spans="1:4" x14ac:dyDescent="0.25">
      <c r="A60" s="1">
        <v>27302</v>
      </c>
      <c r="B60">
        <v>2.8865613806597299</v>
      </c>
      <c r="C60">
        <v>2.8865613806597299</v>
      </c>
      <c r="D60">
        <v>2.8865613806597299</v>
      </c>
    </row>
    <row r="61" spans="1:4" x14ac:dyDescent="0.25">
      <c r="A61" s="1">
        <v>27394</v>
      </c>
      <c r="B61">
        <v>0.64308190207231697</v>
      </c>
      <c r="C61">
        <v>0.64308190207231697</v>
      </c>
      <c r="D61">
        <v>0.64308190207231697</v>
      </c>
    </row>
    <row r="62" spans="1:4" x14ac:dyDescent="0.25">
      <c r="A62" s="1">
        <v>27484</v>
      </c>
      <c r="B62">
        <v>-1.24579811737483</v>
      </c>
      <c r="C62">
        <v>-1.24579811737483</v>
      </c>
      <c r="D62">
        <v>-1.24579811737483</v>
      </c>
    </row>
    <row r="63" spans="1:4" x14ac:dyDescent="0.25">
      <c r="A63" s="1">
        <v>27575</v>
      </c>
      <c r="B63">
        <v>-0.98694062130244098</v>
      </c>
      <c r="C63">
        <v>-0.98694062130244098</v>
      </c>
      <c r="D63">
        <v>-0.98694062130244098</v>
      </c>
    </row>
    <row r="64" spans="1:4" x14ac:dyDescent="0.25">
      <c r="A64" s="1">
        <v>27667</v>
      </c>
      <c r="B64">
        <v>-0.16409241413106901</v>
      </c>
      <c r="C64">
        <v>-0.16409241413106901</v>
      </c>
      <c r="D64">
        <v>-0.16409241413106901</v>
      </c>
    </row>
    <row r="65" spans="1:4" x14ac:dyDescent="0.25">
      <c r="A65" s="1">
        <v>27759</v>
      </c>
      <c r="B65">
        <v>-0.82610496250417997</v>
      </c>
      <c r="C65">
        <v>-0.82610496250417997</v>
      </c>
      <c r="D65">
        <v>-0.82610496250417997</v>
      </c>
    </row>
    <row r="66" spans="1:4" x14ac:dyDescent="0.25">
      <c r="A66" s="1">
        <v>27850</v>
      </c>
      <c r="B66">
        <v>-0.87338196621738895</v>
      </c>
      <c r="C66">
        <v>-0.87338196621738895</v>
      </c>
      <c r="D66">
        <v>-0.87338196621738895</v>
      </c>
    </row>
    <row r="67" spans="1:4" x14ac:dyDescent="0.25">
      <c r="A67" s="1">
        <v>27941</v>
      </c>
      <c r="B67">
        <v>-0.162045389535414</v>
      </c>
      <c r="C67">
        <v>-0.162045389535414</v>
      </c>
      <c r="D67">
        <v>-0.162045389535414</v>
      </c>
    </row>
    <row r="68" spans="1:4" x14ac:dyDescent="0.25">
      <c r="A68" s="1">
        <v>28033</v>
      </c>
      <c r="B68">
        <v>-0.57502342853070298</v>
      </c>
      <c r="C68">
        <v>-0.57502342853070298</v>
      </c>
      <c r="D68">
        <v>-0.57502342853070298</v>
      </c>
    </row>
    <row r="69" spans="1:4" x14ac:dyDescent="0.25">
      <c r="A69" s="1">
        <v>28125</v>
      </c>
      <c r="B69">
        <v>-1.3241640474176499</v>
      </c>
      <c r="C69">
        <v>-1.3241640474176499</v>
      </c>
      <c r="D69">
        <v>-1.3241640474176499</v>
      </c>
    </row>
    <row r="70" spans="1:4" x14ac:dyDescent="0.25">
      <c r="A70" s="1">
        <v>28215</v>
      </c>
      <c r="B70">
        <v>-1.6464249117193199</v>
      </c>
      <c r="C70">
        <v>-1.6464249117193199</v>
      </c>
      <c r="D70">
        <v>-1.6464249117193199</v>
      </c>
    </row>
    <row r="71" spans="1:4" x14ac:dyDescent="0.25">
      <c r="A71" s="1">
        <v>28306</v>
      </c>
      <c r="B71">
        <v>-0.96983162294759295</v>
      </c>
      <c r="C71">
        <v>-0.96983162294759295</v>
      </c>
      <c r="D71">
        <v>-0.96983162294759295</v>
      </c>
    </row>
    <row r="72" spans="1:4" x14ac:dyDescent="0.25">
      <c r="A72" s="1">
        <v>28398</v>
      </c>
      <c r="B72">
        <v>-0.228241879101024</v>
      </c>
      <c r="C72">
        <v>-0.228241879101024</v>
      </c>
      <c r="D72">
        <v>-0.228241879101024</v>
      </c>
    </row>
    <row r="73" spans="1:4" x14ac:dyDescent="0.25">
      <c r="A73" s="1">
        <v>28490</v>
      </c>
      <c r="B73">
        <v>6.7226731283025407E-2</v>
      </c>
      <c r="C73">
        <v>6.7226731283025407E-2</v>
      </c>
      <c r="D73">
        <v>6.7226731283025407E-2</v>
      </c>
    </row>
    <row r="74" spans="1:4" x14ac:dyDescent="0.25">
      <c r="A74" s="1">
        <v>28580</v>
      </c>
      <c r="B74">
        <v>0.52603634074251804</v>
      </c>
      <c r="C74">
        <v>0.52603634074251804</v>
      </c>
      <c r="D74">
        <v>0.52603634074251804</v>
      </c>
    </row>
    <row r="75" spans="1:4" x14ac:dyDescent="0.25">
      <c r="A75" s="1">
        <v>28671</v>
      </c>
      <c r="B75">
        <v>0.61355054268734499</v>
      </c>
      <c r="C75">
        <v>0.61355054268734499</v>
      </c>
      <c r="D75">
        <v>0.61355054268734499</v>
      </c>
    </row>
    <row r="76" spans="1:4" x14ac:dyDescent="0.25">
      <c r="A76" s="1">
        <v>28763</v>
      </c>
      <c r="B76">
        <v>1.49187156962863</v>
      </c>
      <c r="C76">
        <v>1.49187156962863</v>
      </c>
      <c r="D76">
        <v>1.49187156962863</v>
      </c>
    </row>
    <row r="77" spans="1:4" x14ac:dyDescent="0.25">
      <c r="A77" s="1">
        <v>28855</v>
      </c>
      <c r="B77">
        <v>2.62003046936863</v>
      </c>
      <c r="C77">
        <v>2.62003046936863</v>
      </c>
      <c r="D77">
        <v>2.62003046936863</v>
      </c>
    </row>
    <row r="78" spans="1:4" x14ac:dyDescent="0.25">
      <c r="A78" s="1">
        <v>28945</v>
      </c>
      <c r="B78">
        <v>3.58533263649975</v>
      </c>
      <c r="C78">
        <v>3.58533263649975</v>
      </c>
      <c r="D78">
        <v>3.58533263649975</v>
      </c>
    </row>
    <row r="79" spans="1:4" x14ac:dyDescent="0.25">
      <c r="A79" s="1">
        <v>29036</v>
      </c>
      <c r="B79">
        <v>2.4327439883227902</v>
      </c>
      <c r="C79">
        <v>2.4327439883227902</v>
      </c>
      <c r="D79">
        <v>2.4327439883227902</v>
      </c>
    </row>
    <row r="80" spans="1:4" x14ac:dyDescent="0.25">
      <c r="A80" s="1">
        <v>29128</v>
      </c>
      <c r="B80">
        <v>3.4203520712081099</v>
      </c>
      <c r="C80">
        <v>3.4203520712081099</v>
      </c>
      <c r="D80">
        <v>3.4203520712081099</v>
      </c>
    </row>
    <row r="81" spans="1:4" x14ac:dyDescent="0.25">
      <c r="A81" s="1">
        <v>29220</v>
      </c>
      <c r="B81">
        <v>5.8223385749961896</v>
      </c>
      <c r="C81">
        <v>5.8223385749961896</v>
      </c>
      <c r="D81">
        <v>5.8223385749961896</v>
      </c>
    </row>
    <row r="82" spans="1:4" x14ac:dyDescent="0.25">
      <c r="A82" s="1">
        <v>29311</v>
      </c>
      <c r="B82">
        <v>6.2514664725297902</v>
      </c>
      <c r="C82">
        <v>6.2514664725297902</v>
      </c>
      <c r="D82">
        <v>6.2514664725297902</v>
      </c>
    </row>
    <row r="83" spans="1:4" x14ac:dyDescent="0.25">
      <c r="A83" s="1">
        <v>29402</v>
      </c>
      <c r="B83">
        <v>3.7758008581072802</v>
      </c>
      <c r="C83">
        <v>3.7758008581072802</v>
      </c>
      <c r="D83">
        <v>3.7758008581072802</v>
      </c>
    </row>
    <row r="84" spans="1:4" x14ac:dyDescent="0.25">
      <c r="A84" s="1">
        <v>29494</v>
      </c>
      <c r="B84">
        <v>0.97294746345717797</v>
      </c>
      <c r="C84">
        <v>0.97294746345717797</v>
      </c>
      <c r="D84">
        <v>0.97294746345717797</v>
      </c>
    </row>
    <row r="85" spans="1:4" x14ac:dyDescent="0.25">
      <c r="A85" s="1">
        <v>29586</v>
      </c>
      <c r="B85">
        <v>6.5190598564020199</v>
      </c>
      <c r="C85">
        <v>6.5190598564020199</v>
      </c>
      <c r="D85">
        <v>6.5190598564020199</v>
      </c>
    </row>
    <row r="86" spans="1:4" x14ac:dyDescent="0.25">
      <c r="A86" s="1">
        <v>29676</v>
      </c>
      <c r="B86">
        <v>7.64835014180795</v>
      </c>
      <c r="C86">
        <v>7.64835014180795</v>
      </c>
      <c r="D86">
        <v>7.64835014180795</v>
      </c>
    </row>
    <row r="87" spans="1:4" x14ac:dyDescent="0.25">
      <c r="A87" s="1">
        <v>29767</v>
      </c>
      <c r="B87">
        <v>9.67896361053986</v>
      </c>
      <c r="C87">
        <v>9.67896361053986</v>
      </c>
      <c r="D87">
        <v>9.67896361053986</v>
      </c>
    </row>
    <row r="88" spans="1:4" x14ac:dyDescent="0.25">
      <c r="A88" s="1">
        <v>29859</v>
      </c>
      <c r="B88">
        <v>9.9829904041415904</v>
      </c>
      <c r="C88">
        <v>9.9829904041415904</v>
      </c>
      <c r="D88">
        <v>9.9829904041415904</v>
      </c>
    </row>
    <row r="89" spans="1:4" x14ac:dyDescent="0.25">
      <c r="A89" s="1">
        <v>29951</v>
      </c>
      <c r="B89">
        <v>6.4995782390277803</v>
      </c>
      <c r="C89">
        <v>6.4995782390277803</v>
      </c>
      <c r="D89">
        <v>6.4995782390277803</v>
      </c>
    </row>
    <row r="90" spans="1:4" x14ac:dyDescent="0.25">
      <c r="A90" s="1">
        <v>30041</v>
      </c>
      <c r="B90">
        <v>8.0383000314007393</v>
      </c>
      <c r="C90">
        <v>8.0383000314007393</v>
      </c>
      <c r="D90">
        <v>8.0383000314007393</v>
      </c>
    </row>
    <row r="91" spans="1:4" x14ac:dyDescent="0.25">
      <c r="A91" s="1">
        <v>30132</v>
      </c>
      <c r="B91">
        <v>8.9217542152895692</v>
      </c>
      <c r="C91">
        <v>8.9217542152895692</v>
      </c>
      <c r="D91">
        <v>8.9217542152895692</v>
      </c>
    </row>
    <row r="92" spans="1:4" x14ac:dyDescent="0.25">
      <c r="A92" s="1">
        <v>30224</v>
      </c>
      <c r="B92">
        <v>5.0890440708486198</v>
      </c>
      <c r="C92">
        <v>5.0890440708486198</v>
      </c>
      <c r="D92">
        <v>5.0890440708486198</v>
      </c>
    </row>
    <row r="93" spans="1:4" x14ac:dyDescent="0.25">
      <c r="A93" s="1">
        <v>30316</v>
      </c>
      <c r="B93">
        <v>3.73113873629524</v>
      </c>
      <c r="C93">
        <v>3.73113873629524</v>
      </c>
      <c r="D93">
        <v>3.73113873629524</v>
      </c>
    </row>
    <row r="94" spans="1:4" x14ac:dyDescent="0.25">
      <c r="A94" s="1">
        <v>30406</v>
      </c>
      <c r="B94">
        <v>3.69408899564195</v>
      </c>
      <c r="C94">
        <v>3.69408899564195</v>
      </c>
      <c r="D94">
        <v>3.69408899564195</v>
      </c>
    </row>
    <row r="95" spans="1:4" x14ac:dyDescent="0.25">
      <c r="A95" s="1">
        <v>30497</v>
      </c>
      <c r="B95">
        <v>4.54084149646292</v>
      </c>
      <c r="C95">
        <v>4.54084149646292</v>
      </c>
      <c r="D95">
        <v>4.54084149646292</v>
      </c>
    </row>
    <row r="96" spans="1:4" x14ac:dyDescent="0.25">
      <c r="A96" s="1">
        <v>30589</v>
      </c>
      <c r="B96">
        <v>4.3100508792469503</v>
      </c>
      <c r="C96">
        <v>4.3100508792469503</v>
      </c>
      <c r="D96">
        <v>4.3100508792469503</v>
      </c>
    </row>
    <row r="97" spans="1:4" x14ac:dyDescent="0.25">
      <c r="A97" s="1">
        <v>30681</v>
      </c>
      <c r="B97">
        <v>5.2189118365985196</v>
      </c>
      <c r="C97">
        <v>5.2189118365985196</v>
      </c>
      <c r="D97">
        <v>5.2189118365985196</v>
      </c>
    </row>
    <row r="98" spans="1:4" x14ac:dyDescent="0.25">
      <c r="A98" s="1">
        <v>30772</v>
      </c>
      <c r="B98">
        <v>4.9740688813670202</v>
      </c>
      <c r="C98">
        <v>4.9740688813670202</v>
      </c>
      <c r="D98">
        <v>4.9740688813670202</v>
      </c>
    </row>
    <row r="99" spans="1:4" x14ac:dyDescent="0.25">
      <c r="A99" s="1">
        <v>30863</v>
      </c>
      <c r="B99">
        <v>5.7641052808925197</v>
      </c>
      <c r="C99">
        <v>5.7641052808925197</v>
      </c>
      <c r="D99">
        <v>5.7641052808925197</v>
      </c>
    </row>
    <row r="100" spans="1:4" x14ac:dyDescent="0.25">
      <c r="A100" s="1">
        <v>30955</v>
      </c>
      <c r="B100">
        <v>6.9688509455058298</v>
      </c>
      <c r="C100">
        <v>6.9688509455058298</v>
      </c>
      <c r="D100">
        <v>6.9688509455058298</v>
      </c>
    </row>
    <row r="101" spans="1:4" x14ac:dyDescent="0.25">
      <c r="A101" s="1">
        <v>31047</v>
      </c>
      <c r="B101">
        <v>5.2757956100634704</v>
      </c>
      <c r="C101">
        <v>5.2757956100634704</v>
      </c>
      <c r="D101">
        <v>5.2757956100634704</v>
      </c>
    </row>
    <row r="102" spans="1:4" x14ac:dyDescent="0.25">
      <c r="A102" s="1">
        <v>31137</v>
      </c>
      <c r="B102">
        <v>4.4258208987824403</v>
      </c>
      <c r="C102">
        <v>4.4258208987824403</v>
      </c>
      <c r="D102">
        <v>4.4258208987824403</v>
      </c>
    </row>
    <row r="103" spans="1:4" x14ac:dyDescent="0.25">
      <c r="A103" s="1">
        <v>31228</v>
      </c>
      <c r="B103">
        <v>4.3241379192982698</v>
      </c>
      <c r="C103">
        <v>4.3241379192982698</v>
      </c>
      <c r="D103">
        <v>4.3241379192982698</v>
      </c>
    </row>
    <row r="104" spans="1:4" x14ac:dyDescent="0.25">
      <c r="A104" s="1">
        <v>31320</v>
      </c>
      <c r="B104">
        <v>4.0838815538193796</v>
      </c>
      <c r="C104">
        <v>4.0838815538193796</v>
      </c>
      <c r="D104">
        <v>4.0838815538193796</v>
      </c>
    </row>
    <row r="105" spans="1:4" x14ac:dyDescent="0.25">
      <c r="A105" s="1">
        <v>31412</v>
      </c>
      <c r="B105">
        <v>4.4018487645569602</v>
      </c>
      <c r="C105">
        <v>4.4018487645569602</v>
      </c>
      <c r="D105">
        <v>4.4018487645569602</v>
      </c>
    </row>
    <row r="106" spans="1:4" x14ac:dyDescent="0.25">
      <c r="A106" s="1">
        <v>31502</v>
      </c>
      <c r="B106">
        <v>4.3003803356809698</v>
      </c>
      <c r="C106">
        <v>4.3003803356809698</v>
      </c>
      <c r="D106">
        <v>4.3003803356809698</v>
      </c>
    </row>
    <row r="107" spans="1:4" x14ac:dyDescent="0.25">
      <c r="A107" s="1">
        <v>31593</v>
      </c>
      <c r="B107">
        <v>3.83219176686812</v>
      </c>
      <c r="C107">
        <v>3.83219176686812</v>
      </c>
      <c r="D107">
        <v>3.83219176686812</v>
      </c>
    </row>
    <row r="108" spans="1:4" x14ac:dyDescent="0.25">
      <c r="A108" s="1">
        <v>31685</v>
      </c>
      <c r="B108">
        <v>3.16118409105805</v>
      </c>
      <c r="C108">
        <v>3.16118409105805</v>
      </c>
      <c r="D108">
        <v>3.16118409105805</v>
      </c>
    </row>
    <row r="109" spans="1:4" x14ac:dyDescent="0.25">
      <c r="A109" s="1">
        <v>31777</v>
      </c>
      <c r="B109">
        <v>2.9517855823385299</v>
      </c>
      <c r="C109">
        <v>2.9517855823385299</v>
      </c>
      <c r="D109">
        <v>2.9517855823385299</v>
      </c>
    </row>
    <row r="110" spans="1:4" x14ac:dyDescent="0.25">
      <c r="A110" s="1">
        <v>31867</v>
      </c>
      <c r="B110">
        <v>2.8289930061581599</v>
      </c>
      <c r="C110">
        <v>2.8289930061581599</v>
      </c>
      <c r="D110">
        <v>2.8289930061581599</v>
      </c>
    </row>
    <row r="111" spans="1:4" x14ac:dyDescent="0.25">
      <c r="A111" s="1">
        <v>31958</v>
      </c>
      <c r="B111">
        <v>2.8374089077612998</v>
      </c>
      <c r="C111">
        <v>2.8374089077612998</v>
      </c>
      <c r="D111">
        <v>2.8374089077612998</v>
      </c>
    </row>
    <row r="112" spans="1:4" x14ac:dyDescent="0.25">
      <c r="A112" s="1">
        <v>32050</v>
      </c>
      <c r="B112">
        <v>2.9231538283858298</v>
      </c>
      <c r="C112">
        <v>2.9231538283858298</v>
      </c>
      <c r="D112">
        <v>2.9231538283858298</v>
      </c>
    </row>
    <row r="113" spans="1:4" x14ac:dyDescent="0.25">
      <c r="A113" s="1">
        <v>32142</v>
      </c>
      <c r="B113">
        <v>2.8608383063847498</v>
      </c>
      <c r="C113">
        <v>2.8608383063847498</v>
      </c>
      <c r="D113">
        <v>2.8608383063847498</v>
      </c>
    </row>
    <row r="114" spans="1:4" x14ac:dyDescent="0.25">
      <c r="A114" s="1">
        <v>32233</v>
      </c>
      <c r="B114">
        <v>2.7712458330286802</v>
      </c>
      <c r="C114">
        <v>2.7712458330286802</v>
      </c>
      <c r="D114">
        <v>2.7712458330286802</v>
      </c>
    </row>
    <row r="115" spans="1:4" x14ac:dyDescent="0.25">
      <c r="A115" s="1">
        <v>32324</v>
      </c>
      <c r="B115">
        <v>2.7619238314736898</v>
      </c>
      <c r="C115">
        <v>2.7619238314736898</v>
      </c>
      <c r="D115">
        <v>2.7619238314736898</v>
      </c>
    </row>
    <row r="116" spans="1:4" x14ac:dyDescent="0.25">
      <c r="A116" s="1">
        <v>32416</v>
      </c>
      <c r="B116">
        <v>3.5207282764285002</v>
      </c>
      <c r="C116">
        <v>3.5207282764285002</v>
      </c>
      <c r="D116">
        <v>3.5207282764285002</v>
      </c>
    </row>
    <row r="117" spans="1:4" x14ac:dyDescent="0.25">
      <c r="A117" s="1">
        <v>32508</v>
      </c>
      <c r="B117">
        <v>4.2742597293224103</v>
      </c>
      <c r="C117">
        <v>4.2742597293224103</v>
      </c>
      <c r="D117">
        <v>4.2742597293224103</v>
      </c>
    </row>
    <row r="118" spans="1:4" x14ac:dyDescent="0.25">
      <c r="A118" s="1">
        <v>32598</v>
      </c>
      <c r="B118">
        <v>5.2980939657893602</v>
      </c>
      <c r="C118">
        <v>5.2980939657893602</v>
      </c>
      <c r="D118">
        <v>5.2980939657893602</v>
      </c>
    </row>
    <row r="119" spans="1:4" x14ac:dyDescent="0.25">
      <c r="A119" s="1">
        <v>32689</v>
      </c>
      <c r="B119">
        <v>5.9053330751698496</v>
      </c>
      <c r="C119">
        <v>5.9053330751698496</v>
      </c>
      <c r="D119">
        <v>5.9053330751698496</v>
      </c>
    </row>
    <row r="120" spans="1:4" x14ac:dyDescent="0.25">
      <c r="A120" s="1">
        <v>32781</v>
      </c>
      <c r="B120">
        <v>5.5940049325945802</v>
      </c>
      <c r="C120">
        <v>5.5940049325945802</v>
      </c>
      <c r="D120">
        <v>5.5940049325945802</v>
      </c>
    </row>
    <row r="121" spans="1:4" x14ac:dyDescent="0.25">
      <c r="A121" s="1">
        <v>32873</v>
      </c>
      <c r="B121">
        <v>4.8933145089053998</v>
      </c>
      <c r="C121">
        <v>4.8933145089053998</v>
      </c>
      <c r="D121">
        <v>4.8933145089053998</v>
      </c>
    </row>
    <row r="122" spans="1:4" x14ac:dyDescent="0.25">
      <c r="A122" s="1">
        <v>32963</v>
      </c>
      <c r="B122">
        <v>4.3239074915601297</v>
      </c>
      <c r="C122">
        <v>4.3239074915601297</v>
      </c>
      <c r="D122">
        <v>4.3239074915601297</v>
      </c>
    </row>
    <row r="123" spans="1:4" x14ac:dyDescent="0.25">
      <c r="A123" s="1">
        <v>33054</v>
      </c>
      <c r="B123">
        <v>4.1328841136292898</v>
      </c>
      <c r="C123">
        <v>4.1328841136292898</v>
      </c>
      <c r="D123">
        <v>4.1328841136292898</v>
      </c>
    </row>
    <row r="124" spans="1:4" x14ac:dyDescent="0.25">
      <c r="A124" s="1">
        <v>33146</v>
      </c>
      <c r="B124">
        <v>4.1762146300674301</v>
      </c>
      <c r="C124">
        <v>4.1762146300674301</v>
      </c>
      <c r="D124">
        <v>4.1762146300674301</v>
      </c>
    </row>
    <row r="125" spans="1:4" x14ac:dyDescent="0.25">
      <c r="A125" s="1">
        <v>33238</v>
      </c>
      <c r="B125">
        <v>4.0325072536783999</v>
      </c>
      <c r="C125">
        <v>4.0325072536783999</v>
      </c>
      <c r="D125">
        <v>4.0325072536783999</v>
      </c>
    </row>
    <row r="126" spans="1:4" x14ac:dyDescent="0.25">
      <c r="A126" s="1">
        <v>33328</v>
      </c>
      <c r="B126">
        <v>2.74502821267063</v>
      </c>
      <c r="C126">
        <v>2.74502821267063</v>
      </c>
      <c r="D126">
        <v>2.74502821267063</v>
      </c>
    </row>
    <row r="127" spans="1:4" x14ac:dyDescent="0.25">
      <c r="A127" s="1">
        <v>33419</v>
      </c>
      <c r="B127">
        <v>2.3931600803848401</v>
      </c>
      <c r="C127">
        <v>2.3931600803848401</v>
      </c>
      <c r="D127">
        <v>2.3931600803848401</v>
      </c>
    </row>
    <row r="128" spans="1:4" x14ac:dyDescent="0.25">
      <c r="A128" s="1">
        <v>33511</v>
      </c>
      <c r="B128">
        <v>2.0786230087587501</v>
      </c>
      <c r="C128">
        <v>2.0786230087587501</v>
      </c>
      <c r="D128">
        <v>2.0786230087587501</v>
      </c>
    </row>
    <row r="129" spans="1:4" x14ac:dyDescent="0.25">
      <c r="A129" s="1">
        <v>33603</v>
      </c>
      <c r="B129">
        <v>1.4416767955376899</v>
      </c>
      <c r="C129">
        <v>1.4416767955376899</v>
      </c>
      <c r="D129">
        <v>1.4416767955376899</v>
      </c>
    </row>
    <row r="130" spans="1:4" x14ac:dyDescent="0.25">
      <c r="A130" s="1">
        <v>33694</v>
      </c>
      <c r="B130">
        <v>1.06052362045654</v>
      </c>
      <c r="C130">
        <v>1.06052362045654</v>
      </c>
      <c r="D130">
        <v>1.06052362045654</v>
      </c>
    </row>
    <row r="131" spans="1:4" x14ac:dyDescent="0.25">
      <c r="A131" s="1">
        <v>33785</v>
      </c>
      <c r="B131">
        <v>0.61029387744827202</v>
      </c>
      <c r="C131">
        <v>0.61029387744827202</v>
      </c>
      <c r="D131">
        <v>0.61029387744827202</v>
      </c>
    </row>
    <row r="132" spans="1:4" x14ac:dyDescent="0.25">
      <c r="A132" s="1">
        <v>33877</v>
      </c>
      <c r="B132">
        <v>0.404712832087888</v>
      </c>
      <c r="C132">
        <v>0.404712832087888</v>
      </c>
      <c r="D132">
        <v>0.404712832087888</v>
      </c>
    </row>
    <row r="133" spans="1:4" x14ac:dyDescent="0.25">
      <c r="A133" s="1">
        <v>33969</v>
      </c>
      <c r="B133">
        <v>0.143141725971725</v>
      </c>
      <c r="C133">
        <v>0.143141725971725</v>
      </c>
      <c r="D133">
        <v>0.143141725971725</v>
      </c>
    </row>
    <row r="134" spans="1:4" x14ac:dyDescent="0.25">
      <c r="A134" s="1">
        <v>34059</v>
      </c>
      <c r="B134">
        <v>0.27793889530252802</v>
      </c>
      <c r="C134">
        <v>0.27793889530252802</v>
      </c>
      <c r="D134">
        <v>0.27793889530252802</v>
      </c>
    </row>
    <row r="135" spans="1:4" x14ac:dyDescent="0.25">
      <c r="A135" s="1">
        <v>34150</v>
      </c>
      <c r="B135">
        <v>1.2928281242420001E-2</v>
      </c>
      <c r="C135">
        <v>1.2928281242420001E-2</v>
      </c>
      <c r="D135">
        <v>1.2928281242420001E-2</v>
      </c>
    </row>
    <row r="136" spans="1:4" x14ac:dyDescent="0.25">
      <c r="A136" s="1">
        <v>34242</v>
      </c>
      <c r="B136">
        <v>0.46767048984197501</v>
      </c>
      <c r="C136">
        <v>0.46767048984197501</v>
      </c>
      <c r="D136">
        <v>0.46767048984197501</v>
      </c>
    </row>
    <row r="137" spans="1:4" x14ac:dyDescent="0.25">
      <c r="A137" s="1">
        <v>34334</v>
      </c>
      <c r="B137">
        <v>0.58236839339435598</v>
      </c>
      <c r="C137">
        <v>0.58236839339435598</v>
      </c>
      <c r="D137">
        <v>0.58236839339435598</v>
      </c>
    </row>
    <row r="138" spans="1:4" x14ac:dyDescent="0.25">
      <c r="A138" s="1">
        <v>34424</v>
      </c>
      <c r="B138">
        <v>0.90188284500648697</v>
      </c>
      <c r="C138">
        <v>0.90188284500648697</v>
      </c>
      <c r="D138">
        <v>0.90188284500648697</v>
      </c>
    </row>
    <row r="139" spans="1:4" x14ac:dyDescent="0.25">
      <c r="A139" s="1">
        <v>34515</v>
      </c>
      <c r="B139">
        <v>1.42439520778715</v>
      </c>
      <c r="C139">
        <v>1.42439520778715</v>
      </c>
      <c r="D139">
        <v>1.42439520778715</v>
      </c>
    </row>
    <row r="140" spans="1:4" x14ac:dyDescent="0.25">
      <c r="A140" s="1">
        <v>34607</v>
      </c>
      <c r="B140">
        <v>2.0112638912667</v>
      </c>
      <c r="C140">
        <v>2.0112638912667</v>
      </c>
      <c r="D140">
        <v>2.0112638912667</v>
      </c>
    </row>
    <row r="141" spans="1:4" x14ac:dyDescent="0.25">
      <c r="A141" s="1">
        <v>34699</v>
      </c>
      <c r="B141">
        <v>2.7626443429296201</v>
      </c>
      <c r="C141">
        <v>2.7626443429296201</v>
      </c>
      <c r="D141">
        <v>2.7626443429296201</v>
      </c>
    </row>
    <row r="142" spans="1:4" x14ac:dyDescent="0.25">
      <c r="A142" s="1">
        <v>34789</v>
      </c>
      <c r="B142">
        <v>3.5371006850456799</v>
      </c>
      <c r="C142">
        <v>3.5371006850456799</v>
      </c>
      <c r="D142">
        <v>3.5371006850456799</v>
      </c>
    </row>
    <row r="143" spans="1:4" x14ac:dyDescent="0.25">
      <c r="A143" s="1">
        <v>34880</v>
      </c>
      <c r="B143">
        <v>3.6650594773619498</v>
      </c>
      <c r="C143">
        <v>3.6650594773619498</v>
      </c>
      <c r="D143">
        <v>3.6650594773619498</v>
      </c>
    </row>
    <row r="144" spans="1:4" x14ac:dyDescent="0.25">
      <c r="A144" s="1">
        <v>34972</v>
      </c>
      <c r="B144">
        <v>3.6703962198200402</v>
      </c>
      <c r="C144">
        <v>3.6703962198200402</v>
      </c>
      <c r="D144">
        <v>3.6703962198200402</v>
      </c>
    </row>
    <row r="145" spans="1:4" x14ac:dyDescent="0.25">
      <c r="A145" s="1">
        <v>35064</v>
      </c>
      <c r="B145">
        <v>3.7422898092111199</v>
      </c>
      <c r="C145">
        <v>3.7422898092111199</v>
      </c>
      <c r="D145">
        <v>3.7422898092111199</v>
      </c>
    </row>
    <row r="146" spans="1:4" x14ac:dyDescent="0.25">
      <c r="A146" s="1">
        <v>35155</v>
      </c>
      <c r="B146">
        <v>3.4917706317765398</v>
      </c>
      <c r="C146">
        <v>3.4917706317765398</v>
      </c>
      <c r="D146">
        <v>3.4917706317765398</v>
      </c>
    </row>
    <row r="147" spans="1:4" x14ac:dyDescent="0.25">
      <c r="A147" s="1">
        <v>35246</v>
      </c>
      <c r="B147">
        <v>3.3214769968520099</v>
      </c>
      <c r="C147">
        <v>3.3214769968520099</v>
      </c>
      <c r="D147">
        <v>3.3214769968520099</v>
      </c>
    </row>
    <row r="148" spans="1:4" x14ac:dyDescent="0.25">
      <c r="A148" s="1">
        <v>35338</v>
      </c>
      <c r="B148">
        <v>3.4173056225141498</v>
      </c>
      <c r="C148">
        <v>3.4173056225141498</v>
      </c>
      <c r="D148">
        <v>3.4173056225141498</v>
      </c>
    </row>
    <row r="149" spans="1:4" x14ac:dyDescent="0.25">
      <c r="A149" s="1">
        <v>35430</v>
      </c>
      <c r="B149">
        <v>3.19566541257098</v>
      </c>
      <c r="C149">
        <v>3.19566541257098</v>
      </c>
      <c r="D149">
        <v>3.19566541257098</v>
      </c>
    </row>
    <row r="150" spans="1:4" x14ac:dyDescent="0.25">
      <c r="A150" s="1">
        <v>35520</v>
      </c>
      <c r="B150">
        <v>3.2849054910650599</v>
      </c>
      <c r="C150">
        <v>3.2849054910650599</v>
      </c>
      <c r="D150">
        <v>3.2849054910650599</v>
      </c>
    </row>
    <row r="151" spans="1:4" x14ac:dyDescent="0.25">
      <c r="A151" s="1">
        <v>35611</v>
      </c>
      <c r="B151">
        <v>3.7458098929995498</v>
      </c>
      <c r="C151">
        <v>3.7458098929995498</v>
      </c>
      <c r="D151">
        <v>3.7458098929995498</v>
      </c>
    </row>
    <row r="152" spans="1:4" x14ac:dyDescent="0.25">
      <c r="A152" s="1">
        <v>35703</v>
      </c>
      <c r="B152">
        <v>3.7858949769827799</v>
      </c>
      <c r="C152">
        <v>3.7858949769827799</v>
      </c>
      <c r="D152">
        <v>3.7858949769827799</v>
      </c>
    </row>
    <row r="153" spans="1:4" x14ac:dyDescent="0.25">
      <c r="A153" s="1">
        <v>35795</v>
      </c>
      <c r="B153">
        <v>4.0204528449636001</v>
      </c>
      <c r="C153">
        <v>4.0204528449636001</v>
      </c>
      <c r="D153">
        <v>4.0204528449636001</v>
      </c>
    </row>
    <row r="154" spans="1:4" x14ac:dyDescent="0.25">
      <c r="A154" s="1">
        <v>35885</v>
      </c>
      <c r="B154">
        <v>4.1465511266210404</v>
      </c>
      <c r="C154">
        <v>4.1465511266210404</v>
      </c>
      <c r="D154">
        <v>4.1465511266210404</v>
      </c>
    </row>
    <row r="155" spans="1:4" x14ac:dyDescent="0.25">
      <c r="A155" s="1">
        <v>35976</v>
      </c>
      <c r="B155">
        <v>4.1471015521214802</v>
      </c>
      <c r="C155">
        <v>4.1471015521214802</v>
      </c>
      <c r="D155">
        <v>4.1471015521214802</v>
      </c>
    </row>
    <row r="156" spans="1:4" x14ac:dyDescent="0.25">
      <c r="A156" s="1">
        <v>36068</v>
      </c>
      <c r="B156">
        <v>4.0089232295461796</v>
      </c>
      <c r="C156">
        <v>4.0089232295461796</v>
      </c>
      <c r="D156">
        <v>4.0089232295461796</v>
      </c>
    </row>
    <row r="157" spans="1:4" x14ac:dyDescent="0.25">
      <c r="A157" s="1">
        <v>36160</v>
      </c>
      <c r="B157">
        <v>3.4122554609711302</v>
      </c>
      <c r="C157">
        <v>3.4122554609711302</v>
      </c>
      <c r="D157">
        <v>3.4122554609711302</v>
      </c>
    </row>
    <row r="158" spans="1:4" x14ac:dyDescent="0.25">
      <c r="A158" s="1">
        <v>36250</v>
      </c>
      <c r="B158">
        <v>3.4899069198814501</v>
      </c>
      <c r="C158">
        <v>3.4899069198814501</v>
      </c>
      <c r="D158">
        <v>3.4899069198814501</v>
      </c>
    </row>
    <row r="159" spans="1:4" x14ac:dyDescent="0.25">
      <c r="A159" s="1">
        <v>36341</v>
      </c>
      <c r="B159">
        <v>3.2006980790833399</v>
      </c>
      <c r="C159">
        <v>3.2006980790833399</v>
      </c>
      <c r="D159">
        <v>3.2006980790833399</v>
      </c>
    </row>
    <row r="160" spans="1:4" x14ac:dyDescent="0.25">
      <c r="A160" s="1">
        <v>36433</v>
      </c>
      <c r="B160">
        <v>3.5211419747953201</v>
      </c>
      <c r="C160">
        <v>3.5211419747953201</v>
      </c>
      <c r="D160">
        <v>3.5211419747953201</v>
      </c>
    </row>
    <row r="161" spans="1:4" x14ac:dyDescent="0.25">
      <c r="A161" s="1">
        <v>36525</v>
      </c>
      <c r="B161">
        <v>3.4947151445301401</v>
      </c>
      <c r="C161">
        <v>3.4947151445301401</v>
      </c>
      <c r="D161">
        <v>3.4947151445301401</v>
      </c>
    </row>
    <row r="162" spans="1:4" x14ac:dyDescent="0.25">
      <c r="A162" s="1">
        <v>36616</v>
      </c>
      <c r="B162">
        <v>3.6730636835513599</v>
      </c>
      <c r="C162">
        <v>3.6730636835513599</v>
      </c>
      <c r="D162">
        <v>3.6730636835513599</v>
      </c>
    </row>
    <row r="163" spans="1:4" x14ac:dyDescent="0.25">
      <c r="A163" s="1">
        <v>36707</v>
      </c>
      <c r="B163">
        <v>4.4129649298767202</v>
      </c>
      <c r="C163">
        <v>4.4129649298767202</v>
      </c>
      <c r="D163">
        <v>4.4129649298767202</v>
      </c>
    </row>
    <row r="164" spans="1:4" x14ac:dyDescent="0.25">
      <c r="A164" s="1">
        <v>36799</v>
      </c>
      <c r="B164">
        <v>4.54511690364511</v>
      </c>
      <c r="C164">
        <v>4.54511690364511</v>
      </c>
      <c r="D164">
        <v>4.54511690364511</v>
      </c>
    </row>
    <row r="165" spans="1:4" x14ac:dyDescent="0.25">
      <c r="A165" s="1">
        <v>36891</v>
      </c>
      <c r="B165">
        <v>4.4747059123203297</v>
      </c>
      <c r="C165">
        <v>4.4747059123203297</v>
      </c>
      <c r="D165">
        <v>4.4747059123203297</v>
      </c>
    </row>
    <row r="166" spans="1:4" x14ac:dyDescent="0.25">
      <c r="A166" s="1">
        <v>36981</v>
      </c>
      <c r="B166">
        <v>3.3875437812611602</v>
      </c>
      <c r="C166">
        <v>3.3875437812611602</v>
      </c>
      <c r="D166">
        <v>3.3875437812611602</v>
      </c>
    </row>
    <row r="167" spans="1:4" x14ac:dyDescent="0.25">
      <c r="A167" s="1">
        <v>37072</v>
      </c>
      <c r="B167">
        <v>2.4257030513550402</v>
      </c>
      <c r="C167">
        <v>2.4257030513550402</v>
      </c>
      <c r="D167">
        <v>2.4257030513550402</v>
      </c>
    </row>
    <row r="168" spans="1:4" x14ac:dyDescent="0.25">
      <c r="A168" s="1">
        <v>37164</v>
      </c>
      <c r="B168">
        <v>1.8479874411245301</v>
      </c>
      <c r="C168">
        <v>1.8479874411245301</v>
      </c>
      <c r="D168">
        <v>1.8479874411245301</v>
      </c>
    </row>
    <row r="169" spans="1:4" x14ac:dyDescent="0.25">
      <c r="A169" s="1">
        <v>37256</v>
      </c>
      <c r="B169">
        <v>0.304720424761877</v>
      </c>
      <c r="C169">
        <v>0.304720424761877</v>
      </c>
      <c r="D169">
        <v>0.304720424761877</v>
      </c>
    </row>
    <row r="170" spans="1:4" x14ac:dyDescent="0.25">
      <c r="A170" s="1">
        <v>37346</v>
      </c>
      <c r="B170">
        <v>0.13806053551112701</v>
      </c>
      <c r="C170">
        <v>0.13806053551112701</v>
      </c>
      <c r="D170">
        <v>0.13806053551112701</v>
      </c>
    </row>
    <row r="171" spans="1:4" x14ac:dyDescent="0.25">
      <c r="A171" s="1">
        <v>37437</v>
      </c>
      <c r="B171">
        <v>-8.4377850128290105E-2</v>
      </c>
      <c r="C171">
        <v>-8.4377850128290105E-2</v>
      </c>
      <c r="D171">
        <v>-8.4377850128290105E-2</v>
      </c>
    </row>
    <row r="172" spans="1:4" x14ac:dyDescent="0.25">
      <c r="A172" s="1">
        <v>37529</v>
      </c>
      <c r="B172">
        <v>-0.184969270369473</v>
      </c>
      <c r="C172">
        <v>-0.184969270369473</v>
      </c>
      <c r="D172">
        <v>-0.184969270369473</v>
      </c>
    </row>
    <row r="173" spans="1:4" x14ac:dyDescent="0.25">
      <c r="A173" s="1">
        <v>37621</v>
      </c>
      <c r="B173">
        <v>-0.29876242713116902</v>
      </c>
      <c r="C173">
        <v>-0.29876242713116902</v>
      </c>
      <c r="D173">
        <v>-0.29876242713116902</v>
      </c>
    </row>
    <row r="174" spans="1:4" x14ac:dyDescent="0.25">
      <c r="A174" s="1">
        <v>37711</v>
      </c>
      <c r="B174">
        <v>-0.42880815100569197</v>
      </c>
      <c r="C174">
        <v>-0.42880815100569197</v>
      </c>
      <c r="D174">
        <v>-0.42880815100569197</v>
      </c>
    </row>
    <row r="175" spans="1:4" x14ac:dyDescent="0.25">
      <c r="A175" s="1">
        <v>37802</v>
      </c>
      <c r="B175">
        <v>-0.38620796907066801</v>
      </c>
      <c r="C175">
        <v>-0.38620796907066801</v>
      </c>
      <c r="D175">
        <v>-0.38620796907066801</v>
      </c>
    </row>
    <row r="176" spans="1:4" x14ac:dyDescent="0.25">
      <c r="A176" s="1">
        <v>37894</v>
      </c>
      <c r="B176">
        <v>-0.75978424611481699</v>
      </c>
      <c r="C176">
        <v>-0.75978424611481699</v>
      </c>
      <c r="D176">
        <v>-0.75978424611481699</v>
      </c>
    </row>
    <row r="177" spans="1:4" x14ac:dyDescent="0.25">
      <c r="A177" s="1">
        <v>37986</v>
      </c>
      <c r="B177">
        <v>-0.832948612291176</v>
      </c>
      <c r="C177">
        <v>-0.832948612291176</v>
      </c>
      <c r="D177">
        <v>-0.832948612291176</v>
      </c>
    </row>
    <row r="178" spans="1:4" x14ac:dyDescent="0.25">
      <c r="A178" s="1">
        <v>38077</v>
      </c>
      <c r="B178">
        <v>-1.0047705468032799</v>
      </c>
      <c r="C178">
        <v>-1.0047705468032799</v>
      </c>
      <c r="D178">
        <v>-1.0047705468032799</v>
      </c>
    </row>
    <row r="179" spans="1:4" x14ac:dyDescent="0.25">
      <c r="A179" s="1">
        <v>38168</v>
      </c>
      <c r="B179">
        <v>-1.07233220176791</v>
      </c>
      <c r="C179">
        <v>-1.07233220176791</v>
      </c>
      <c r="D179">
        <v>-1.07233220176791</v>
      </c>
    </row>
    <row r="180" spans="1:4" x14ac:dyDescent="0.25">
      <c r="A180" s="1">
        <v>38260</v>
      </c>
      <c r="B180">
        <v>-0.41015158493326398</v>
      </c>
      <c r="C180">
        <v>-0.41015158493326398</v>
      </c>
      <c r="D180">
        <v>-0.41015158493326398</v>
      </c>
    </row>
    <row r="181" spans="1:4" x14ac:dyDescent="0.25">
      <c r="A181" s="1">
        <v>38352</v>
      </c>
      <c r="B181">
        <v>-0.12096560948627801</v>
      </c>
      <c r="C181">
        <v>-0.12096560948627801</v>
      </c>
      <c r="D181">
        <v>-0.12096560948627801</v>
      </c>
    </row>
    <row r="182" spans="1:4" x14ac:dyDescent="0.25">
      <c r="A182" s="1">
        <v>38442</v>
      </c>
      <c r="B182">
        <v>0.27602372802090303</v>
      </c>
      <c r="C182">
        <v>0.27602372802090303</v>
      </c>
      <c r="D182">
        <v>0.27602372802090303</v>
      </c>
    </row>
    <row r="183" spans="1:4" x14ac:dyDescent="0.25">
      <c r="A183" s="1">
        <v>38533</v>
      </c>
      <c r="B183">
        <v>0.89989379278626902</v>
      </c>
      <c r="C183">
        <v>0.89989379278626902</v>
      </c>
      <c r="D183">
        <v>0.89989379278626902</v>
      </c>
    </row>
    <row r="184" spans="1:4" x14ac:dyDescent="0.25">
      <c r="A184" s="1">
        <v>38625</v>
      </c>
      <c r="B184">
        <v>1.4431111710767599</v>
      </c>
      <c r="C184">
        <v>1.4431111710767599</v>
      </c>
      <c r="D184">
        <v>1.4431111710767599</v>
      </c>
    </row>
    <row r="185" spans="1:4" x14ac:dyDescent="0.25">
      <c r="A185" s="1">
        <v>38717</v>
      </c>
      <c r="B185">
        <v>1.74840446120225</v>
      </c>
      <c r="C185">
        <v>1.74840446120225</v>
      </c>
      <c r="D185">
        <v>1.74840446120225</v>
      </c>
    </row>
    <row r="186" spans="1:4" x14ac:dyDescent="0.25">
      <c r="A186" s="1">
        <v>38807</v>
      </c>
      <c r="B186">
        <v>2.3024390775981201</v>
      </c>
      <c r="C186">
        <v>2.3024390775981201</v>
      </c>
      <c r="D186">
        <v>2.3024390775981201</v>
      </c>
    </row>
    <row r="187" spans="1:4" x14ac:dyDescent="0.25">
      <c r="A187" s="1">
        <v>38898</v>
      </c>
      <c r="B187">
        <v>2.4597551122684602</v>
      </c>
      <c r="C187">
        <v>2.4597551122684602</v>
      </c>
      <c r="D187">
        <v>2.4597551122684602</v>
      </c>
    </row>
    <row r="188" spans="1:4" x14ac:dyDescent="0.25">
      <c r="A188" s="1">
        <v>38990</v>
      </c>
      <c r="B188">
        <v>3.0692698295068799</v>
      </c>
      <c r="C188">
        <v>3.0692698295068799</v>
      </c>
      <c r="D188">
        <v>3.0692698295068799</v>
      </c>
    </row>
    <row r="189" spans="1:4" x14ac:dyDescent="0.25">
      <c r="A189" s="1">
        <v>39082</v>
      </c>
      <c r="B189">
        <v>3.3477150129568498</v>
      </c>
      <c r="C189">
        <v>3.3477150129568498</v>
      </c>
      <c r="D189">
        <v>3.3477150129568498</v>
      </c>
    </row>
    <row r="190" spans="1:4" x14ac:dyDescent="0.25">
      <c r="A190" s="1">
        <v>39172</v>
      </c>
      <c r="B190">
        <v>3.0100933913807499</v>
      </c>
      <c r="C190">
        <v>3.0100933913807499</v>
      </c>
      <c r="D190">
        <v>3.0100933913807499</v>
      </c>
    </row>
    <row r="191" spans="1:4" x14ac:dyDescent="0.25">
      <c r="A191" s="1">
        <v>39263</v>
      </c>
      <c r="B191">
        <v>3.3280440460140199</v>
      </c>
      <c r="C191">
        <v>3.3280440460140199</v>
      </c>
      <c r="D191">
        <v>3.3280440460140199</v>
      </c>
    </row>
    <row r="192" spans="1:4" x14ac:dyDescent="0.25">
      <c r="A192" s="1">
        <v>39355</v>
      </c>
      <c r="B192">
        <v>3.1517181357715902</v>
      </c>
      <c r="C192">
        <v>3.1517181357715902</v>
      </c>
      <c r="D192">
        <v>3.1517181357715902</v>
      </c>
    </row>
    <row r="193" spans="1:4" x14ac:dyDescent="0.25">
      <c r="A193" s="1">
        <v>39447</v>
      </c>
      <c r="B193">
        <v>2.4720090010962301</v>
      </c>
      <c r="C193">
        <v>2.4720090010962301</v>
      </c>
      <c r="D193">
        <v>2.4720090010962301</v>
      </c>
    </row>
    <row r="194" spans="1:4" x14ac:dyDescent="0.25">
      <c r="A194" s="1">
        <v>39538</v>
      </c>
      <c r="B194">
        <v>1.2554137247777899</v>
      </c>
      <c r="C194">
        <v>1.2554137247777899</v>
      </c>
      <c r="D194">
        <v>1.2554137247777899</v>
      </c>
    </row>
    <row r="195" spans="1:4" x14ac:dyDescent="0.25">
      <c r="A195" s="1">
        <v>39629</v>
      </c>
      <c r="B195">
        <v>0.325743629302992</v>
      </c>
      <c r="C195">
        <v>0.325743629302992</v>
      </c>
      <c r="D195">
        <v>0.325743629302992</v>
      </c>
    </row>
    <row r="196" spans="1:4" x14ac:dyDescent="0.25">
      <c r="A196" s="1">
        <v>39721</v>
      </c>
      <c r="B196">
        <v>6.0323381217671501E-2</v>
      </c>
      <c r="C196">
        <v>6.0323381217671501E-2</v>
      </c>
      <c r="D196">
        <v>6.0323381217671501E-2</v>
      </c>
    </row>
    <row r="197" spans="1:4" x14ac:dyDescent="0.25">
      <c r="A197" s="1">
        <v>39813</v>
      </c>
      <c r="B197">
        <v>-0.631163136902129</v>
      </c>
      <c r="C197">
        <v>-0.631163136902129</v>
      </c>
      <c r="D197">
        <v>-0.631163136902129</v>
      </c>
    </row>
    <row r="198" spans="1:4" x14ac:dyDescent="0.25">
      <c r="A198" s="1">
        <v>39903</v>
      </c>
      <c r="B198">
        <v>-0.69750279147421201</v>
      </c>
      <c r="C198">
        <v>-0.69750279147421201</v>
      </c>
      <c r="D198">
        <v>-0.69750279147421201</v>
      </c>
    </row>
    <row r="199" spans="1:4" x14ac:dyDescent="0.25">
      <c r="A199" s="1">
        <v>39994</v>
      </c>
      <c r="B199">
        <v>-1.0771177546011701</v>
      </c>
      <c r="C199">
        <v>-1.0771177546011701</v>
      </c>
      <c r="D199">
        <v>-1.0771177546011701</v>
      </c>
    </row>
    <row r="200" spans="1:4" x14ac:dyDescent="0.25">
      <c r="A200" s="1">
        <v>40086</v>
      </c>
      <c r="B200">
        <v>-1.2706529605588901</v>
      </c>
      <c r="C200">
        <v>-1.2706529605588901</v>
      </c>
      <c r="D200">
        <v>-1.2706529605588901</v>
      </c>
    </row>
    <row r="201" spans="1:4" x14ac:dyDescent="0.25">
      <c r="A201" s="1">
        <v>40178</v>
      </c>
      <c r="B201">
        <v>-1.41310673640145</v>
      </c>
      <c r="C201">
        <v>-1.41310673640145</v>
      </c>
      <c r="D201">
        <v>-1.41310673640145</v>
      </c>
    </row>
    <row r="202" spans="1:4" x14ac:dyDescent="0.25">
      <c r="A202" s="1">
        <v>40268</v>
      </c>
      <c r="B202">
        <v>-1.2849072068680301</v>
      </c>
      <c r="C202">
        <v>-1.2849072068680301</v>
      </c>
      <c r="D202">
        <v>-1.2849072068680301</v>
      </c>
    </row>
    <row r="203" spans="1:4" x14ac:dyDescent="0.25">
      <c r="A203" s="1">
        <v>40359</v>
      </c>
      <c r="B203">
        <v>-1.2028932883566501</v>
      </c>
      <c r="C203">
        <v>-1.2028932883566501</v>
      </c>
      <c r="D203">
        <v>-1.2028932883566501</v>
      </c>
    </row>
    <row r="204" spans="1:4" x14ac:dyDescent="0.25">
      <c r="A204" s="1">
        <v>40451</v>
      </c>
      <c r="B204">
        <v>-0.903501050837895</v>
      </c>
      <c r="C204">
        <v>-0.903501050837895</v>
      </c>
      <c r="D204">
        <v>-0.903501050837895</v>
      </c>
    </row>
    <row r="205" spans="1:4" x14ac:dyDescent="0.25">
      <c r="A205" s="1">
        <v>40543</v>
      </c>
      <c r="B205">
        <v>-1.09056790862523</v>
      </c>
      <c r="C205">
        <v>-1.09056790862523</v>
      </c>
      <c r="D205">
        <v>-1.09056790862523</v>
      </c>
    </row>
    <row r="206" spans="1:4" x14ac:dyDescent="0.25">
      <c r="A206" s="1">
        <v>40633</v>
      </c>
      <c r="B206">
        <v>-1.4010350935840099</v>
      </c>
      <c r="C206">
        <v>-1.4010350935840099</v>
      </c>
      <c r="D206">
        <v>-1.4010350935840099</v>
      </c>
    </row>
    <row r="207" spans="1:4" x14ac:dyDescent="0.25">
      <c r="A207" s="1">
        <v>40724</v>
      </c>
      <c r="B207">
        <v>-1.7589258559049901</v>
      </c>
      <c r="C207">
        <v>-1.7589258559049901</v>
      </c>
      <c r="D207">
        <v>-1.7589258559049901</v>
      </c>
    </row>
    <row r="208" spans="1:4" x14ac:dyDescent="0.25">
      <c r="A208" s="1">
        <v>40816</v>
      </c>
      <c r="B208">
        <v>-1.6748090742025601</v>
      </c>
      <c r="C208">
        <v>-1.6748090742025601</v>
      </c>
      <c r="D208">
        <v>-1.6748090742025601</v>
      </c>
    </row>
    <row r="209" spans="1:4" x14ac:dyDescent="0.25">
      <c r="A209" s="1">
        <v>40908</v>
      </c>
      <c r="B209">
        <v>-1.4285095457127599</v>
      </c>
      <c r="C209">
        <v>-1.4285095457127599</v>
      </c>
      <c r="D209">
        <v>-1.4285095457127599</v>
      </c>
    </row>
    <row r="210" spans="1:4" x14ac:dyDescent="0.25">
      <c r="A210" s="1">
        <v>40999</v>
      </c>
      <c r="B210">
        <v>-1.66069752040981</v>
      </c>
      <c r="C210">
        <v>-1.66069752040981</v>
      </c>
      <c r="D210">
        <v>-1.66069752040981</v>
      </c>
    </row>
    <row r="211" spans="1:4" x14ac:dyDescent="0.25">
      <c r="A211" s="1">
        <v>41090</v>
      </c>
      <c r="B211">
        <v>-1.5183950957393499</v>
      </c>
      <c r="C211">
        <v>-1.5183950957393499</v>
      </c>
      <c r="D211">
        <v>-1.5183950957393499</v>
      </c>
    </row>
    <row r="212" spans="1:4" x14ac:dyDescent="0.25">
      <c r="A212" s="1">
        <v>41182</v>
      </c>
      <c r="B212">
        <v>-1.3609313551331801</v>
      </c>
      <c r="C212">
        <v>-1.3609313551331801</v>
      </c>
      <c r="D212">
        <v>-1.3609313551331801</v>
      </c>
    </row>
    <row r="213" spans="1:4" x14ac:dyDescent="0.25">
      <c r="A213" s="1">
        <v>41274</v>
      </c>
      <c r="B213">
        <v>-1.40314644272916</v>
      </c>
      <c r="C213">
        <v>-1.40314644272916</v>
      </c>
      <c r="D213">
        <v>-1.40314644272916</v>
      </c>
    </row>
    <row r="214" spans="1:4" x14ac:dyDescent="0.25">
      <c r="A214" s="1">
        <v>41364</v>
      </c>
      <c r="B214">
        <v>-1.3119503990786401</v>
      </c>
      <c r="C214">
        <v>-1.3119503990786401</v>
      </c>
      <c r="D214">
        <v>-1.3119503990786401</v>
      </c>
    </row>
    <row r="215" spans="1:4" x14ac:dyDescent="0.25">
      <c r="A215" s="1">
        <v>41455</v>
      </c>
      <c r="B215">
        <v>-1.1292560395151301</v>
      </c>
      <c r="C215">
        <v>-1.1292560395151301</v>
      </c>
      <c r="D215">
        <v>-1.1292560395151301</v>
      </c>
    </row>
    <row r="216" spans="1:4" x14ac:dyDescent="0.25">
      <c r="A216" s="1">
        <v>41547</v>
      </c>
      <c r="B216">
        <v>-1.2586971790964201</v>
      </c>
      <c r="C216">
        <v>-1.2586971790964201</v>
      </c>
      <c r="D216">
        <v>-1.2586971790964201</v>
      </c>
    </row>
    <row r="217" spans="1:4" x14ac:dyDescent="0.25">
      <c r="A217" s="1">
        <v>41639</v>
      </c>
      <c r="B217">
        <v>-1.3937581767156999</v>
      </c>
      <c r="C217">
        <v>-1.3937581767156999</v>
      </c>
      <c r="D217">
        <v>-1.3937581767156999</v>
      </c>
    </row>
    <row r="218" spans="1:4" x14ac:dyDescent="0.25">
      <c r="A218" s="1">
        <v>41729</v>
      </c>
      <c r="B218">
        <v>-1.2777240024826899</v>
      </c>
      <c r="C218">
        <v>-1.2777240024826899</v>
      </c>
      <c r="D218">
        <v>-1.2777240024826899</v>
      </c>
    </row>
    <row r="219" spans="1:4" x14ac:dyDescent="0.25">
      <c r="A219" s="1">
        <v>41820</v>
      </c>
      <c r="B219">
        <v>-1.3758044724930301</v>
      </c>
      <c r="C219">
        <v>-1.3758044724930301</v>
      </c>
      <c r="D219">
        <v>-1.3758044724930301</v>
      </c>
    </row>
    <row r="220" spans="1:4" x14ac:dyDescent="0.25">
      <c r="A220" s="1">
        <v>41912</v>
      </c>
      <c r="B220">
        <v>-1.2292008305522499</v>
      </c>
      <c r="C220">
        <v>-1.2292008305522499</v>
      </c>
      <c r="D220">
        <v>-1.2292008305522499</v>
      </c>
    </row>
    <row r="221" spans="1:4" x14ac:dyDescent="0.25">
      <c r="A221" s="1">
        <v>42004</v>
      </c>
      <c r="B221">
        <v>-1.01848707051441</v>
      </c>
      <c r="C221">
        <v>-1.01848707051441</v>
      </c>
      <c r="D221">
        <v>-1.01848707051441</v>
      </c>
    </row>
    <row r="222" spans="1:4" x14ac:dyDescent="0.25">
      <c r="A222" s="1">
        <v>42094</v>
      </c>
      <c r="B222">
        <v>-0.72078955579419202</v>
      </c>
      <c r="C222">
        <v>-0.72078955579419202</v>
      </c>
      <c r="D222">
        <v>-0.72078955579419202</v>
      </c>
    </row>
    <row r="223" spans="1:4" x14ac:dyDescent="0.25">
      <c r="A223" s="1">
        <v>42185</v>
      </c>
      <c r="B223">
        <v>-1.2733643322757799</v>
      </c>
      <c r="C223">
        <v>-1.2733643322757799</v>
      </c>
      <c r="D223">
        <v>-1.2733643322757799</v>
      </c>
    </row>
    <row r="224" spans="1:4" x14ac:dyDescent="0.25">
      <c r="A224" s="1">
        <v>42277</v>
      </c>
      <c r="B224">
        <v>-1.11496793161674</v>
      </c>
      <c r="C224">
        <v>-1.11496793161674</v>
      </c>
      <c r="D224">
        <v>-1.11496793161674</v>
      </c>
    </row>
    <row r="225" spans="1:4" x14ac:dyDescent="0.25">
      <c r="A225" s="1">
        <v>42369</v>
      </c>
      <c r="B225">
        <v>-0.92761690716035805</v>
      </c>
      <c r="C225">
        <v>-0.92761690716035805</v>
      </c>
      <c r="D225">
        <v>-0.92761690716035805</v>
      </c>
    </row>
    <row r="226" spans="1:4" x14ac:dyDescent="0.25">
      <c r="A226" s="1">
        <v>42460</v>
      </c>
      <c r="B226">
        <v>-0.79713628853524898</v>
      </c>
      <c r="C226">
        <v>-0.79713628853524898</v>
      </c>
      <c r="D226">
        <v>-0.79713628853524898</v>
      </c>
    </row>
    <row r="227" spans="1:4" x14ac:dyDescent="0.25">
      <c r="A227" s="1">
        <v>42551</v>
      </c>
      <c r="B227">
        <v>-1.3711246500513099</v>
      </c>
      <c r="C227">
        <v>-1.3711246500513099</v>
      </c>
      <c r="D227">
        <v>-1.3711246500513099</v>
      </c>
    </row>
    <row r="228" spans="1:4" x14ac:dyDescent="0.25">
      <c r="A228" s="1">
        <v>42643</v>
      </c>
      <c r="B228">
        <v>-1.02553969748353</v>
      </c>
      <c r="C228">
        <v>-1.02553969748353</v>
      </c>
      <c r="D228">
        <v>-1.02553969748353</v>
      </c>
    </row>
    <row r="229" spans="1:4" x14ac:dyDescent="0.25">
      <c r="A229" s="1">
        <v>42735</v>
      </c>
      <c r="B229">
        <v>-1.0191614247035501</v>
      </c>
      <c r="C229">
        <v>-1.0191614247035501</v>
      </c>
      <c r="D229">
        <v>-1.0191614247035501</v>
      </c>
    </row>
    <row r="230" spans="1:4" x14ac:dyDescent="0.25">
      <c r="A230" s="1">
        <v>42825</v>
      </c>
      <c r="B230">
        <v>-0.93643625862952695</v>
      </c>
      <c r="C230">
        <v>-0.93643625862952695</v>
      </c>
      <c r="D230">
        <v>-0.93643625862952695</v>
      </c>
    </row>
    <row r="231" spans="1:4" x14ac:dyDescent="0.25">
      <c r="A231" s="1">
        <v>42916</v>
      </c>
      <c r="B231">
        <v>-0.45976383424682399</v>
      </c>
      <c r="C231">
        <v>-0.45976383424682399</v>
      </c>
      <c r="D231">
        <v>-0.45976383424682399</v>
      </c>
    </row>
    <row r="232" spans="1:4" x14ac:dyDescent="0.25">
      <c r="A232" s="1">
        <v>43008</v>
      </c>
      <c r="B232">
        <v>-0.28106190845158502</v>
      </c>
      <c r="C232">
        <v>-0.28106190845158502</v>
      </c>
      <c r="D232">
        <v>-0.28106190845158502</v>
      </c>
    </row>
    <row r="233" spans="1:4" x14ac:dyDescent="0.25">
      <c r="A233" s="1">
        <v>43100</v>
      </c>
      <c r="B233">
        <v>-0.36080190843744803</v>
      </c>
      <c r="C233">
        <v>-0.36080190843744803</v>
      </c>
      <c r="D233">
        <v>-0.36080190843744803</v>
      </c>
    </row>
    <row r="234" spans="1:4" x14ac:dyDescent="0.25">
      <c r="A234" s="1">
        <v>43190</v>
      </c>
      <c r="B234">
        <v>-0.39518124429016399</v>
      </c>
      <c r="C234">
        <v>-0.39518124429016399</v>
      </c>
      <c r="D234">
        <v>-0.39518124429016399</v>
      </c>
    </row>
    <row r="235" spans="1:4" x14ac:dyDescent="0.25">
      <c r="A235" s="1">
        <v>43281</v>
      </c>
      <c r="B235">
        <v>-0.14609229104372901</v>
      </c>
      <c r="C235">
        <v>-0.14609229104372901</v>
      </c>
      <c r="D235">
        <v>-0.14609229104372901</v>
      </c>
    </row>
    <row r="236" spans="1:4" x14ac:dyDescent="0.25">
      <c r="A236" s="1">
        <v>43373</v>
      </c>
      <c r="B236">
        <v>0.45865970446362198</v>
      </c>
      <c r="C236">
        <v>0.45865970446362198</v>
      </c>
      <c r="D236">
        <v>0.45865970446362198</v>
      </c>
    </row>
    <row r="237" spans="1:4" x14ac:dyDescent="0.25">
      <c r="A237" s="1">
        <v>43465</v>
      </c>
      <c r="B237">
        <v>0.60894257505438798</v>
      </c>
      <c r="C237">
        <v>0.60894257505438798</v>
      </c>
      <c r="D237">
        <v>0.60894257505438798</v>
      </c>
    </row>
    <row r="238" spans="1:4" x14ac:dyDescent="0.25">
      <c r="A238" s="1">
        <v>43555</v>
      </c>
      <c r="B238">
        <v>0.92345432991827303</v>
      </c>
      <c r="C238">
        <v>0.92345432991827303</v>
      </c>
      <c r="D238">
        <v>0.92345432991827303</v>
      </c>
    </row>
    <row r="239" spans="1:4" x14ac:dyDescent="0.25">
      <c r="A239" s="1">
        <v>43646</v>
      </c>
      <c r="B239">
        <v>0.84699066705305304</v>
      </c>
      <c r="C239">
        <v>0.84699066705305304</v>
      </c>
      <c r="D239">
        <v>0.84699066705305304</v>
      </c>
    </row>
    <row r="240" spans="1:4" x14ac:dyDescent="0.25">
      <c r="A240" s="1">
        <v>43738</v>
      </c>
      <c r="B240">
        <v>0.77709046203511201</v>
      </c>
      <c r="C240">
        <v>0.77709046203511201</v>
      </c>
      <c r="D240">
        <v>0.77709046203511201</v>
      </c>
    </row>
    <row r="241" spans="1:4" x14ac:dyDescent="0.25">
      <c r="A241" s="1">
        <v>43830</v>
      </c>
      <c r="B241">
        <v>0.24673307997612601</v>
      </c>
      <c r="C241">
        <v>0.24673307997612601</v>
      </c>
      <c r="D241">
        <v>0.24673307997612601</v>
      </c>
    </row>
    <row r="242" spans="1:4" x14ac:dyDescent="0.25">
      <c r="A242" s="1">
        <v>43921</v>
      </c>
      <c r="B242">
        <v>-0.34603795774711799</v>
      </c>
      <c r="C242">
        <v>-0.34603795774711799</v>
      </c>
      <c r="D242">
        <v>-0.34603795774711799</v>
      </c>
    </row>
    <row r="243" spans="1:4" x14ac:dyDescent="0.25">
      <c r="A243" s="1">
        <v>44012</v>
      </c>
      <c r="B243">
        <v>-0.56814062761745499</v>
      </c>
      <c r="C243">
        <v>-0.56814062761745499</v>
      </c>
      <c r="D243">
        <v>-0.56814062761745499</v>
      </c>
    </row>
    <row r="244" spans="1:4" x14ac:dyDescent="0.25">
      <c r="A244" s="1">
        <v>44104</v>
      </c>
      <c r="B244">
        <v>-1.86914403059917</v>
      </c>
      <c r="C244">
        <v>-1.86914403059917</v>
      </c>
      <c r="D244">
        <v>-1.86914403059917</v>
      </c>
    </row>
    <row r="245" spans="1:4" x14ac:dyDescent="0.25">
      <c r="A245" s="1">
        <v>44196</v>
      </c>
      <c r="B245">
        <v>-1.7387305195823</v>
      </c>
      <c r="C245">
        <v>-1.7387305195823</v>
      </c>
      <c r="D245">
        <v>-1.7387305195823</v>
      </c>
    </row>
    <row r="246" spans="1:4" x14ac:dyDescent="0.25">
      <c r="A246" s="1">
        <v>44286</v>
      </c>
      <c r="B246">
        <v>-2.5633388540966702</v>
      </c>
      <c r="C246">
        <v>-2.5633388540966702</v>
      </c>
      <c r="D246">
        <v>-2.5633388540966702</v>
      </c>
    </row>
    <row r="247" spans="1:4" x14ac:dyDescent="0.25">
      <c r="A247" s="1">
        <v>44377</v>
      </c>
      <c r="B247">
        <v>-3.5373339942684301</v>
      </c>
      <c r="C247">
        <v>-3.5373339942684301</v>
      </c>
      <c r="D247">
        <v>-3.5373339942684301</v>
      </c>
    </row>
    <row r="248" spans="1:4" x14ac:dyDescent="0.25">
      <c r="A248" s="1">
        <v>44469</v>
      </c>
      <c r="B248">
        <v>-3.58650086092362</v>
      </c>
      <c r="C248">
        <v>-3.58650086092362</v>
      </c>
      <c r="D248">
        <v>-3.58650086092362</v>
      </c>
    </row>
    <row r="249" spans="1:4" x14ac:dyDescent="0.25">
      <c r="A249" s="1">
        <v>44561</v>
      </c>
      <c r="B249">
        <v>-3.8896668658945401</v>
      </c>
      <c r="C249">
        <v>-3.8896668658945401</v>
      </c>
      <c r="D249">
        <v>-3.8896668658945401</v>
      </c>
    </row>
    <row r="250" spans="1:4" x14ac:dyDescent="0.25">
      <c r="A250" s="1">
        <v>44651</v>
      </c>
      <c r="B250">
        <v>-4.1193823144855601</v>
      </c>
      <c r="C250">
        <v>-4.1193823144855601</v>
      </c>
      <c r="D250">
        <v>-4.1193823144855601</v>
      </c>
    </row>
    <row r="251" spans="1:4" x14ac:dyDescent="0.25">
      <c r="A251" s="1">
        <v>44742</v>
      </c>
      <c r="B251">
        <v>-3.6108917359124</v>
      </c>
      <c r="C251">
        <v>-3.6108917359124</v>
      </c>
      <c r="D251">
        <v>-3.6108917359124</v>
      </c>
    </row>
    <row r="252" spans="1:4" x14ac:dyDescent="0.25">
      <c r="A252" s="1">
        <v>44834</v>
      </c>
      <c r="B252">
        <v>-1.70043797043675</v>
      </c>
      <c r="C252">
        <v>-1.70043797043675</v>
      </c>
      <c r="D252">
        <v>-1.70043797043675</v>
      </c>
    </row>
    <row r="253" spans="1:4" x14ac:dyDescent="0.25">
      <c r="A253" s="1">
        <v>44926</v>
      </c>
      <c r="B253">
        <v>-9.3795700384945196E-2</v>
      </c>
      <c r="C253">
        <v>-9.3795700384945196E-2</v>
      </c>
      <c r="D253">
        <v>-9.3795700384945196E-2</v>
      </c>
    </row>
    <row r="254" spans="1:4" x14ac:dyDescent="0.25">
      <c r="A254" s="1">
        <v>45016</v>
      </c>
      <c r="B254">
        <v>1.27987968047735</v>
      </c>
      <c r="C254">
        <v>1.27987968047735</v>
      </c>
      <c r="D254">
        <v>1.27987968047735</v>
      </c>
    </row>
    <row r="255" spans="1:4" x14ac:dyDescent="0.25">
      <c r="A255" s="1">
        <v>45107</v>
      </c>
      <c r="B255">
        <v>2.2683346403401599</v>
      </c>
      <c r="C255">
        <v>2.2683346403401599</v>
      </c>
      <c r="D255">
        <v>2.2683346403401599</v>
      </c>
    </row>
    <row r="256" spans="1:4" x14ac:dyDescent="0.25">
      <c r="A256" s="1">
        <v>45199</v>
      </c>
      <c r="B256">
        <v>2.7988774440686499</v>
      </c>
      <c r="C256">
        <v>2.7988774440686499</v>
      </c>
      <c r="D256">
        <v>2.7988774440686499</v>
      </c>
    </row>
    <row r="257" spans="1:4" x14ac:dyDescent="0.25">
      <c r="A257" s="1">
        <v>45291</v>
      </c>
      <c r="B257">
        <v>3.2871735838428502</v>
      </c>
      <c r="C257">
        <v>3.2871735838428502</v>
      </c>
      <c r="D257">
        <v>3.2871735838428502</v>
      </c>
    </row>
    <row r="258" spans="1:4" x14ac:dyDescent="0.25">
      <c r="A258" s="1">
        <v>45382</v>
      </c>
      <c r="B258">
        <v>2.9488924350616501</v>
      </c>
      <c r="C258">
        <v>2.9488924350616501</v>
      </c>
      <c r="D258">
        <v>2.9488924350616501</v>
      </c>
    </row>
    <row r="259" spans="1:4" x14ac:dyDescent="0.25">
      <c r="A259" s="1">
        <v>45473</v>
      </c>
      <c r="B259">
        <v>3.12929794093905</v>
      </c>
      <c r="C259">
        <v>3.12929794093905</v>
      </c>
      <c r="D259">
        <v>3.12929794093905</v>
      </c>
    </row>
    <row r="260" spans="1:4" x14ac:dyDescent="0.25">
      <c r="A260" s="1">
        <v>45565</v>
      </c>
      <c r="B260">
        <v>3.3827810005052799</v>
      </c>
      <c r="C260">
        <v>3.3827810005052799</v>
      </c>
      <c r="D260">
        <v>3.3827810005052799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982491-846B-4245-A030-3286E42E2570}">
  <sheetPr codeName="Sheet8">
    <tabColor theme="8" tint="0.79998168889431442"/>
  </sheetPr>
  <dimension ref="A1:D260"/>
  <sheetViews>
    <sheetView workbookViewId="0">
      <selection sqref="A1:D260"/>
    </sheetView>
  </sheetViews>
  <sheetFormatPr defaultRowHeight="15" x14ac:dyDescent="0.25"/>
  <sheetData>
    <row r="1" spans="1:4" x14ac:dyDescent="0.25">
      <c r="A1" t="s">
        <v>0</v>
      </c>
      <c r="B1" t="s">
        <v>8</v>
      </c>
      <c r="C1" t="s">
        <v>9</v>
      </c>
      <c r="D1" t="s">
        <v>10</v>
      </c>
    </row>
    <row r="2" spans="1:4" x14ac:dyDescent="0.25">
      <c r="A2" s="1">
        <v>22006</v>
      </c>
      <c r="B2">
        <v>1.0281564890804</v>
      </c>
      <c r="C2">
        <v>1.0281564890804</v>
      </c>
      <c r="D2">
        <v>1.0281564890804</v>
      </c>
    </row>
    <row r="3" spans="1:4" x14ac:dyDescent="0.25">
      <c r="A3" s="1">
        <v>22097</v>
      </c>
      <c r="B3">
        <v>4.1123790376733904</v>
      </c>
      <c r="C3">
        <v>4.1123790376733904</v>
      </c>
      <c r="D3">
        <v>4.1123790376733904</v>
      </c>
    </row>
    <row r="4" spans="1:4" x14ac:dyDescent="0.25">
      <c r="A4" s="1">
        <v>22189</v>
      </c>
      <c r="B4">
        <v>-0.32250823761402098</v>
      </c>
      <c r="C4">
        <v>-0.32250823761402098</v>
      </c>
      <c r="D4">
        <v>-0.32250823761402098</v>
      </c>
    </row>
    <row r="5" spans="1:4" x14ac:dyDescent="0.25">
      <c r="A5" s="1">
        <v>22281</v>
      </c>
      <c r="B5">
        <v>-0.57457566499936397</v>
      </c>
      <c r="C5">
        <v>-0.57457566499936397</v>
      </c>
      <c r="D5">
        <v>-0.57457566499936397</v>
      </c>
    </row>
    <row r="6" spans="1:4" x14ac:dyDescent="0.25">
      <c r="A6" s="1">
        <v>22371</v>
      </c>
      <c r="B6">
        <v>-1.5448162160193899</v>
      </c>
      <c r="C6">
        <v>-1.5448162160193899</v>
      </c>
      <c r="D6">
        <v>-1.5448162160193899</v>
      </c>
    </row>
    <row r="7" spans="1:4" x14ac:dyDescent="0.25">
      <c r="A7" s="1">
        <v>22462</v>
      </c>
      <c r="B7">
        <v>-2.20115387719654</v>
      </c>
      <c r="C7">
        <v>-2.20115387719654</v>
      </c>
      <c r="D7">
        <v>-2.20115387719654</v>
      </c>
    </row>
    <row r="8" spans="1:4" x14ac:dyDescent="0.25">
      <c r="A8" s="1">
        <v>22554</v>
      </c>
      <c r="B8">
        <v>-1.7334110743301201</v>
      </c>
      <c r="C8">
        <v>-1.7334110743301201</v>
      </c>
      <c r="D8">
        <v>-1.7334110743301201</v>
      </c>
    </row>
    <row r="9" spans="1:4" x14ac:dyDescent="0.25">
      <c r="A9" s="1">
        <v>22646</v>
      </c>
      <c r="B9">
        <v>1.84326394184118</v>
      </c>
      <c r="C9">
        <v>1.84326394184118</v>
      </c>
      <c r="D9">
        <v>1.84326394184118</v>
      </c>
    </row>
    <row r="10" spans="1:4" x14ac:dyDescent="0.25">
      <c r="A10" s="1">
        <v>22736</v>
      </c>
      <c r="B10">
        <v>0.77796839291985997</v>
      </c>
      <c r="C10">
        <v>0.77796839291985997</v>
      </c>
      <c r="D10">
        <v>0.77796839291985997</v>
      </c>
    </row>
    <row r="11" spans="1:4" x14ac:dyDescent="0.25">
      <c r="A11" s="1">
        <v>22827</v>
      </c>
      <c r="B11">
        <v>1.8411300288392001</v>
      </c>
      <c r="C11">
        <v>1.8411300288392001</v>
      </c>
      <c r="D11">
        <v>1.8411300288392001</v>
      </c>
    </row>
    <row r="12" spans="1:4" x14ac:dyDescent="0.25">
      <c r="A12" s="1">
        <v>22919</v>
      </c>
      <c r="B12">
        <v>0.76309745847524502</v>
      </c>
      <c r="C12">
        <v>0.76309745847524502</v>
      </c>
      <c r="D12">
        <v>0.76309745847524502</v>
      </c>
    </row>
    <row r="13" spans="1:4" x14ac:dyDescent="0.25">
      <c r="A13" s="1">
        <v>23011</v>
      </c>
      <c r="B13">
        <v>1.2974987350510301</v>
      </c>
      <c r="C13">
        <v>1.2974987350510301</v>
      </c>
      <c r="D13">
        <v>1.2974987350510301</v>
      </c>
    </row>
    <row r="14" spans="1:4" x14ac:dyDescent="0.25">
      <c r="A14" s="1">
        <v>23101</v>
      </c>
      <c r="B14">
        <v>0.82390160832297099</v>
      </c>
      <c r="C14">
        <v>0.82390160832297099</v>
      </c>
      <c r="D14">
        <v>0.82390160832297099</v>
      </c>
    </row>
    <row r="15" spans="1:4" x14ac:dyDescent="0.25">
      <c r="A15" s="1">
        <v>23192</v>
      </c>
      <c r="B15">
        <v>1.3484738038662401</v>
      </c>
      <c r="C15">
        <v>1.3484738038662401</v>
      </c>
      <c r="D15">
        <v>1.3484738038662401</v>
      </c>
    </row>
    <row r="16" spans="1:4" x14ac:dyDescent="0.25">
      <c r="A16" s="1">
        <v>23284</v>
      </c>
      <c r="B16">
        <v>2.0569885946163802</v>
      </c>
      <c r="C16">
        <v>2.0569885946163802</v>
      </c>
      <c r="D16">
        <v>2.0569885946163802</v>
      </c>
    </row>
    <row r="17" spans="1:4" x14ac:dyDescent="0.25">
      <c r="A17" s="1">
        <v>23376</v>
      </c>
      <c r="B17">
        <v>1.2808934907304801</v>
      </c>
      <c r="C17">
        <v>1.2808934907304801</v>
      </c>
      <c r="D17">
        <v>1.2808934907304801</v>
      </c>
    </row>
    <row r="18" spans="1:4" x14ac:dyDescent="0.25">
      <c r="A18" s="1">
        <v>23467</v>
      </c>
      <c r="B18">
        <v>3.4234266905621502</v>
      </c>
      <c r="C18">
        <v>3.4234266905621502</v>
      </c>
      <c r="D18">
        <v>3.4234266905621502</v>
      </c>
    </row>
    <row r="19" spans="1:4" x14ac:dyDescent="0.25">
      <c r="A19" s="1">
        <v>23558</v>
      </c>
      <c r="B19">
        <v>5.5446373413060099</v>
      </c>
      <c r="C19">
        <v>5.5446373413060099</v>
      </c>
      <c r="D19">
        <v>5.5446373413060099</v>
      </c>
    </row>
    <row r="20" spans="1:4" x14ac:dyDescent="0.25">
      <c r="A20" s="1">
        <v>23650</v>
      </c>
      <c r="B20">
        <v>1.37617348286759</v>
      </c>
      <c r="C20">
        <v>1.37617348286759</v>
      </c>
      <c r="D20">
        <v>1.37617348286759</v>
      </c>
    </row>
    <row r="21" spans="1:4" x14ac:dyDescent="0.25">
      <c r="A21" s="1">
        <v>23742</v>
      </c>
      <c r="B21">
        <v>1.1257532704033699</v>
      </c>
      <c r="C21">
        <v>1.1257532704033699</v>
      </c>
      <c r="D21">
        <v>1.1257532704033699</v>
      </c>
    </row>
    <row r="22" spans="1:4" x14ac:dyDescent="0.25">
      <c r="A22" s="1">
        <v>23832</v>
      </c>
      <c r="B22">
        <v>3.1109443942936901</v>
      </c>
      <c r="C22">
        <v>3.1109443942936901</v>
      </c>
      <c r="D22">
        <v>3.1109443942936901</v>
      </c>
    </row>
    <row r="23" spans="1:4" x14ac:dyDescent="0.25">
      <c r="A23" s="1">
        <v>23923</v>
      </c>
      <c r="B23">
        <v>3.133427114936</v>
      </c>
      <c r="C23">
        <v>3.133427114936</v>
      </c>
      <c r="D23">
        <v>3.133427114936</v>
      </c>
    </row>
    <row r="24" spans="1:4" x14ac:dyDescent="0.25">
      <c r="A24" s="1">
        <v>24015</v>
      </c>
      <c r="B24">
        <v>2.1152795819983501</v>
      </c>
      <c r="C24">
        <v>2.1152795819983501</v>
      </c>
      <c r="D24">
        <v>2.1152795819983501</v>
      </c>
    </row>
    <row r="25" spans="1:4" x14ac:dyDescent="0.25">
      <c r="A25" s="1">
        <v>24107</v>
      </c>
      <c r="B25">
        <v>2.2536581319536801</v>
      </c>
      <c r="C25">
        <v>2.2536581319536801</v>
      </c>
      <c r="D25">
        <v>2.2536581319536801</v>
      </c>
    </row>
    <row r="26" spans="1:4" x14ac:dyDescent="0.25">
      <c r="A26" s="1">
        <v>24197</v>
      </c>
      <c r="B26">
        <v>1.9565167098347001</v>
      </c>
      <c r="C26">
        <v>1.9565167098347001</v>
      </c>
      <c r="D26">
        <v>1.9565167098347001</v>
      </c>
    </row>
    <row r="27" spans="1:4" x14ac:dyDescent="0.25">
      <c r="A27" s="1">
        <v>24288</v>
      </c>
      <c r="B27">
        <v>2.38282311993874</v>
      </c>
      <c r="C27">
        <v>2.38282311993874</v>
      </c>
      <c r="D27">
        <v>2.38282311993874</v>
      </c>
    </row>
    <row r="28" spans="1:4" x14ac:dyDescent="0.25">
      <c r="A28" s="1">
        <v>24380</v>
      </c>
      <c r="B28">
        <v>3.9291777335998601</v>
      </c>
      <c r="C28">
        <v>3.9291777335998601</v>
      </c>
      <c r="D28">
        <v>3.9291777335998601</v>
      </c>
    </row>
    <row r="29" spans="1:4" x14ac:dyDescent="0.25">
      <c r="A29" s="1">
        <v>24472</v>
      </c>
      <c r="B29">
        <v>4.7043326882339302</v>
      </c>
      <c r="C29">
        <v>4.7043326882339302</v>
      </c>
      <c r="D29">
        <v>4.7043326882339302</v>
      </c>
    </row>
    <row r="30" spans="1:4" x14ac:dyDescent="0.25">
      <c r="A30" s="1">
        <v>24562</v>
      </c>
      <c r="B30">
        <v>0.34009891610194098</v>
      </c>
      <c r="C30">
        <v>0.34009891610194098</v>
      </c>
      <c r="D30">
        <v>0.34009891610194098</v>
      </c>
    </row>
    <row r="31" spans="1:4" x14ac:dyDescent="0.25">
      <c r="A31" s="1">
        <v>24653</v>
      </c>
      <c r="B31">
        <v>-0.46748669941509602</v>
      </c>
      <c r="C31">
        <v>-0.46748669941509602</v>
      </c>
      <c r="D31">
        <v>-0.46748669941509602</v>
      </c>
    </row>
    <row r="32" spans="1:4" x14ac:dyDescent="0.25">
      <c r="A32" s="1">
        <v>24745</v>
      </c>
      <c r="B32">
        <v>0.93216402017997901</v>
      </c>
      <c r="C32">
        <v>0.93216402017997901</v>
      </c>
      <c r="D32">
        <v>0.93216402017997901</v>
      </c>
    </row>
    <row r="33" spans="1:4" x14ac:dyDescent="0.25">
      <c r="A33" s="1">
        <v>24837</v>
      </c>
      <c r="B33">
        <v>0.55919921122334404</v>
      </c>
      <c r="C33">
        <v>0.55919921122334404</v>
      </c>
      <c r="D33">
        <v>0.55919921122334404</v>
      </c>
    </row>
    <row r="34" spans="1:4" x14ac:dyDescent="0.25">
      <c r="A34" s="1">
        <v>24928</v>
      </c>
      <c r="B34">
        <v>8.4361733060041896E-2</v>
      </c>
      <c r="C34">
        <v>8.4361733060041896E-2</v>
      </c>
      <c r="D34">
        <v>8.4361733060041896E-2</v>
      </c>
    </row>
    <row r="35" spans="1:4" x14ac:dyDescent="0.25">
      <c r="A35" s="1">
        <v>25019</v>
      </c>
      <c r="B35">
        <v>4.2415866221790699</v>
      </c>
      <c r="C35">
        <v>4.2415866221790699</v>
      </c>
      <c r="D35">
        <v>4.2415866221790699</v>
      </c>
    </row>
    <row r="36" spans="1:4" x14ac:dyDescent="0.25">
      <c r="A36" s="1">
        <v>25111</v>
      </c>
      <c r="B36">
        <v>3.0043005109092902</v>
      </c>
      <c r="C36">
        <v>3.0043005109092902</v>
      </c>
      <c r="D36">
        <v>3.0043005109092902</v>
      </c>
    </row>
    <row r="37" spans="1:4" x14ac:dyDescent="0.25">
      <c r="A37" s="1">
        <v>25203</v>
      </c>
      <c r="B37">
        <v>0.42751939284818402</v>
      </c>
      <c r="C37">
        <v>0.42751939284818402</v>
      </c>
      <c r="D37">
        <v>0.42751939284818402</v>
      </c>
    </row>
    <row r="38" spans="1:4" x14ac:dyDescent="0.25">
      <c r="A38" s="1">
        <v>25293</v>
      </c>
      <c r="B38">
        <v>4.23728700479833</v>
      </c>
      <c r="C38">
        <v>4.23728700479833</v>
      </c>
      <c r="D38">
        <v>4.23728700479833</v>
      </c>
    </row>
    <row r="39" spans="1:4" x14ac:dyDescent="0.25">
      <c r="A39" s="1">
        <v>25384</v>
      </c>
      <c r="B39">
        <v>7.41640598714097</v>
      </c>
      <c r="C39">
        <v>7.41640598714097</v>
      </c>
      <c r="D39">
        <v>7.41640598714097</v>
      </c>
    </row>
    <row r="40" spans="1:4" x14ac:dyDescent="0.25">
      <c r="A40" s="1">
        <v>25476</v>
      </c>
      <c r="B40">
        <v>7.3743774255253403</v>
      </c>
      <c r="C40">
        <v>7.3743774255253403</v>
      </c>
      <c r="D40">
        <v>7.3743774255253403</v>
      </c>
    </row>
    <row r="41" spans="1:4" x14ac:dyDescent="0.25">
      <c r="A41" s="1">
        <v>25568</v>
      </c>
      <c r="B41">
        <v>9.4592154105573307</v>
      </c>
      <c r="C41">
        <v>9.4592154105573307</v>
      </c>
      <c r="D41">
        <v>9.4592154105573307</v>
      </c>
    </row>
    <row r="42" spans="1:4" x14ac:dyDescent="0.25">
      <c r="A42" s="1">
        <v>25658</v>
      </c>
      <c r="B42">
        <v>6.6633895422059304</v>
      </c>
      <c r="C42">
        <v>6.6633895422059304</v>
      </c>
      <c r="D42">
        <v>6.6633895422059304</v>
      </c>
    </row>
    <row r="43" spans="1:4" x14ac:dyDescent="0.25">
      <c r="A43" s="1">
        <v>25749</v>
      </c>
      <c r="B43">
        <v>2.1678746034280598</v>
      </c>
      <c r="C43">
        <v>2.1678746034280598</v>
      </c>
      <c r="D43">
        <v>2.1678746034280598</v>
      </c>
    </row>
    <row r="44" spans="1:4" x14ac:dyDescent="0.25">
      <c r="A44" s="1">
        <v>25841</v>
      </c>
      <c r="B44">
        <v>0.95729589585160402</v>
      </c>
      <c r="C44">
        <v>0.95729589585160402</v>
      </c>
      <c r="D44">
        <v>0.95729589585160402</v>
      </c>
    </row>
    <row r="45" spans="1:4" x14ac:dyDescent="0.25">
      <c r="A45" s="1">
        <v>25933</v>
      </c>
      <c r="B45">
        <v>-1.2899947980325901</v>
      </c>
      <c r="C45">
        <v>-1.2899947980325901</v>
      </c>
      <c r="D45">
        <v>-1.2899947980325901</v>
      </c>
    </row>
    <row r="46" spans="1:4" x14ac:dyDescent="0.25">
      <c r="A46" s="1">
        <v>26023</v>
      </c>
      <c r="B46">
        <v>-5.0463293798387099</v>
      </c>
      <c r="C46">
        <v>-5.0463293798387099</v>
      </c>
      <c r="D46">
        <v>-5.0463293798387099</v>
      </c>
    </row>
    <row r="47" spans="1:4" x14ac:dyDescent="0.25">
      <c r="A47" s="1">
        <v>26114</v>
      </c>
      <c r="B47">
        <v>-2.44123087648904</v>
      </c>
      <c r="C47">
        <v>-2.44123087648904</v>
      </c>
      <c r="D47">
        <v>-2.44123087648904</v>
      </c>
    </row>
    <row r="48" spans="1:4" x14ac:dyDescent="0.25">
      <c r="A48" s="1">
        <v>26206</v>
      </c>
      <c r="B48">
        <v>7.3982397523676094E-2</v>
      </c>
      <c r="C48">
        <v>7.3982397523676094E-2</v>
      </c>
      <c r="D48">
        <v>7.3982397523676094E-2</v>
      </c>
    </row>
    <row r="49" spans="1:4" x14ac:dyDescent="0.25">
      <c r="A49" s="1">
        <v>26298</v>
      </c>
      <c r="B49">
        <v>1.37031784958099</v>
      </c>
      <c r="C49">
        <v>1.37031784958099</v>
      </c>
      <c r="D49">
        <v>1.37031784958099</v>
      </c>
    </row>
    <row r="50" spans="1:4" x14ac:dyDescent="0.25">
      <c r="A50" s="1">
        <v>26389</v>
      </c>
      <c r="B50">
        <v>-1.01873682544754</v>
      </c>
      <c r="C50">
        <v>-1.01873682544754</v>
      </c>
      <c r="D50">
        <v>-1.01873682544754</v>
      </c>
    </row>
    <row r="51" spans="1:4" x14ac:dyDescent="0.25">
      <c r="A51" s="1">
        <v>26480</v>
      </c>
      <c r="B51">
        <v>1.2677378851015799</v>
      </c>
      <c r="C51">
        <v>1.2677378851015799</v>
      </c>
      <c r="D51">
        <v>1.2677378851015799</v>
      </c>
    </row>
    <row r="52" spans="1:4" x14ac:dyDescent="0.25">
      <c r="A52" s="1">
        <v>26572</v>
      </c>
      <c r="B52">
        <v>1.80836790603657E-2</v>
      </c>
      <c r="C52">
        <v>1.80836790603657E-2</v>
      </c>
      <c r="D52">
        <v>1.80836790603657E-2</v>
      </c>
    </row>
    <row r="53" spans="1:4" x14ac:dyDescent="0.25">
      <c r="A53" s="1">
        <v>26664</v>
      </c>
      <c r="B53">
        <v>0.349665036448296</v>
      </c>
      <c r="C53">
        <v>0.349665036448296</v>
      </c>
      <c r="D53">
        <v>0.349665036448296</v>
      </c>
    </row>
    <row r="54" spans="1:4" x14ac:dyDescent="0.25">
      <c r="A54" s="1">
        <v>26754</v>
      </c>
      <c r="B54">
        <v>2.49400971734523</v>
      </c>
      <c r="C54">
        <v>2.49400971734523</v>
      </c>
      <c r="D54">
        <v>2.49400971734523</v>
      </c>
    </row>
    <row r="55" spans="1:4" x14ac:dyDescent="0.25">
      <c r="A55" s="1">
        <v>26845</v>
      </c>
      <c r="B55">
        <v>4.4667025391856603</v>
      </c>
      <c r="C55">
        <v>4.4667025391856603</v>
      </c>
      <c r="D55">
        <v>4.4667025391856603</v>
      </c>
    </row>
    <row r="56" spans="1:4" x14ac:dyDescent="0.25">
      <c r="A56" s="1">
        <v>26937</v>
      </c>
      <c r="B56">
        <v>8.4973447425090196</v>
      </c>
      <c r="C56">
        <v>8.4973447425090196</v>
      </c>
      <c r="D56">
        <v>8.4973447425090196</v>
      </c>
    </row>
    <row r="57" spans="1:4" x14ac:dyDescent="0.25">
      <c r="A57" s="1">
        <v>27029</v>
      </c>
      <c r="B57">
        <v>7.5926860496095596</v>
      </c>
      <c r="C57">
        <v>7.5926860496095596</v>
      </c>
      <c r="D57">
        <v>7.5926860496095596</v>
      </c>
    </row>
    <row r="58" spans="1:4" x14ac:dyDescent="0.25">
      <c r="A58" s="1">
        <v>27119</v>
      </c>
      <c r="B58">
        <v>5.3350781793075397</v>
      </c>
      <c r="C58">
        <v>5.3350781793075397</v>
      </c>
      <c r="D58">
        <v>5.3350781793075397</v>
      </c>
    </row>
    <row r="59" spans="1:4" x14ac:dyDescent="0.25">
      <c r="A59" s="1">
        <v>27210</v>
      </c>
      <c r="B59">
        <v>6.8453182085766899</v>
      </c>
      <c r="C59">
        <v>6.8453182085766899</v>
      </c>
      <c r="D59">
        <v>6.8453182085766899</v>
      </c>
    </row>
    <row r="60" spans="1:4" x14ac:dyDescent="0.25">
      <c r="A60" s="1">
        <v>27302</v>
      </c>
      <c r="B60">
        <v>7.4927356240041796</v>
      </c>
      <c r="C60">
        <v>7.4927356240041796</v>
      </c>
      <c r="D60">
        <v>7.4927356240041796</v>
      </c>
    </row>
    <row r="61" spans="1:4" x14ac:dyDescent="0.25">
      <c r="A61" s="1">
        <v>27394</v>
      </c>
      <c r="B61">
        <v>-1.74727829373357</v>
      </c>
      <c r="C61">
        <v>-1.74727829373357</v>
      </c>
      <c r="D61">
        <v>-1.74727829373357</v>
      </c>
    </row>
    <row r="62" spans="1:4" x14ac:dyDescent="0.25">
      <c r="A62" s="1">
        <v>27484</v>
      </c>
      <c r="B62">
        <v>-7.2929748856548899</v>
      </c>
      <c r="C62">
        <v>-7.2929748856548899</v>
      </c>
      <c r="D62">
        <v>-7.2929748856548899</v>
      </c>
    </row>
    <row r="63" spans="1:4" x14ac:dyDescent="0.25">
      <c r="A63" s="1">
        <v>27575</v>
      </c>
      <c r="B63">
        <v>-6.0534009010794803</v>
      </c>
      <c r="C63">
        <v>-6.0534009010794803</v>
      </c>
      <c r="D63">
        <v>-6.0534009010794803</v>
      </c>
    </row>
    <row r="64" spans="1:4" x14ac:dyDescent="0.25">
      <c r="A64" s="1">
        <v>27667</v>
      </c>
      <c r="B64">
        <v>-2.4770661278072001</v>
      </c>
      <c r="C64">
        <v>-2.4770661278072001</v>
      </c>
      <c r="D64">
        <v>-2.4770661278072001</v>
      </c>
    </row>
    <row r="65" spans="1:4" x14ac:dyDescent="0.25">
      <c r="A65" s="1">
        <v>27759</v>
      </c>
      <c r="B65">
        <v>-4.0688174133994597</v>
      </c>
      <c r="C65">
        <v>-4.0688174133994597</v>
      </c>
      <c r="D65">
        <v>-4.0688174133994597</v>
      </c>
    </row>
    <row r="66" spans="1:4" x14ac:dyDescent="0.25">
      <c r="A66" s="1">
        <v>27850</v>
      </c>
      <c r="B66">
        <v>-2.11985877225696</v>
      </c>
      <c r="C66">
        <v>-2.11985877225696</v>
      </c>
      <c r="D66">
        <v>-2.11985877225696</v>
      </c>
    </row>
    <row r="67" spans="1:4" x14ac:dyDescent="0.25">
      <c r="A67" s="1">
        <v>27941</v>
      </c>
      <c r="B67">
        <v>-2.6487521946636701</v>
      </c>
      <c r="C67">
        <v>-2.6487521946636701</v>
      </c>
      <c r="D67">
        <v>-2.6487521946636701</v>
      </c>
    </row>
    <row r="68" spans="1:4" x14ac:dyDescent="0.25">
      <c r="A68" s="1">
        <v>28033</v>
      </c>
      <c r="B68">
        <v>-1.8911612365987001</v>
      </c>
      <c r="C68">
        <v>-1.8911612365987001</v>
      </c>
      <c r="D68">
        <v>-1.8911612365987001</v>
      </c>
    </row>
    <row r="69" spans="1:4" x14ac:dyDescent="0.25">
      <c r="A69" s="1">
        <v>28125</v>
      </c>
      <c r="B69">
        <v>-5.7852060863919501</v>
      </c>
      <c r="C69">
        <v>-5.7852060863919501</v>
      </c>
      <c r="D69">
        <v>-5.7852060863919501</v>
      </c>
    </row>
    <row r="70" spans="1:4" x14ac:dyDescent="0.25">
      <c r="A70" s="1">
        <v>28215</v>
      </c>
      <c r="B70">
        <v>-5.5131560947518103</v>
      </c>
      <c r="C70">
        <v>-5.5131560947518103</v>
      </c>
      <c r="D70">
        <v>-5.5131560947518103</v>
      </c>
    </row>
    <row r="71" spans="1:4" x14ac:dyDescent="0.25">
      <c r="A71" s="1">
        <v>28306</v>
      </c>
      <c r="B71">
        <v>-2.15685260157196</v>
      </c>
      <c r="C71">
        <v>-2.15685260157196</v>
      </c>
      <c r="D71">
        <v>-2.15685260157196</v>
      </c>
    </row>
    <row r="72" spans="1:4" x14ac:dyDescent="0.25">
      <c r="A72" s="1">
        <v>28398</v>
      </c>
      <c r="B72">
        <v>-2.1354326420829599</v>
      </c>
      <c r="C72">
        <v>-2.1354326420829599</v>
      </c>
      <c r="D72">
        <v>-2.1354326420829599</v>
      </c>
    </row>
    <row r="73" spans="1:4" x14ac:dyDescent="0.25">
      <c r="A73" s="1">
        <v>28490</v>
      </c>
      <c r="B73">
        <v>0.55033239213242202</v>
      </c>
      <c r="C73">
        <v>0.55033239213242202</v>
      </c>
      <c r="D73">
        <v>0.55033239213242202</v>
      </c>
    </row>
    <row r="74" spans="1:4" x14ac:dyDescent="0.25">
      <c r="A74" s="1">
        <v>28580</v>
      </c>
      <c r="B74">
        <v>-1.3175806832703101</v>
      </c>
      <c r="C74">
        <v>-1.3175806832703101</v>
      </c>
      <c r="D74">
        <v>-1.3175806832703101</v>
      </c>
    </row>
    <row r="75" spans="1:4" x14ac:dyDescent="0.25">
      <c r="A75" s="1">
        <v>28671</v>
      </c>
      <c r="B75">
        <v>0.85974424719315101</v>
      </c>
      <c r="C75">
        <v>0.85974424719315101</v>
      </c>
      <c r="D75">
        <v>0.85974424719315101</v>
      </c>
    </row>
    <row r="76" spans="1:4" x14ac:dyDescent="0.25">
      <c r="A76" s="1">
        <v>28763</v>
      </c>
      <c r="B76">
        <v>-0.10602695684362499</v>
      </c>
      <c r="C76">
        <v>-0.10602695684362499</v>
      </c>
      <c r="D76">
        <v>-0.10602695684362499</v>
      </c>
    </row>
    <row r="77" spans="1:4" x14ac:dyDescent="0.25">
      <c r="A77" s="1">
        <v>28855</v>
      </c>
      <c r="B77">
        <v>2.95675206610575</v>
      </c>
      <c r="C77">
        <v>2.95675206610575</v>
      </c>
      <c r="D77">
        <v>2.95675206610575</v>
      </c>
    </row>
    <row r="78" spans="1:4" x14ac:dyDescent="0.25">
      <c r="A78" s="1">
        <v>28945</v>
      </c>
      <c r="B78">
        <v>4.8108871262464401</v>
      </c>
      <c r="C78">
        <v>4.8108871262464401</v>
      </c>
      <c r="D78">
        <v>4.8108871262464401</v>
      </c>
    </row>
    <row r="79" spans="1:4" x14ac:dyDescent="0.25">
      <c r="A79" s="1">
        <v>29036</v>
      </c>
      <c r="B79">
        <v>1.8346800005559201</v>
      </c>
      <c r="C79">
        <v>1.8346800005559201</v>
      </c>
      <c r="D79">
        <v>1.8346800005559201</v>
      </c>
    </row>
    <row r="80" spans="1:4" x14ac:dyDescent="0.25">
      <c r="A80" s="1">
        <v>29128</v>
      </c>
      <c r="B80">
        <v>5.7373499317497396</v>
      </c>
      <c r="C80">
        <v>5.7373499317497396</v>
      </c>
      <c r="D80">
        <v>5.7373499317497396</v>
      </c>
    </row>
    <row r="81" spans="1:4" x14ac:dyDescent="0.25">
      <c r="A81" s="1">
        <v>29220</v>
      </c>
      <c r="B81">
        <v>10.1102732313392</v>
      </c>
      <c r="C81">
        <v>10.1102732313392</v>
      </c>
      <c r="D81">
        <v>10.1102732313392</v>
      </c>
    </row>
    <row r="82" spans="1:4" x14ac:dyDescent="0.25">
      <c r="A82" s="1">
        <v>29311</v>
      </c>
      <c r="B82">
        <v>8.8231232084842297</v>
      </c>
      <c r="C82">
        <v>8.8231232084842297</v>
      </c>
      <c r="D82">
        <v>8.8231232084842297</v>
      </c>
    </row>
    <row r="83" spans="1:4" x14ac:dyDescent="0.25">
      <c r="A83" s="1">
        <v>29402</v>
      </c>
      <c r="B83">
        <v>1.20368741415862</v>
      </c>
      <c r="C83">
        <v>1.20368741415862</v>
      </c>
      <c r="D83">
        <v>1.20368741415862</v>
      </c>
    </row>
    <row r="84" spans="1:4" x14ac:dyDescent="0.25">
      <c r="A84" s="1">
        <v>29494</v>
      </c>
      <c r="B84">
        <v>-2.1126339001641399</v>
      </c>
      <c r="C84">
        <v>-2.1126339001641399</v>
      </c>
      <c r="D84">
        <v>-2.1126339001641399</v>
      </c>
    </row>
    <row r="85" spans="1:4" x14ac:dyDescent="0.25">
      <c r="A85" s="1">
        <v>29586</v>
      </c>
      <c r="B85">
        <v>11.2343051366199</v>
      </c>
      <c r="C85">
        <v>11.2343051366199</v>
      </c>
      <c r="D85">
        <v>11.2343051366199</v>
      </c>
    </row>
    <row r="86" spans="1:4" x14ac:dyDescent="0.25">
      <c r="A86" s="1">
        <v>29676</v>
      </c>
      <c r="B86">
        <v>10.3035363454758</v>
      </c>
      <c r="C86">
        <v>10.3035363454758</v>
      </c>
      <c r="D86">
        <v>10.3035363454758</v>
      </c>
    </row>
    <row r="87" spans="1:4" x14ac:dyDescent="0.25">
      <c r="A87" s="1">
        <v>29767</v>
      </c>
      <c r="B87">
        <v>13.0203275825201</v>
      </c>
      <c r="C87">
        <v>13.0203275825201</v>
      </c>
      <c r="D87">
        <v>13.0203275825201</v>
      </c>
    </row>
    <row r="88" spans="1:4" x14ac:dyDescent="0.25">
      <c r="A88" s="1">
        <v>29859</v>
      </c>
      <c r="B88">
        <v>8.4412582025173606</v>
      </c>
      <c r="C88">
        <v>8.4412582025173606</v>
      </c>
      <c r="D88">
        <v>8.4412582025173606</v>
      </c>
    </row>
    <row r="89" spans="1:4" x14ac:dyDescent="0.25">
      <c r="A89" s="1">
        <v>29951</v>
      </c>
      <c r="B89">
        <v>1.6408369429424301</v>
      </c>
      <c r="C89">
        <v>1.6408369429424301</v>
      </c>
      <c r="D89">
        <v>1.6408369429424301</v>
      </c>
    </row>
    <row r="90" spans="1:4" x14ac:dyDescent="0.25">
      <c r="A90" s="1">
        <v>30041</v>
      </c>
      <c r="B90">
        <v>5.7114153201468003</v>
      </c>
      <c r="C90">
        <v>5.7114153201468003</v>
      </c>
      <c r="D90">
        <v>5.7114153201468003</v>
      </c>
    </row>
    <row r="91" spans="1:4" x14ac:dyDescent="0.25">
      <c r="A91" s="1">
        <v>30132</v>
      </c>
      <c r="B91">
        <v>8.1975380684315304</v>
      </c>
      <c r="C91">
        <v>8.1975380684315304</v>
      </c>
      <c r="D91">
        <v>8.1975380684315304</v>
      </c>
    </row>
    <row r="92" spans="1:4" x14ac:dyDescent="0.25">
      <c r="A92" s="1">
        <v>30224</v>
      </c>
      <c r="B92">
        <v>3.0748826478376801</v>
      </c>
      <c r="C92">
        <v>3.0748826478376801</v>
      </c>
      <c r="D92">
        <v>3.0748826478376801</v>
      </c>
    </row>
    <row r="93" spans="1:4" x14ac:dyDescent="0.25">
      <c r="A93" s="1">
        <v>30316</v>
      </c>
      <c r="B93">
        <v>-1.0010546370829301</v>
      </c>
      <c r="C93">
        <v>-1.0010546370829301</v>
      </c>
      <c r="D93">
        <v>-1.0010546370829301</v>
      </c>
    </row>
    <row r="94" spans="1:4" x14ac:dyDescent="0.25">
      <c r="A94" s="1">
        <v>30406</v>
      </c>
      <c r="B94">
        <v>-1.7279795228274299</v>
      </c>
      <c r="C94">
        <v>-1.7279795228274299</v>
      </c>
      <c r="D94">
        <v>-1.7279795228274299</v>
      </c>
    </row>
    <row r="95" spans="1:4" x14ac:dyDescent="0.25">
      <c r="A95" s="1">
        <v>30497</v>
      </c>
      <c r="B95">
        <v>2.26911706346585</v>
      </c>
      <c r="C95">
        <v>2.26911706346585</v>
      </c>
      <c r="D95">
        <v>2.26911706346585</v>
      </c>
    </row>
    <row r="96" spans="1:4" x14ac:dyDescent="0.25">
      <c r="A96" s="1">
        <v>30589</v>
      </c>
      <c r="B96">
        <v>3.7269563807188999</v>
      </c>
      <c r="C96">
        <v>3.7269563807188999</v>
      </c>
      <c r="D96">
        <v>3.7269563807188999</v>
      </c>
    </row>
    <row r="97" spans="1:4" x14ac:dyDescent="0.25">
      <c r="A97" s="1">
        <v>30681</v>
      </c>
      <c r="B97">
        <v>3.6682318548284898</v>
      </c>
      <c r="C97">
        <v>3.6682318548284898</v>
      </c>
      <c r="D97">
        <v>3.6682318548284898</v>
      </c>
    </row>
    <row r="98" spans="1:4" x14ac:dyDescent="0.25">
      <c r="A98" s="1">
        <v>30772</v>
      </c>
      <c r="B98">
        <v>3.8158008657580398</v>
      </c>
      <c r="C98">
        <v>3.8158008657580398</v>
      </c>
      <c r="D98">
        <v>3.8158008657580398</v>
      </c>
    </row>
    <row r="99" spans="1:4" x14ac:dyDescent="0.25">
      <c r="A99" s="1">
        <v>30863</v>
      </c>
      <c r="B99">
        <v>5.1891786614308701</v>
      </c>
      <c r="C99">
        <v>5.1891786614308701</v>
      </c>
      <c r="D99">
        <v>5.1891786614308701</v>
      </c>
    </row>
    <row r="100" spans="1:4" x14ac:dyDescent="0.25">
      <c r="A100" s="1">
        <v>30955</v>
      </c>
      <c r="B100">
        <v>5.6615099319738498</v>
      </c>
      <c r="C100">
        <v>5.6615099319738498</v>
      </c>
      <c r="D100">
        <v>5.6615099319738498</v>
      </c>
    </row>
    <row r="101" spans="1:4" x14ac:dyDescent="0.25">
      <c r="A101" s="1">
        <v>31047</v>
      </c>
      <c r="B101">
        <v>2.2927189669739501</v>
      </c>
      <c r="C101">
        <v>2.2927189669739501</v>
      </c>
      <c r="D101">
        <v>2.2927189669739501</v>
      </c>
    </row>
    <row r="102" spans="1:4" x14ac:dyDescent="0.25">
      <c r="A102" s="1">
        <v>31137</v>
      </c>
      <c r="B102">
        <v>2.4447175667118701</v>
      </c>
      <c r="C102">
        <v>2.4447175667118701</v>
      </c>
      <c r="D102">
        <v>2.4447175667118701</v>
      </c>
    </row>
    <row r="103" spans="1:4" x14ac:dyDescent="0.25">
      <c r="A103" s="1">
        <v>31228</v>
      </c>
      <c r="B103">
        <v>1.12015688836433</v>
      </c>
      <c r="C103">
        <v>1.12015688836433</v>
      </c>
      <c r="D103">
        <v>1.12015688836433</v>
      </c>
    </row>
    <row r="104" spans="1:4" x14ac:dyDescent="0.25">
      <c r="A104" s="1">
        <v>31320</v>
      </c>
      <c r="B104">
        <v>1.79260619955867</v>
      </c>
      <c r="C104">
        <v>1.79260619955867</v>
      </c>
      <c r="D104">
        <v>1.79260619955867</v>
      </c>
    </row>
    <row r="105" spans="1:4" x14ac:dyDescent="0.25">
      <c r="A105" s="1">
        <v>31412</v>
      </c>
      <c r="B105">
        <v>2.59181063879354</v>
      </c>
      <c r="C105">
        <v>2.59181063879354</v>
      </c>
      <c r="D105">
        <v>2.59181063879354</v>
      </c>
    </row>
    <row r="106" spans="1:4" x14ac:dyDescent="0.25">
      <c r="A106" s="1">
        <v>31502</v>
      </c>
      <c r="B106">
        <v>4.9873351471486096</v>
      </c>
      <c r="C106">
        <v>4.9873351471486096</v>
      </c>
      <c r="D106">
        <v>4.9873351471486096</v>
      </c>
    </row>
    <row r="107" spans="1:4" x14ac:dyDescent="0.25">
      <c r="A107" s="1">
        <v>31593</v>
      </c>
      <c r="B107">
        <v>1.9147369978042099</v>
      </c>
      <c r="C107">
        <v>1.9147369978042099</v>
      </c>
      <c r="D107">
        <v>1.9147369978042099</v>
      </c>
    </row>
    <row r="108" spans="1:4" x14ac:dyDescent="0.25">
      <c r="A108" s="1">
        <v>31685</v>
      </c>
      <c r="B108">
        <v>3.9484023765621199</v>
      </c>
      <c r="C108">
        <v>3.9484023765621199</v>
      </c>
      <c r="D108">
        <v>3.9484023765621199</v>
      </c>
    </row>
    <row r="109" spans="1:4" x14ac:dyDescent="0.25">
      <c r="A109" s="1">
        <v>31777</v>
      </c>
      <c r="B109">
        <v>2.7551958398838798</v>
      </c>
      <c r="C109">
        <v>2.7551958398838798</v>
      </c>
      <c r="D109">
        <v>2.7551958398838798</v>
      </c>
    </row>
    <row r="110" spans="1:4" x14ac:dyDescent="0.25">
      <c r="A110" s="1">
        <v>31867</v>
      </c>
      <c r="B110">
        <v>5.3163724253634097</v>
      </c>
      <c r="C110">
        <v>5.3163724253634097</v>
      </c>
      <c r="D110">
        <v>5.3163724253634097</v>
      </c>
    </row>
    <row r="111" spans="1:4" x14ac:dyDescent="0.25">
      <c r="A111" s="1">
        <v>31958</v>
      </c>
      <c r="B111">
        <v>4.5835941232467698</v>
      </c>
      <c r="C111">
        <v>4.5835941232467698</v>
      </c>
      <c r="D111">
        <v>4.5835941232467698</v>
      </c>
    </row>
    <row r="112" spans="1:4" x14ac:dyDescent="0.25">
      <c r="A112" s="1">
        <v>32050</v>
      </c>
      <c r="B112">
        <v>3.6741547062915898</v>
      </c>
      <c r="C112">
        <v>3.6741547062915898</v>
      </c>
      <c r="D112">
        <v>3.6741547062915898</v>
      </c>
    </row>
    <row r="113" spans="1:4" x14ac:dyDescent="0.25">
      <c r="A113" s="1">
        <v>32142</v>
      </c>
      <c r="B113">
        <v>3.3056701939959301</v>
      </c>
      <c r="C113">
        <v>3.3056701939959301</v>
      </c>
      <c r="D113">
        <v>3.3056701939959301</v>
      </c>
    </row>
    <row r="114" spans="1:4" x14ac:dyDescent="0.25">
      <c r="A114" s="1">
        <v>32233</v>
      </c>
      <c r="B114">
        <v>3.9925016057391201</v>
      </c>
      <c r="C114">
        <v>3.9925016057391201</v>
      </c>
      <c r="D114">
        <v>3.9925016057391201</v>
      </c>
    </row>
    <row r="115" spans="1:4" x14ac:dyDescent="0.25">
      <c r="A115" s="1">
        <v>32324</v>
      </c>
      <c r="B115">
        <v>3.2677864763897202</v>
      </c>
      <c r="C115">
        <v>3.2677864763897202</v>
      </c>
      <c r="D115">
        <v>3.2677864763897202</v>
      </c>
    </row>
    <row r="116" spans="1:4" x14ac:dyDescent="0.25">
      <c r="A116" s="1">
        <v>32416</v>
      </c>
      <c r="B116">
        <v>4.9873111554155702</v>
      </c>
      <c r="C116">
        <v>4.9873111554155702</v>
      </c>
      <c r="D116">
        <v>4.9873111554155702</v>
      </c>
    </row>
    <row r="117" spans="1:4" x14ac:dyDescent="0.25">
      <c r="A117" s="1">
        <v>32508</v>
      </c>
      <c r="B117">
        <v>6.8632810275075196</v>
      </c>
      <c r="C117">
        <v>6.8632810275075196</v>
      </c>
      <c r="D117">
        <v>6.8632810275075196</v>
      </c>
    </row>
    <row r="118" spans="1:4" x14ac:dyDescent="0.25">
      <c r="A118" s="1">
        <v>32598</v>
      </c>
      <c r="B118">
        <v>8.4290965388938197</v>
      </c>
      <c r="C118">
        <v>8.4290965388938197</v>
      </c>
      <c r="D118">
        <v>8.4290965388938197</v>
      </c>
    </row>
    <row r="119" spans="1:4" x14ac:dyDescent="0.25">
      <c r="A119" s="1">
        <v>32689</v>
      </c>
      <c r="B119">
        <v>8.4431587891730295</v>
      </c>
      <c r="C119">
        <v>8.4431587891730295</v>
      </c>
      <c r="D119">
        <v>8.4431587891730295</v>
      </c>
    </row>
    <row r="120" spans="1:4" x14ac:dyDescent="0.25">
      <c r="A120" s="1">
        <v>32781</v>
      </c>
      <c r="B120">
        <v>6.8789736371146804</v>
      </c>
      <c r="C120">
        <v>6.8789736371146804</v>
      </c>
      <c r="D120">
        <v>6.8789736371146804</v>
      </c>
    </row>
    <row r="121" spans="1:4" x14ac:dyDescent="0.25">
      <c r="A121" s="1">
        <v>32873</v>
      </c>
      <c r="B121">
        <v>6.4202804303750698</v>
      </c>
      <c r="C121">
        <v>6.4202804303750698</v>
      </c>
      <c r="D121">
        <v>6.4202804303750698</v>
      </c>
    </row>
    <row r="122" spans="1:4" x14ac:dyDescent="0.25">
      <c r="A122" s="1">
        <v>32963</v>
      </c>
      <c r="B122">
        <v>8.46229462544167</v>
      </c>
      <c r="C122">
        <v>8.46229462544167</v>
      </c>
      <c r="D122">
        <v>8.46229462544167</v>
      </c>
    </row>
    <row r="123" spans="1:4" x14ac:dyDescent="0.25">
      <c r="A123" s="1">
        <v>33054</v>
      </c>
      <c r="B123">
        <v>5.74665284812564</v>
      </c>
      <c r="C123">
        <v>5.74665284812564</v>
      </c>
      <c r="D123">
        <v>5.74665284812564</v>
      </c>
    </row>
    <row r="124" spans="1:4" x14ac:dyDescent="0.25">
      <c r="A124" s="1">
        <v>33146</v>
      </c>
      <c r="B124">
        <v>5.1827372699425904</v>
      </c>
      <c r="C124">
        <v>5.1827372699425904</v>
      </c>
      <c r="D124">
        <v>5.1827372699425904</v>
      </c>
    </row>
    <row r="125" spans="1:4" x14ac:dyDescent="0.25">
      <c r="A125" s="1">
        <v>33238</v>
      </c>
      <c r="B125">
        <v>5.0499674043665399</v>
      </c>
      <c r="C125">
        <v>5.0499674043665399</v>
      </c>
      <c r="D125">
        <v>5.0499674043665399</v>
      </c>
    </row>
    <row r="126" spans="1:4" x14ac:dyDescent="0.25">
      <c r="A126" s="1">
        <v>33328</v>
      </c>
      <c r="B126">
        <v>1.0567071518701601</v>
      </c>
      <c r="C126">
        <v>1.0567071518701601</v>
      </c>
      <c r="D126">
        <v>1.0567071518701601</v>
      </c>
    </row>
    <row r="127" spans="1:4" x14ac:dyDescent="0.25">
      <c r="A127" s="1">
        <v>33419</v>
      </c>
      <c r="B127">
        <v>1.7877423292619401</v>
      </c>
      <c r="C127">
        <v>1.7877423292619401</v>
      </c>
      <c r="D127">
        <v>1.7877423292619401</v>
      </c>
    </row>
    <row r="128" spans="1:4" x14ac:dyDescent="0.25">
      <c r="A128" s="1">
        <v>33511</v>
      </c>
      <c r="B128">
        <v>1.2739332903156499</v>
      </c>
      <c r="C128">
        <v>1.2739332903156499</v>
      </c>
      <c r="D128">
        <v>1.2739332903156499</v>
      </c>
    </row>
    <row r="129" spans="1:4" x14ac:dyDescent="0.25">
      <c r="A129" s="1">
        <v>33603</v>
      </c>
      <c r="B129">
        <v>0.18885340915951501</v>
      </c>
      <c r="C129">
        <v>0.18885340915951501</v>
      </c>
      <c r="D129">
        <v>0.18885340915951501</v>
      </c>
    </row>
    <row r="130" spans="1:4" x14ac:dyDescent="0.25">
      <c r="A130" s="1">
        <v>33694</v>
      </c>
      <c r="B130">
        <v>0.55509617573373404</v>
      </c>
      <c r="C130">
        <v>0.55509617573373404</v>
      </c>
      <c r="D130">
        <v>0.55509617573373404</v>
      </c>
    </row>
    <row r="131" spans="1:4" x14ac:dyDescent="0.25">
      <c r="A131" s="1">
        <v>33785</v>
      </c>
      <c r="B131">
        <v>0.149378457845074</v>
      </c>
      <c r="C131">
        <v>0.149378457845074</v>
      </c>
      <c r="D131">
        <v>0.149378457845074</v>
      </c>
    </row>
    <row r="132" spans="1:4" x14ac:dyDescent="0.25">
      <c r="A132" s="1">
        <v>33877</v>
      </c>
      <c r="B132">
        <v>-0.44381736710866598</v>
      </c>
      <c r="C132">
        <v>-0.44381736710866598</v>
      </c>
      <c r="D132">
        <v>-0.44381736710866598</v>
      </c>
    </row>
    <row r="133" spans="1:4" x14ac:dyDescent="0.25">
      <c r="A133" s="1">
        <v>33969</v>
      </c>
      <c r="B133">
        <v>-1.87111289506616</v>
      </c>
      <c r="C133">
        <v>-1.87111289506616</v>
      </c>
      <c r="D133">
        <v>-1.87111289506616</v>
      </c>
    </row>
    <row r="134" spans="1:4" x14ac:dyDescent="0.25">
      <c r="A134" s="1">
        <v>34059</v>
      </c>
      <c r="B134">
        <v>-0.3873668647913</v>
      </c>
      <c r="C134">
        <v>-0.3873668647913</v>
      </c>
      <c r="D134">
        <v>-0.3873668647913</v>
      </c>
    </row>
    <row r="135" spans="1:4" x14ac:dyDescent="0.25">
      <c r="A135" s="1">
        <v>34150</v>
      </c>
      <c r="B135">
        <v>1.1056804948760099</v>
      </c>
      <c r="C135">
        <v>1.1056804948760099</v>
      </c>
      <c r="D135">
        <v>1.1056804948760099</v>
      </c>
    </row>
    <row r="136" spans="1:4" x14ac:dyDescent="0.25">
      <c r="A136" s="1">
        <v>34242</v>
      </c>
      <c r="B136">
        <v>2.40489212087566</v>
      </c>
      <c r="C136">
        <v>2.40489212087566</v>
      </c>
      <c r="D136">
        <v>2.40489212087566</v>
      </c>
    </row>
    <row r="137" spans="1:4" x14ac:dyDescent="0.25">
      <c r="A137" s="1">
        <v>34334</v>
      </c>
      <c r="B137">
        <v>-0.37289559983895798</v>
      </c>
      <c r="C137">
        <v>-0.37289559983895798</v>
      </c>
      <c r="D137">
        <v>-0.37289559983895798</v>
      </c>
    </row>
    <row r="138" spans="1:4" x14ac:dyDescent="0.25">
      <c r="A138" s="1">
        <v>34424</v>
      </c>
      <c r="B138">
        <v>1.21821415775127</v>
      </c>
      <c r="C138">
        <v>1.21821415775127</v>
      </c>
      <c r="D138">
        <v>1.21821415775127</v>
      </c>
    </row>
    <row r="139" spans="1:4" x14ac:dyDescent="0.25">
      <c r="A139" s="1">
        <v>34515</v>
      </c>
      <c r="B139">
        <v>2.0294117748918499</v>
      </c>
      <c r="C139">
        <v>2.0294117748918499</v>
      </c>
      <c r="D139">
        <v>2.0294117748918499</v>
      </c>
    </row>
    <row r="140" spans="1:4" x14ac:dyDescent="0.25">
      <c r="A140" s="1">
        <v>34607</v>
      </c>
      <c r="B140">
        <v>3.0392128893974899</v>
      </c>
      <c r="C140">
        <v>3.0392128893974899</v>
      </c>
      <c r="D140">
        <v>3.0392128893974899</v>
      </c>
    </row>
    <row r="141" spans="1:4" x14ac:dyDescent="0.25">
      <c r="A141" s="1">
        <v>34699</v>
      </c>
      <c r="B141">
        <v>4.6873900397225601</v>
      </c>
      <c r="C141">
        <v>4.6873900397225601</v>
      </c>
      <c r="D141">
        <v>4.6873900397225601</v>
      </c>
    </row>
    <row r="142" spans="1:4" x14ac:dyDescent="0.25">
      <c r="A142" s="1">
        <v>34789</v>
      </c>
      <c r="B142">
        <v>3.6436158450202099</v>
      </c>
      <c r="C142">
        <v>3.6436158450202099</v>
      </c>
      <c r="D142">
        <v>3.6436158450202099</v>
      </c>
    </row>
    <row r="143" spans="1:4" x14ac:dyDescent="0.25">
      <c r="A143" s="1">
        <v>34880</v>
      </c>
      <c r="B143">
        <v>2.8311831771674498</v>
      </c>
      <c r="C143">
        <v>2.8311831771674498</v>
      </c>
      <c r="D143">
        <v>2.8311831771674498</v>
      </c>
    </row>
    <row r="144" spans="1:4" x14ac:dyDescent="0.25">
      <c r="A144" s="1">
        <v>34972</v>
      </c>
      <c r="B144">
        <v>3.6529100118253401</v>
      </c>
      <c r="C144">
        <v>3.6529100118253401</v>
      </c>
      <c r="D144">
        <v>3.6529100118253401</v>
      </c>
    </row>
    <row r="145" spans="1:4" x14ac:dyDescent="0.25">
      <c r="A145" s="1">
        <v>35064</v>
      </c>
      <c r="B145">
        <v>2.8728581169535898</v>
      </c>
      <c r="C145">
        <v>2.8728581169535898</v>
      </c>
      <c r="D145">
        <v>2.8728581169535898</v>
      </c>
    </row>
    <row r="146" spans="1:4" x14ac:dyDescent="0.25">
      <c r="A146" s="1">
        <v>35155</v>
      </c>
      <c r="B146">
        <v>1.6667525094743001</v>
      </c>
      <c r="C146">
        <v>1.6667525094743001</v>
      </c>
      <c r="D146">
        <v>1.6667525094743001</v>
      </c>
    </row>
    <row r="147" spans="1:4" x14ac:dyDescent="0.25">
      <c r="A147" s="1">
        <v>35246</v>
      </c>
      <c r="B147">
        <v>4.02424324911102</v>
      </c>
      <c r="C147">
        <v>4.02424324911102</v>
      </c>
      <c r="D147">
        <v>4.02424324911102</v>
      </c>
    </row>
    <row r="148" spans="1:4" x14ac:dyDescent="0.25">
      <c r="A148" s="1">
        <v>35338</v>
      </c>
      <c r="B148">
        <v>4.6703647587388497</v>
      </c>
      <c r="C148">
        <v>4.6703647587388497</v>
      </c>
      <c r="D148">
        <v>4.6703647587388497</v>
      </c>
    </row>
    <row r="149" spans="1:4" x14ac:dyDescent="0.25">
      <c r="A149" s="1">
        <v>35430</v>
      </c>
      <c r="B149">
        <v>4.1935276375815604</v>
      </c>
      <c r="C149">
        <v>4.1935276375815604</v>
      </c>
      <c r="D149">
        <v>4.1935276375815604</v>
      </c>
    </row>
    <row r="150" spans="1:4" x14ac:dyDescent="0.25">
      <c r="A150" s="1">
        <v>35520</v>
      </c>
      <c r="B150">
        <v>3.8732538982980498</v>
      </c>
      <c r="C150">
        <v>3.8732538982980498</v>
      </c>
      <c r="D150">
        <v>3.8732538982980498</v>
      </c>
    </row>
    <row r="151" spans="1:4" x14ac:dyDescent="0.25">
      <c r="A151" s="1">
        <v>35611</v>
      </c>
      <c r="B151">
        <v>4.9013044095898497</v>
      </c>
      <c r="C151">
        <v>4.9013044095898497</v>
      </c>
      <c r="D151">
        <v>4.9013044095898497</v>
      </c>
    </row>
    <row r="152" spans="1:4" x14ac:dyDescent="0.25">
      <c r="A152" s="1">
        <v>35703</v>
      </c>
      <c r="B152">
        <v>5.3576282105556503</v>
      </c>
      <c r="C152">
        <v>5.3576282105556503</v>
      </c>
      <c r="D152">
        <v>5.3576282105556503</v>
      </c>
    </row>
    <row r="153" spans="1:4" x14ac:dyDescent="0.25">
      <c r="A153" s="1">
        <v>35795</v>
      </c>
      <c r="B153">
        <v>5.3597899756636602</v>
      </c>
      <c r="C153">
        <v>5.3597899756636602</v>
      </c>
      <c r="D153">
        <v>5.3597899756636602</v>
      </c>
    </row>
    <row r="154" spans="1:4" x14ac:dyDescent="0.25">
      <c r="A154" s="1">
        <v>35885</v>
      </c>
      <c r="B154">
        <v>3.39339146195175</v>
      </c>
      <c r="C154">
        <v>3.39339146195175</v>
      </c>
      <c r="D154">
        <v>3.39339146195175</v>
      </c>
    </row>
    <row r="155" spans="1:4" x14ac:dyDescent="0.25">
      <c r="A155" s="1">
        <v>35976</v>
      </c>
      <c r="B155">
        <v>3.7662480959982698</v>
      </c>
      <c r="C155">
        <v>3.7662480959982698</v>
      </c>
      <c r="D155">
        <v>3.7662480959982698</v>
      </c>
    </row>
    <row r="156" spans="1:4" x14ac:dyDescent="0.25">
      <c r="A156" s="1">
        <v>36068</v>
      </c>
      <c r="B156">
        <v>3.9210284829339899</v>
      </c>
      <c r="C156">
        <v>3.9210284829339899</v>
      </c>
      <c r="D156">
        <v>3.9210284829339899</v>
      </c>
    </row>
    <row r="157" spans="1:4" x14ac:dyDescent="0.25">
      <c r="A157" s="1">
        <v>36160</v>
      </c>
      <c r="B157">
        <v>4.5412836783498101</v>
      </c>
      <c r="C157">
        <v>4.5412836783498101</v>
      </c>
      <c r="D157">
        <v>4.5412836783498101</v>
      </c>
    </row>
    <row r="158" spans="1:4" x14ac:dyDescent="0.25">
      <c r="A158" s="1">
        <v>36250</v>
      </c>
      <c r="B158">
        <v>3.07223753403904</v>
      </c>
      <c r="C158">
        <v>3.07223753403904</v>
      </c>
      <c r="D158">
        <v>3.07223753403904</v>
      </c>
    </row>
    <row r="159" spans="1:4" x14ac:dyDescent="0.25">
      <c r="A159" s="1">
        <v>36341</v>
      </c>
      <c r="B159">
        <v>3.63929674166469</v>
      </c>
      <c r="C159">
        <v>3.63929674166469</v>
      </c>
      <c r="D159">
        <v>3.63929674166469</v>
      </c>
    </row>
    <row r="160" spans="1:4" x14ac:dyDescent="0.25">
      <c r="A160" s="1">
        <v>36433</v>
      </c>
      <c r="B160">
        <v>3.5803942447043302</v>
      </c>
      <c r="C160">
        <v>3.5803942447043302</v>
      </c>
      <c r="D160">
        <v>3.5803942447043302</v>
      </c>
    </row>
    <row r="161" spans="1:4" x14ac:dyDescent="0.25">
      <c r="A161" s="1">
        <v>36525</v>
      </c>
      <c r="B161">
        <v>5.0009372817769098</v>
      </c>
      <c r="C161">
        <v>5.0009372817769098</v>
      </c>
      <c r="D161">
        <v>5.0009372817769098</v>
      </c>
    </row>
    <row r="162" spans="1:4" x14ac:dyDescent="0.25">
      <c r="A162" s="1">
        <v>36616</v>
      </c>
      <c r="B162">
        <v>9.4944411634113699</v>
      </c>
      <c r="C162">
        <v>9.4944411634113699</v>
      </c>
      <c r="D162">
        <v>9.4944411634113699</v>
      </c>
    </row>
    <row r="163" spans="1:4" x14ac:dyDescent="0.25">
      <c r="A163" s="1">
        <v>36707</v>
      </c>
      <c r="B163">
        <v>6.9842902395808704</v>
      </c>
      <c r="C163">
        <v>6.9842902395808704</v>
      </c>
      <c r="D163">
        <v>6.9842902395808704</v>
      </c>
    </row>
    <row r="164" spans="1:4" x14ac:dyDescent="0.25">
      <c r="A164" s="1">
        <v>36799</v>
      </c>
      <c r="B164">
        <v>7.39586408736242</v>
      </c>
      <c r="C164">
        <v>7.39586408736242</v>
      </c>
      <c r="D164">
        <v>7.39586408736242</v>
      </c>
    </row>
    <row r="165" spans="1:4" x14ac:dyDescent="0.25">
      <c r="A165" s="1">
        <v>36891</v>
      </c>
      <c r="B165">
        <v>7.46363115859576</v>
      </c>
      <c r="C165">
        <v>7.46363115859576</v>
      </c>
      <c r="D165">
        <v>7.46363115859576</v>
      </c>
    </row>
    <row r="166" spans="1:4" x14ac:dyDescent="0.25">
      <c r="A166" s="1">
        <v>36981</v>
      </c>
      <c r="B166">
        <v>7.0643722572144902</v>
      </c>
      <c r="C166">
        <v>7.0643722572144902</v>
      </c>
      <c r="D166">
        <v>7.0643722572144902</v>
      </c>
    </row>
    <row r="167" spans="1:4" x14ac:dyDescent="0.25">
      <c r="A167" s="1">
        <v>37072</v>
      </c>
      <c r="B167">
        <v>2.4382950909045902</v>
      </c>
      <c r="C167">
        <v>2.4382950909045902</v>
      </c>
      <c r="D167">
        <v>2.4382950909045902</v>
      </c>
    </row>
    <row r="168" spans="1:4" x14ac:dyDescent="0.25">
      <c r="A168" s="1">
        <v>37164</v>
      </c>
      <c r="B168">
        <v>1.3955195213009499</v>
      </c>
      <c r="C168">
        <v>1.3955195213009499</v>
      </c>
      <c r="D168">
        <v>1.3955195213009499</v>
      </c>
    </row>
    <row r="169" spans="1:4" x14ac:dyDescent="0.25">
      <c r="A169" s="1">
        <v>37256</v>
      </c>
      <c r="B169">
        <v>7.9958837975917504E-2</v>
      </c>
      <c r="C169">
        <v>7.9958837975917504E-2</v>
      </c>
      <c r="D169">
        <v>7.9958837975917504E-2</v>
      </c>
    </row>
    <row r="170" spans="1:4" x14ac:dyDescent="0.25">
      <c r="A170" s="1">
        <v>37346</v>
      </c>
      <c r="B170">
        <v>-2.02978064586198</v>
      </c>
      <c r="C170">
        <v>-2.02978064586198</v>
      </c>
      <c r="D170">
        <v>-2.02978064586198</v>
      </c>
    </row>
    <row r="171" spans="1:4" x14ac:dyDescent="0.25">
      <c r="A171" s="1">
        <v>37437</v>
      </c>
      <c r="B171">
        <v>0.87013447387591003</v>
      </c>
      <c r="C171">
        <v>0.87013447387591003</v>
      </c>
      <c r="D171">
        <v>0.87013447387591003</v>
      </c>
    </row>
    <row r="172" spans="1:4" x14ac:dyDescent="0.25">
      <c r="A172" s="1">
        <v>37529</v>
      </c>
      <c r="B172">
        <v>1.49212243847923</v>
      </c>
      <c r="C172">
        <v>1.49212243847923</v>
      </c>
      <c r="D172">
        <v>1.49212243847923</v>
      </c>
    </row>
    <row r="173" spans="1:4" x14ac:dyDescent="0.25">
      <c r="A173" s="1">
        <v>37621</v>
      </c>
      <c r="B173">
        <v>-1.2635203902713299</v>
      </c>
      <c r="C173">
        <v>-1.2635203902713299</v>
      </c>
      <c r="D173">
        <v>-1.2635203902713299</v>
      </c>
    </row>
    <row r="174" spans="1:4" x14ac:dyDescent="0.25">
      <c r="A174" s="1">
        <v>37711</v>
      </c>
      <c r="B174">
        <v>-0.46360199582445699</v>
      </c>
      <c r="C174">
        <v>-0.46360199582445699</v>
      </c>
      <c r="D174">
        <v>-0.46360199582445699</v>
      </c>
    </row>
    <row r="175" spans="1:4" x14ac:dyDescent="0.25">
      <c r="A175" s="1">
        <v>37802</v>
      </c>
      <c r="B175">
        <v>-1.9112364169904199</v>
      </c>
      <c r="C175">
        <v>-1.9112364169904199</v>
      </c>
      <c r="D175">
        <v>-1.9112364169904199</v>
      </c>
    </row>
    <row r="176" spans="1:4" x14ac:dyDescent="0.25">
      <c r="A176" s="1">
        <v>37894</v>
      </c>
      <c r="B176">
        <v>-3.08467364354768</v>
      </c>
      <c r="C176">
        <v>-3.08467364354768</v>
      </c>
      <c r="D176">
        <v>-3.08467364354768</v>
      </c>
    </row>
    <row r="177" spans="1:4" x14ac:dyDescent="0.25">
      <c r="A177" s="1">
        <v>37986</v>
      </c>
      <c r="B177">
        <v>-1.5167519545982899</v>
      </c>
      <c r="C177">
        <v>-1.5167519545982899</v>
      </c>
      <c r="D177">
        <v>-1.5167519545982899</v>
      </c>
    </row>
    <row r="178" spans="1:4" x14ac:dyDescent="0.25">
      <c r="A178" s="1">
        <v>38077</v>
      </c>
      <c r="B178">
        <v>-1.1895183455490801</v>
      </c>
      <c r="C178">
        <v>-1.1895183455490801</v>
      </c>
      <c r="D178">
        <v>-1.1895183455490801</v>
      </c>
    </row>
    <row r="179" spans="1:4" x14ac:dyDescent="0.25">
      <c r="A179" s="1">
        <v>38168</v>
      </c>
      <c r="B179">
        <v>-2.69013360155656</v>
      </c>
      <c r="C179">
        <v>-2.69013360155656</v>
      </c>
      <c r="D179">
        <v>-2.69013360155656</v>
      </c>
    </row>
    <row r="180" spans="1:4" x14ac:dyDescent="0.25">
      <c r="A180" s="1">
        <v>38260</v>
      </c>
      <c r="B180">
        <v>-0.31964093873098998</v>
      </c>
      <c r="C180">
        <v>-0.31964093873098998</v>
      </c>
      <c r="D180">
        <v>-0.31964093873098998</v>
      </c>
    </row>
    <row r="181" spans="1:4" x14ac:dyDescent="0.25">
      <c r="A181" s="1">
        <v>38352</v>
      </c>
      <c r="B181">
        <v>1.2515534471990699</v>
      </c>
      <c r="C181">
        <v>1.2515534471990699</v>
      </c>
      <c r="D181">
        <v>1.2515534471990699</v>
      </c>
    </row>
    <row r="182" spans="1:4" x14ac:dyDescent="0.25">
      <c r="A182" s="1">
        <v>38442</v>
      </c>
      <c r="B182">
        <v>-0.50553719970968702</v>
      </c>
      <c r="C182">
        <v>-0.50553719970968702</v>
      </c>
      <c r="D182">
        <v>-0.50553719970968702</v>
      </c>
    </row>
    <row r="183" spans="1:4" x14ac:dyDescent="0.25">
      <c r="A183" s="1">
        <v>38533</v>
      </c>
      <c r="B183">
        <v>3.03064526613394</v>
      </c>
      <c r="C183">
        <v>3.03064526613394</v>
      </c>
      <c r="D183">
        <v>3.03064526613394</v>
      </c>
    </row>
    <row r="184" spans="1:4" x14ac:dyDescent="0.25">
      <c r="A184" s="1">
        <v>38625</v>
      </c>
      <c r="B184">
        <v>3.7196188390885698</v>
      </c>
      <c r="C184">
        <v>3.7196188390885698</v>
      </c>
      <c r="D184">
        <v>3.7196188390885698</v>
      </c>
    </row>
    <row r="185" spans="1:4" x14ac:dyDescent="0.25">
      <c r="A185" s="1">
        <v>38717</v>
      </c>
      <c r="B185">
        <v>3.86302655840703</v>
      </c>
      <c r="C185">
        <v>3.86302655840703</v>
      </c>
      <c r="D185">
        <v>3.86302655840703</v>
      </c>
    </row>
    <row r="186" spans="1:4" x14ac:dyDescent="0.25">
      <c r="A186" s="1">
        <v>38807</v>
      </c>
      <c r="B186">
        <v>5.2125576164590504</v>
      </c>
      <c r="C186">
        <v>5.2125576164590504</v>
      </c>
      <c r="D186">
        <v>5.2125576164590504</v>
      </c>
    </row>
    <row r="187" spans="1:4" x14ac:dyDescent="0.25">
      <c r="A187" s="1">
        <v>38898</v>
      </c>
      <c r="B187">
        <v>6.14437462779392</v>
      </c>
      <c r="C187">
        <v>6.14437462779392</v>
      </c>
      <c r="D187">
        <v>6.14437462779392</v>
      </c>
    </row>
    <row r="188" spans="1:4" x14ac:dyDescent="0.25">
      <c r="A188" s="1">
        <v>38990</v>
      </c>
      <c r="B188">
        <v>7.0884972998865496</v>
      </c>
      <c r="C188">
        <v>7.0884972998865496</v>
      </c>
      <c r="D188">
        <v>7.0884972998865496</v>
      </c>
    </row>
    <row r="189" spans="1:4" x14ac:dyDescent="0.25">
      <c r="A189" s="1">
        <v>39082</v>
      </c>
      <c r="B189">
        <v>8.7288506222068492</v>
      </c>
      <c r="C189">
        <v>8.7288506222068492</v>
      </c>
      <c r="D189">
        <v>8.7288506222068492</v>
      </c>
    </row>
    <row r="190" spans="1:4" x14ac:dyDescent="0.25">
      <c r="A190" s="1">
        <v>39172</v>
      </c>
      <c r="B190">
        <v>7.5624333164069997</v>
      </c>
      <c r="C190">
        <v>7.5624333164069997</v>
      </c>
      <c r="D190">
        <v>7.5624333164069997</v>
      </c>
    </row>
    <row r="191" spans="1:4" x14ac:dyDescent="0.25">
      <c r="A191" s="1">
        <v>39263</v>
      </c>
      <c r="B191">
        <v>5.6420230171441004</v>
      </c>
      <c r="C191">
        <v>5.6420230171441004</v>
      </c>
      <c r="D191">
        <v>5.6420230171441004</v>
      </c>
    </row>
    <row r="192" spans="1:4" x14ac:dyDescent="0.25">
      <c r="A192" s="1">
        <v>39355</v>
      </c>
      <c r="B192">
        <v>6.7588910381157596</v>
      </c>
      <c r="C192">
        <v>6.7588910381157596</v>
      </c>
      <c r="D192">
        <v>6.7588910381157596</v>
      </c>
    </row>
    <row r="193" spans="1:4" x14ac:dyDescent="0.25">
      <c r="A193" s="1">
        <v>39447</v>
      </c>
      <c r="B193">
        <v>6.7505483447080898</v>
      </c>
      <c r="C193">
        <v>6.7505483447080898</v>
      </c>
      <c r="D193">
        <v>6.7505483447080898</v>
      </c>
    </row>
    <row r="194" spans="1:4" x14ac:dyDescent="0.25">
      <c r="A194" s="1">
        <v>39538</v>
      </c>
      <c r="B194">
        <v>3.6112232754059099</v>
      </c>
      <c r="C194">
        <v>3.6112232754059099</v>
      </c>
      <c r="D194">
        <v>3.6112232754059099</v>
      </c>
    </row>
    <row r="195" spans="1:4" x14ac:dyDescent="0.25">
      <c r="A195" s="1">
        <v>39629</v>
      </c>
      <c r="B195">
        <v>2.2369669241456198</v>
      </c>
      <c r="C195">
        <v>2.2369669241456198</v>
      </c>
      <c r="D195">
        <v>2.2369669241456198</v>
      </c>
    </row>
    <row r="196" spans="1:4" x14ac:dyDescent="0.25">
      <c r="A196" s="1">
        <v>39721</v>
      </c>
      <c r="B196">
        <v>0.42129145611937002</v>
      </c>
      <c r="C196">
        <v>0.42129145611937002</v>
      </c>
      <c r="D196">
        <v>0.42129145611937002</v>
      </c>
    </row>
    <row r="197" spans="1:4" x14ac:dyDescent="0.25">
      <c r="A197" s="1">
        <v>39813</v>
      </c>
      <c r="B197">
        <v>-1.6528887245917401</v>
      </c>
      <c r="C197">
        <v>-1.6528887245917401</v>
      </c>
      <c r="D197">
        <v>-1.6528887245917401</v>
      </c>
    </row>
    <row r="198" spans="1:4" x14ac:dyDescent="0.25">
      <c r="A198" s="1">
        <v>39903</v>
      </c>
      <c r="B198">
        <v>-3.0858465642292501</v>
      </c>
      <c r="C198">
        <v>-3.0858465642292501</v>
      </c>
      <c r="D198">
        <v>-3.0858465642292501</v>
      </c>
    </row>
    <row r="199" spans="1:4" x14ac:dyDescent="0.25">
      <c r="A199" s="1">
        <v>39994</v>
      </c>
      <c r="B199">
        <v>-4.6849700524498203</v>
      </c>
      <c r="C199">
        <v>-4.6849700524498203</v>
      </c>
      <c r="D199">
        <v>-4.6849700524498203</v>
      </c>
    </row>
    <row r="200" spans="1:4" x14ac:dyDescent="0.25">
      <c r="A200" s="1">
        <v>40086</v>
      </c>
      <c r="B200">
        <v>-3.2370920374428298</v>
      </c>
      <c r="C200">
        <v>-3.2370920374428298</v>
      </c>
      <c r="D200">
        <v>-3.2370920374428298</v>
      </c>
    </row>
    <row r="201" spans="1:4" x14ac:dyDescent="0.25">
      <c r="A201" s="1">
        <v>40178</v>
      </c>
      <c r="B201">
        <v>-5.4880025430647104</v>
      </c>
      <c r="C201">
        <v>-5.4880025430647104</v>
      </c>
      <c r="D201">
        <v>-5.4880025430647104</v>
      </c>
    </row>
    <row r="202" spans="1:4" x14ac:dyDescent="0.25">
      <c r="A202" s="1">
        <v>40268</v>
      </c>
      <c r="B202">
        <v>-3.28491486724521</v>
      </c>
      <c r="C202">
        <v>-3.28491486724521</v>
      </c>
      <c r="D202">
        <v>-3.28491486724521</v>
      </c>
    </row>
    <row r="203" spans="1:4" x14ac:dyDescent="0.25">
      <c r="A203" s="1">
        <v>40359</v>
      </c>
      <c r="B203">
        <v>-1.7834689049527399</v>
      </c>
      <c r="C203">
        <v>-1.7834689049527399</v>
      </c>
      <c r="D203">
        <v>-1.7834689049527399</v>
      </c>
    </row>
    <row r="204" spans="1:4" x14ac:dyDescent="0.25">
      <c r="A204" s="1">
        <v>40451</v>
      </c>
      <c r="B204">
        <v>-1.6799171769621799</v>
      </c>
      <c r="C204">
        <v>-1.6799171769621799</v>
      </c>
      <c r="D204">
        <v>-1.6799171769621799</v>
      </c>
    </row>
    <row r="205" spans="1:4" x14ac:dyDescent="0.25">
      <c r="A205" s="1">
        <v>40543</v>
      </c>
      <c r="B205">
        <v>-3.4179032838530299</v>
      </c>
      <c r="C205">
        <v>-3.4179032838530299</v>
      </c>
      <c r="D205">
        <v>-3.4179032838530299</v>
      </c>
    </row>
    <row r="206" spans="1:4" x14ac:dyDescent="0.25">
      <c r="A206" s="1">
        <v>40633</v>
      </c>
      <c r="B206">
        <v>-1.4820774148462099</v>
      </c>
      <c r="C206">
        <v>-1.4820774148462099</v>
      </c>
      <c r="D206">
        <v>-1.4820774148462099</v>
      </c>
    </row>
    <row r="207" spans="1:4" x14ac:dyDescent="0.25">
      <c r="A207" s="1">
        <v>40724</v>
      </c>
      <c r="B207">
        <v>-2.9920640829984402</v>
      </c>
      <c r="C207">
        <v>-2.9920640829984402</v>
      </c>
      <c r="D207">
        <v>-2.9920640829984402</v>
      </c>
    </row>
    <row r="208" spans="1:4" x14ac:dyDescent="0.25">
      <c r="A208" s="1">
        <v>40816</v>
      </c>
      <c r="B208">
        <v>-3.6476844677593001</v>
      </c>
      <c r="C208">
        <v>-3.6476844677593001</v>
      </c>
      <c r="D208">
        <v>-3.6476844677593001</v>
      </c>
    </row>
    <row r="209" spans="1:4" x14ac:dyDescent="0.25">
      <c r="A209" s="1">
        <v>40908</v>
      </c>
      <c r="B209">
        <v>-2.5451721063495398</v>
      </c>
      <c r="C209">
        <v>-2.5451721063495398</v>
      </c>
      <c r="D209">
        <v>-2.5451721063495398</v>
      </c>
    </row>
    <row r="210" spans="1:4" x14ac:dyDescent="0.25">
      <c r="A210" s="1">
        <v>40999</v>
      </c>
      <c r="B210">
        <v>-1.7466207323848499</v>
      </c>
      <c r="C210">
        <v>-1.7466207323848499</v>
      </c>
      <c r="D210">
        <v>-1.7466207323848499</v>
      </c>
    </row>
    <row r="211" spans="1:4" x14ac:dyDescent="0.25">
      <c r="A211" s="1">
        <v>41090</v>
      </c>
      <c r="B211">
        <v>-2.83764098910568</v>
      </c>
      <c r="C211">
        <v>-2.83764098910568</v>
      </c>
      <c r="D211">
        <v>-2.83764098910568</v>
      </c>
    </row>
    <row r="212" spans="1:4" x14ac:dyDescent="0.25">
      <c r="A212" s="1">
        <v>41182</v>
      </c>
      <c r="B212">
        <v>-1.5781545823935299</v>
      </c>
      <c r="C212">
        <v>-1.5781545823935299</v>
      </c>
      <c r="D212">
        <v>-1.5781545823935299</v>
      </c>
    </row>
    <row r="213" spans="1:4" x14ac:dyDescent="0.25">
      <c r="A213" s="1">
        <v>41274</v>
      </c>
      <c r="B213">
        <v>-0.78752922860136598</v>
      </c>
      <c r="C213">
        <v>-0.78752922860136598</v>
      </c>
      <c r="D213">
        <v>-0.78752922860136598</v>
      </c>
    </row>
    <row r="214" spans="1:4" x14ac:dyDescent="0.25">
      <c r="A214" s="1">
        <v>41364</v>
      </c>
      <c r="B214">
        <v>-2.7804350769506301</v>
      </c>
      <c r="C214">
        <v>-2.7804350769506301</v>
      </c>
      <c r="D214">
        <v>-2.7804350769506301</v>
      </c>
    </row>
    <row r="215" spans="1:4" x14ac:dyDescent="0.25">
      <c r="A215" s="1">
        <v>41455</v>
      </c>
      <c r="B215">
        <v>-2.6917308117359702</v>
      </c>
      <c r="C215">
        <v>-2.6917308117359702</v>
      </c>
      <c r="D215">
        <v>-2.6917308117359702</v>
      </c>
    </row>
    <row r="216" spans="1:4" x14ac:dyDescent="0.25">
      <c r="A216" s="1">
        <v>41547</v>
      </c>
      <c r="B216">
        <v>-3.7347696004869402</v>
      </c>
      <c r="C216">
        <v>-3.7347696004869402</v>
      </c>
      <c r="D216">
        <v>-3.7347696004869402</v>
      </c>
    </row>
    <row r="217" spans="1:4" x14ac:dyDescent="0.25">
      <c r="A217" s="1">
        <v>41639</v>
      </c>
      <c r="B217">
        <v>-4.6941757049727997</v>
      </c>
      <c r="C217">
        <v>-4.6941757049727997</v>
      </c>
      <c r="D217">
        <v>-4.6941757049727997</v>
      </c>
    </row>
    <row r="218" spans="1:4" x14ac:dyDescent="0.25">
      <c r="A218" s="1">
        <v>41729</v>
      </c>
      <c r="B218">
        <v>-3.2915584981956298</v>
      </c>
      <c r="C218">
        <v>-3.2915584981956298</v>
      </c>
      <c r="D218">
        <v>-3.2915584981956298</v>
      </c>
    </row>
    <row r="219" spans="1:4" x14ac:dyDescent="0.25">
      <c r="A219" s="1">
        <v>41820</v>
      </c>
      <c r="B219">
        <v>-2.3002787780528702</v>
      </c>
      <c r="C219">
        <v>-2.3002787780528702</v>
      </c>
      <c r="D219">
        <v>-2.3002787780528702</v>
      </c>
    </row>
    <row r="220" spans="1:4" x14ac:dyDescent="0.25">
      <c r="A220" s="1">
        <v>41912</v>
      </c>
      <c r="B220">
        <v>-3.1207362991774099</v>
      </c>
      <c r="C220">
        <v>-3.1207362991774099</v>
      </c>
      <c r="D220">
        <v>-3.1207362991774099</v>
      </c>
    </row>
    <row r="221" spans="1:4" x14ac:dyDescent="0.25">
      <c r="A221" s="1">
        <v>42004</v>
      </c>
      <c r="B221">
        <v>-1.0337975891117199</v>
      </c>
      <c r="C221">
        <v>-1.0337975891117199</v>
      </c>
      <c r="D221">
        <v>-1.0337975891117199</v>
      </c>
    </row>
    <row r="222" spans="1:4" x14ac:dyDescent="0.25">
      <c r="A222" s="1">
        <v>42094</v>
      </c>
      <c r="B222">
        <v>-2.6177161559994002</v>
      </c>
      <c r="C222">
        <v>-2.6177161559994002</v>
      </c>
      <c r="D222">
        <v>-2.6177161559994002</v>
      </c>
    </row>
    <row r="223" spans="1:4" x14ac:dyDescent="0.25">
      <c r="A223" s="1">
        <v>42185</v>
      </c>
      <c r="B223">
        <v>-2.7838016284197402</v>
      </c>
      <c r="C223">
        <v>-2.7838016284197402</v>
      </c>
      <c r="D223">
        <v>-2.7838016284197402</v>
      </c>
    </row>
    <row r="224" spans="1:4" x14ac:dyDescent="0.25">
      <c r="A224" s="1">
        <v>42277</v>
      </c>
      <c r="B224">
        <v>-2.00879762795747</v>
      </c>
      <c r="C224">
        <v>-2.00879762795747</v>
      </c>
      <c r="D224">
        <v>-2.00879762795747</v>
      </c>
    </row>
    <row r="225" spans="1:4" x14ac:dyDescent="0.25">
      <c r="A225" s="1">
        <v>42369</v>
      </c>
      <c r="B225">
        <v>-1.5588061849586601</v>
      </c>
      <c r="C225">
        <v>-1.5588061849586601</v>
      </c>
      <c r="D225">
        <v>-1.5588061849586601</v>
      </c>
    </row>
    <row r="226" spans="1:4" x14ac:dyDescent="0.25">
      <c r="A226" s="1">
        <v>42460</v>
      </c>
      <c r="B226">
        <v>-0.98506717465305105</v>
      </c>
      <c r="C226">
        <v>-0.98506717465305105</v>
      </c>
      <c r="D226">
        <v>-0.98506717465305105</v>
      </c>
    </row>
    <row r="227" spans="1:4" x14ac:dyDescent="0.25">
      <c r="A227" s="1">
        <v>42551</v>
      </c>
      <c r="B227">
        <v>-1.89844120848688</v>
      </c>
      <c r="C227">
        <v>-1.89844120848688</v>
      </c>
      <c r="D227">
        <v>-1.89844120848688</v>
      </c>
    </row>
    <row r="228" spans="1:4" x14ac:dyDescent="0.25">
      <c r="A228" s="1">
        <v>42643</v>
      </c>
      <c r="B228">
        <v>-1.8268684133683599</v>
      </c>
      <c r="C228">
        <v>-1.8268684133683599</v>
      </c>
      <c r="D228">
        <v>-1.8268684133683599</v>
      </c>
    </row>
    <row r="229" spans="1:4" x14ac:dyDescent="0.25">
      <c r="A229" s="1">
        <v>42735</v>
      </c>
      <c r="B229">
        <v>-2.5128927888822901</v>
      </c>
      <c r="C229">
        <v>-2.5128927888822901</v>
      </c>
      <c r="D229">
        <v>-2.5128927888822901</v>
      </c>
    </row>
    <row r="230" spans="1:4" x14ac:dyDescent="0.25">
      <c r="A230" s="1">
        <v>42825</v>
      </c>
      <c r="B230">
        <v>-1.5471366510825999</v>
      </c>
      <c r="C230">
        <v>-1.5471366510825999</v>
      </c>
      <c r="D230">
        <v>-1.5471366510825999</v>
      </c>
    </row>
    <row r="231" spans="1:4" x14ac:dyDescent="0.25">
      <c r="A231" s="1">
        <v>42916</v>
      </c>
      <c r="B231">
        <v>-0.55122307978124496</v>
      </c>
      <c r="C231">
        <v>-0.55122307978124496</v>
      </c>
      <c r="D231">
        <v>-0.55122307978124496</v>
      </c>
    </row>
    <row r="232" spans="1:4" x14ac:dyDescent="0.25">
      <c r="A232" s="1">
        <v>43008</v>
      </c>
      <c r="B232">
        <v>-1.3362766127611201</v>
      </c>
      <c r="C232">
        <v>-1.3362766127611201</v>
      </c>
      <c r="D232">
        <v>-1.3362766127611201</v>
      </c>
    </row>
    <row r="233" spans="1:4" x14ac:dyDescent="0.25">
      <c r="A233" s="1">
        <v>43100</v>
      </c>
      <c r="B233">
        <v>-1.51578751500808</v>
      </c>
      <c r="C233">
        <v>-1.51578751500808</v>
      </c>
      <c r="D233">
        <v>-1.51578751500808</v>
      </c>
    </row>
    <row r="234" spans="1:4" x14ac:dyDescent="0.25">
      <c r="A234" s="1">
        <v>43190</v>
      </c>
      <c r="B234">
        <v>7.0922552966147398E-2</v>
      </c>
      <c r="C234">
        <v>7.0922552966147398E-2</v>
      </c>
      <c r="D234">
        <v>7.0922552966147398E-2</v>
      </c>
    </row>
    <row r="235" spans="1:4" x14ac:dyDescent="0.25">
      <c r="A235" s="1">
        <v>43281</v>
      </c>
      <c r="B235">
        <v>0.112691194722415</v>
      </c>
      <c r="C235">
        <v>0.112691194722415</v>
      </c>
      <c r="D235">
        <v>0.112691194722415</v>
      </c>
    </row>
    <row r="236" spans="1:4" x14ac:dyDescent="0.25">
      <c r="A236" s="1">
        <v>43373</v>
      </c>
      <c r="B236">
        <v>0.222507633343492</v>
      </c>
      <c r="C236">
        <v>0.222507633343492</v>
      </c>
      <c r="D236">
        <v>0.222507633343492</v>
      </c>
    </row>
    <row r="237" spans="1:4" x14ac:dyDescent="0.25">
      <c r="A237" s="1">
        <v>43465</v>
      </c>
      <c r="B237">
        <v>1.5196640568122799</v>
      </c>
      <c r="C237">
        <v>1.5196640568122799</v>
      </c>
      <c r="D237">
        <v>1.5196640568122799</v>
      </c>
    </row>
    <row r="238" spans="1:4" x14ac:dyDescent="0.25">
      <c r="A238" s="1">
        <v>43555</v>
      </c>
      <c r="B238">
        <v>0.20607181103434</v>
      </c>
      <c r="C238">
        <v>0.20607181103434</v>
      </c>
      <c r="D238">
        <v>0.20607181103434</v>
      </c>
    </row>
    <row r="239" spans="1:4" x14ac:dyDescent="0.25">
      <c r="A239" s="1">
        <v>43646</v>
      </c>
      <c r="B239">
        <v>-0.76256013971884495</v>
      </c>
      <c r="C239">
        <v>-0.76256013971884495</v>
      </c>
      <c r="D239">
        <v>-0.76256013971884495</v>
      </c>
    </row>
    <row r="240" spans="1:4" x14ac:dyDescent="0.25">
      <c r="A240" s="1">
        <v>43738</v>
      </c>
      <c r="B240">
        <v>0.92923664373839698</v>
      </c>
      <c r="C240">
        <v>0.92923664373839698</v>
      </c>
      <c r="D240">
        <v>0.92923664373839698</v>
      </c>
    </row>
    <row r="241" spans="1:4" x14ac:dyDescent="0.25">
      <c r="A241" s="1">
        <v>43830</v>
      </c>
      <c r="B241">
        <v>2.0758333129857598</v>
      </c>
      <c r="C241">
        <v>2.0758333129857598</v>
      </c>
      <c r="D241">
        <v>2.0758333129857598</v>
      </c>
    </row>
    <row r="242" spans="1:4" x14ac:dyDescent="0.25">
      <c r="A242" s="1">
        <v>43921</v>
      </c>
      <c r="B242">
        <v>-2.2000692306910099</v>
      </c>
      <c r="C242">
        <v>-2.2000692306910099</v>
      </c>
      <c r="D242">
        <v>-2.2000692306910099</v>
      </c>
    </row>
    <row r="243" spans="1:4" x14ac:dyDescent="0.25">
      <c r="A243" s="1">
        <v>44012</v>
      </c>
      <c r="B243">
        <v>-6.7047058797111996</v>
      </c>
      <c r="C243">
        <v>-6.7047058797111996</v>
      </c>
      <c r="D243">
        <v>-6.7047058797111996</v>
      </c>
    </row>
    <row r="244" spans="1:4" x14ac:dyDescent="0.25">
      <c r="A244" s="1">
        <v>44104</v>
      </c>
      <c r="B244">
        <v>-6.7638000273028798</v>
      </c>
      <c r="C244">
        <v>-6.7638000273028798</v>
      </c>
      <c r="D244">
        <v>-6.7638000273028798</v>
      </c>
    </row>
    <row r="245" spans="1:4" x14ac:dyDescent="0.25">
      <c r="A245" s="1">
        <v>44196</v>
      </c>
      <c r="B245">
        <v>-6.76846623779997</v>
      </c>
      <c r="C245">
        <v>-6.76846623779997</v>
      </c>
      <c r="D245">
        <v>-6.76846623779997</v>
      </c>
    </row>
    <row r="246" spans="1:4" x14ac:dyDescent="0.25">
      <c r="A246" s="1">
        <v>44286</v>
      </c>
      <c r="B246">
        <v>-5.9052812775867398</v>
      </c>
      <c r="C246">
        <v>-5.9052812775867398</v>
      </c>
      <c r="D246">
        <v>-5.9052812775867398</v>
      </c>
    </row>
    <row r="247" spans="1:4" x14ac:dyDescent="0.25">
      <c r="A247" s="1">
        <v>44377</v>
      </c>
      <c r="B247">
        <v>-3.7146184913876601</v>
      </c>
      <c r="C247">
        <v>-3.7146184913876601</v>
      </c>
      <c r="D247">
        <v>-3.7146184913876601</v>
      </c>
    </row>
    <row r="248" spans="1:4" x14ac:dyDescent="0.25">
      <c r="A248" s="1">
        <v>44469</v>
      </c>
      <c r="B248">
        <v>-4.4789526897681204</v>
      </c>
      <c r="C248">
        <v>-4.4789526897681204</v>
      </c>
      <c r="D248">
        <v>-4.4789526897681204</v>
      </c>
    </row>
    <row r="249" spans="1:4" x14ac:dyDescent="0.25">
      <c r="A249" s="1">
        <v>44561</v>
      </c>
      <c r="B249">
        <v>-1.9135711051071</v>
      </c>
      <c r="C249">
        <v>-1.9135711051071</v>
      </c>
      <c r="D249">
        <v>-1.9135711051071</v>
      </c>
    </row>
    <row r="250" spans="1:4" x14ac:dyDescent="0.25">
      <c r="A250" s="1">
        <v>44651</v>
      </c>
      <c r="B250">
        <v>-1.1456156087510101</v>
      </c>
      <c r="C250">
        <v>-1.1456156087510101</v>
      </c>
      <c r="D250">
        <v>-1.1456156087510101</v>
      </c>
    </row>
    <row r="251" spans="1:4" x14ac:dyDescent="0.25">
      <c r="A251" s="1">
        <v>44742</v>
      </c>
      <c r="B251">
        <v>-0.87388614414249099</v>
      </c>
      <c r="C251">
        <v>-0.87388614414249099</v>
      </c>
      <c r="D251">
        <v>-0.87388614414249099</v>
      </c>
    </row>
    <row r="252" spans="1:4" x14ac:dyDescent="0.25">
      <c r="A252" s="1">
        <v>44834</v>
      </c>
      <c r="B252">
        <v>-0.61003491846226099</v>
      </c>
      <c r="C252">
        <v>-0.61003491846226099</v>
      </c>
      <c r="D252">
        <v>-0.61003491846226099</v>
      </c>
    </row>
    <row r="253" spans="1:4" x14ac:dyDescent="0.25">
      <c r="A253" s="1">
        <v>44926</v>
      </c>
      <c r="B253">
        <v>-0.39601447468203299</v>
      </c>
      <c r="C253">
        <v>-0.39601447468203299</v>
      </c>
      <c r="D253">
        <v>-0.39601447468203299</v>
      </c>
    </row>
    <row r="254" spans="1:4" x14ac:dyDescent="0.25">
      <c r="A254" s="1">
        <v>45016</v>
      </c>
      <c r="B254">
        <v>5.3899030062199502</v>
      </c>
      <c r="C254">
        <v>5.3899030062199502</v>
      </c>
      <c r="D254">
        <v>5.3899030062199502</v>
      </c>
    </row>
    <row r="255" spans="1:4" x14ac:dyDescent="0.25">
      <c r="A255" s="1">
        <v>45107</v>
      </c>
      <c r="B255">
        <v>1.5926378909007399</v>
      </c>
      <c r="C255">
        <v>1.5926378909007399</v>
      </c>
      <c r="D255">
        <v>1.5926378909007399</v>
      </c>
    </row>
    <row r="256" spans="1:4" x14ac:dyDescent="0.25">
      <c r="A256" s="1">
        <v>45199</v>
      </c>
      <c r="B256">
        <v>3.1366215689247201</v>
      </c>
      <c r="C256">
        <v>3.1366215689247201</v>
      </c>
      <c r="D256">
        <v>3.1366215689247201</v>
      </c>
    </row>
    <row r="257" spans="1:4" x14ac:dyDescent="0.25">
      <c r="A257" s="1">
        <v>45291</v>
      </c>
      <c r="B257">
        <v>2.56089412033685</v>
      </c>
      <c r="C257">
        <v>2.56089412033685</v>
      </c>
      <c r="D257">
        <v>2.56089412033685</v>
      </c>
    </row>
    <row r="258" spans="1:4" x14ac:dyDescent="0.25">
      <c r="A258" s="1">
        <v>45382</v>
      </c>
      <c r="B258">
        <v>1.11723289355085</v>
      </c>
      <c r="C258">
        <v>1.11723289355085</v>
      </c>
      <c r="D258">
        <v>1.11723289355085</v>
      </c>
    </row>
    <row r="259" spans="1:4" x14ac:dyDescent="0.25">
      <c r="A259" s="1">
        <v>45473</v>
      </c>
      <c r="B259">
        <v>1.6264479276302599</v>
      </c>
      <c r="C259">
        <v>1.6264479276302599</v>
      </c>
      <c r="D259">
        <v>1.6264479276302599</v>
      </c>
    </row>
    <row r="260" spans="1:4" x14ac:dyDescent="0.25">
      <c r="A260" s="1">
        <v>45565</v>
      </c>
      <c r="B260">
        <v>1.59130099458817</v>
      </c>
      <c r="C260">
        <v>1.59130099458817</v>
      </c>
      <c r="D260">
        <v>1.59130099458817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0F8763-15D4-4CA3-B59E-88FD309D5099}">
  <sheetPr codeName="Sheet9">
    <tabColor theme="8" tint="0.59999389629810485"/>
  </sheetPr>
  <dimension ref="A1:D260"/>
  <sheetViews>
    <sheetView workbookViewId="0">
      <selection activeCell="V49" sqref="V49"/>
    </sheetView>
  </sheetViews>
  <sheetFormatPr defaultRowHeight="15" x14ac:dyDescent="0.25"/>
  <sheetData>
    <row r="1" spans="1:4" x14ac:dyDescent="0.25">
      <c r="A1" t="s">
        <v>0</v>
      </c>
      <c r="B1" t="s">
        <v>8</v>
      </c>
      <c r="C1" t="s">
        <v>9</v>
      </c>
      <c r="D1" t="s">
        <v>10</v>
      </c>
    </row>
    <row r="2" spans="1:4" x14ac:dyDescent="0.25">
      <c r="A2" s="1">
        <v>22006</v>
      </c>
      <c r="B2">
        <v>2.08746442896777</v>
      </c>
      <c r="C2">
        <v>2.08746442896777</v>
      </c>
      <c r="D2">
        <v>2.08746442896777</v>
      </c>
    </row>
    <row r="3" spans="1:4" x14ac:dyDescent="0.25">
      <c r="A3" s="1">
        <v>22097</v>
      </c>
      <c r="B3">
        <v>2.1450854174988501</v>
      </c>
      <c r="C3">
        <v>2.1450854174988501</v>
      </c>
      <c r="D3">
        <v>2.1450854174988501</v>
      </c>
    </row>
    <row r="4" spans="1:4" x14ac:dyDescent="0.25">
      <c r="A4" s="1">
        <v>22189</v>
      </c>
      <c r="B4">
        <v>2.0472043293631002</v>
      </c>
      <c r="C4">
        <v>2.0472043293631002</v>
      </c>
      <c r="D4">
        <v>2.0472043293631002</v>
      </c>
    </row>
    <row r="5" spans="1:4" x14ac:dyDescent="0.25">
      <c r="A5" s="1">
        <v>22281</v>
      </c>
      <c r="B5">
        <v>2.1287227584526298</v>
      </c>
      <c r="C5">
        <v>2.1287227584526298</v>
      </c>
      <c r="D5">
        <v>2.1287227584526298</v>
      </c>
    </row>
    <row r="6" spans="1:4" x14ac:dyDescent="0.25">
      <c r="A6" s="1">
        <v>22371</v>
      </c>
      <c r="B6">
        <v>2.1840539791632798</v>
      </c>
      <c r="C6">
        <v>2.1840539791632798</v>
      </c>
      <c r="D6">
        <v>2.1840539791632798</v>
      </c>
    </row>
    <row r="7" spans="1:4" x14ac:dyDescent="0.25">
      <c r="A7" s="1">
        <v>22462</v>
      </c>
      <c r="B7">
        <v>2.1974639429006801</v>
      </c>
      <c r="C7">
        <v>2.1974639429006801</v>
      </c>
      <c r="D7">
        <v>2.1974639429006801</v>
      </c>
    </row>
    <row r="8" spans="1:4" x14ac:dyDescent="0.25">
      <c r="A8" s="1">
        <v>22554</v>
      </c>
      <c r="B8">
        <v>2.2878701685696798</v>
      </c>
      <c r="C8">
        <v>2.2878701685696798</v>
      </c>
      <c r="D8">
        <v>2.2878701685696798</v>
      </c>
    </row>
    <row r="9" spans="1:4" x14ac:dyDescent="0.25">
      <c r="A9" s="1">
        <v>22646</v>
      </c>
      <c r="B9">
        <v>2.3985467913114902</v>
      </c>
      <c r="C9">
        <v>2.3985467913114902</v>
      </c>
      <c r="D9">
        <v>2.3985467913114902</v>
      </c>
    </row>
    <row r="10" spans="1:4" x14ac:dyDescent="0.25">
      <c r="A10" s="1">
        <v>22736</v>
      </c>
      <c r="B10">
        <v>2.5167793722551699</v>
      </c>
      <c r="C10">
        <v>2.5167793722551699</v>
      </c>
      <c r="D10">
        <v>2.5167793722551699</v>
      </c>
    </row>
    <row r="11" spans="1:4" x14ac:dyDescent="0.25">
      <c r="A11" s="1">
        <v>22827</v>
      </c>
      <c r="B11">
        <v>2.5186543351020099</v>
      </c>
      <c r="C11">
        <v>2.5186543351020099</v>
      </c>
      <c r="D11">
        <v>2.5186543351020099</v>
      </c>
    </row>
    <row r="12" spans="1:4" x14ac:dyDescent="0.25">
      <c r="A12" s="1">
        <v>22919</v>
      </c>
      <c r="B12">
        <v>2.6050365732935998</v>
      </c>
      <c r="C12">
        <v>2.6050365732935998</v>
      </c>
      <c r="D12">
        <v>2.6050365732935998</v>
      </c>
    </row>
    <row r="13" spans="1:4" x14ac:dyDescent="0.25">
      <c r="A13" s="1">
        <v>23011</v>
      </c>
      <c r="B13">
        <v>2.6759866498601999</v>
      </c>
      <c r="C13">
        <v>2.6759866498601999</v>
      </c>
      <c r="D13">
        <v>2.6759866498601999</v>
      </c>
    </row>
    <row r="14" spans="1:4" x14ac:dyDescent="0.25">
      <c r="A14" s="1">
        <v>23101</v>
      </c>
      <c r="B14">
        <v>2.7830589738730498</v>
      </c>
      <c r="C14">
        <v>2.7830589738730498</v>
      </c>
      <c r="D14">
        <v>2.7830589738730498</v>
      </c>
    </row>
    <row r="15" spans="1:4" x14ac:dyDescent="0.25">
      <c r="A15" s="1">
        <v>23192</v>
      </c>
      <c r="B15">
        <v>2.87299923174522</v>
      </c>
      <c r="C15">
        <v>2.87299923174522</v>
      </c>
      <c r="D15">
        <v>2.87299923174522</v>
      </c>
    </row>
    <row r="16" spans="1:4" x14ac:dyDescent="0.25">
      <c r="A16" s="1">
        <v>23284</v>
      </c>
      <c r="B16">
        <v>2.9454154887561801</v>
      </c>
      <c r="C16">
        <v>2.9454154887561801</v>
      </c>
      <c r="D16">
        <v>2.9454154887561801</v>
      </c>
    </row>
    <row r="17" spans="1:4" x14ac:dyDescent="0.25">
      <c r="A17" s="1">
        <v>23376</v>
      </c>
      <c r="B17">
        <v>3.0283233747404701</v>
      </c>
      <c r="C17">
        <v>3.0283233747404701</v>
      </c>
      <c r="D17">
        <v>3.0283233747404701</v>
      </c>
    </row>
    <row r="18" spans="1:4" x14ac:dyDescent="0.25">
      <c r="A18" s="1">
        <v>23467</v>
      </c>
      <c r="B18">
        <v>3.12235958439534</v>
      </c>
      <c r="C18">
        <v>3.12235958439534</v>
      </c>
      <c r="D18">
        <v>3.12235958439534</v>
      </c>
    </row>
    <row r="19" spans="1:4" x14ac:dyDescent="0.25">
      <c r="A19" s="1">
        <v>23558</v>
      </c>
      <c r="B19">
        <v>3.2555333291963802</v>
      </c>
      <c r="C19">
        <v>3.2555333291963802</v>
      </c>
      <c r="D19">
        <v>3.2555333291963802</v>
      </c>
    </row>
    <row r="20" spans="1:4" x14ac:dyDescent="0.25">
      <c r="A20" s="1">
        <v>23650</v>
      </c>
      <c r="B20">
        <v>3.2654792409199298</v>
      </c>
      <c r="C20">
        <v>3.2654792409199298</v>
      </c>
      <c r="D20">
        <v>3.2654792409199298</v>
      </c>
    </row>
    <row r="21" spans="1:4" x14ac:dyDescent="0.25">
      <c r="A21" s="1">
        <v>23742</v>
      </c>
      <c r="B21">
        <v>3.2962582590686802</v>
      </c>
      <c r="C21">
        <v>3.2962582590686802</v>
      </c>
      <c r="D21">
        <v>3.2962582590686802</v>
      </c>
    </row>
    <row r="22" spans="1:4" x14ac:dyDescent="0.25">
      <c r="A22" s="1">
        <v>23832</v>
      </c>
      <c r="B22">
        <v>3.3483560403200898</v>
      </c>
      <c r="C22">
        <v>3.3483560403200898</v>
      </c>
      <c r="D22">
        <v>3.3483560403200898</v>
      </c>
    </row>
    <row r="23" spans="1:4" x14ac:dyDescent="0.25">
      <c r="A23" s="1">
        <v>23923</v>
      </c>
      <c r="B23">
        <v>3.3834032968117702</v>
      </c>
      <c r="C23">
        <v>3.3834032968117702</v>
      </c>
      <c r="D23">
        <v>3.3834032968117702</v>
      </c>
    </row>
    <row r="24" spans="1:4" x14ac:dyDescent="0.25">
      <c r="A24" s="1">
        <v>24015</v>
      </c>
      <c r="B24">
        <v>3.3788240642833598</v>
      </c>
      <c r="C24">
        <v>3.3788240642833598</v>
      </c>
      <c r="D24">
        <v>3.3788240642833598</v>
      </c>
    </row>
    <row r="25" spans="1:4" x14ac:dyDescent="0.25">
      <c r="A25" s="1">
        <v>24107</v>
      </c>
      <c r="B25">
        <v>3.3968954057027601</v>
      </c>
      <c r="C25">
        <v>3.3968954057027601</v>
      </c>
      <c r="D25">
        <v>3.3968954057027601</v>
      </c>
    </row>
    <row r="26" spans="1:4" x14ac:dyDescent="0.25">
      <c r="A26" s="1">
        <v>24197</v>
      </c>
      <c r="B26">
        <v>3.35429882317717</v>
      </c>
      <c r="C26">
        <v>3.35429882317717</v>
      </c>
      <c r="D26">
        <v>3.35429882317717</v>
      </c>
    </row>
    <row r="27" spans="1:4" x14ac:dyDescent="0.25">
      <c r="A27" s="1">
        <v>24288</v>
      </c>
      <c r="B27">
        <v>3.14842567904611</v>
      </c>
      <c r="C27">
        <v>3.14842567904611</v>
      </c>
      <c r="D27">
        <v>3.14842567904611</v>
      </c>
    </row>
    <row r="28" spans="1:4" x14ac:dyDescent="0.25">
      <c r="A28" s="1">
        <v>24380</v>
      </c>
      <c r="B28">
        <v>3.0353478346048401</v>
      </c>
      <c r="C28">
        <v>3.0353478346048401</v>
      </c>
      <c r="D28">
        <v>3.0353478346048401</v>
      </c>
    </row>
    <row r="29" spans="1:4" x14ac:dyDescent="0.25">
      <c r="A29" s="1">
        <v>24472</v>
      </c>
      <c r="B29">
        <v>2.8868700718520599</v>
      </c>
      <c r="C29">
        <v>2.8868700718520599</v>
      </c>
      <c r="D29">
        <v>2.8868700718520599</v>
      </c>
    </row>
    <row r="30" spans="1:4" x14ac:dyDescent="0.25">
      <c r="A30" s="1">
        <v>24562</v>
      </c>
      <c r="B30">
        <v>2.8769765400105198</v>
      </c>
      <c r="C30">
        <v>2.8769765400105198</v>
      </c>
      <c r="D30">
        <v>2.8769765400105198</v>
      </c>
    </row>
    <row r="31" spans="1:4" x14ac:dyDescent="0.25">
      <c r="A31" s="1">
        <v>24653</v>
      </c>
      <c r="B31">
        <v>2.9168690997300999</v>
      </c>
      <c r="C31">
        <v>2.9168690997300999</v>
      </c>
      <c r="D31">
        <v>2.9168690997300999</v>
      </c>
    </row>
    <row r="32" spans="1:4" x14ac:dyDescent="0.25">
      <c r="A32" s="1">
        <v>24745</v>
      </c>
      <c r="B32">
        <v>2.8251605648298299</v>
      </c>
      <c r="C32">
        <v>2.8251605648298299</v>
      </c>
      <c r="D32">
        <v>2.8251605648298299</v>
      </c>
    </row>
    <row r="33" spans="1:4" x14ac:dyDescent="0.25">
      <c r="A33" s="1">
        <v>24837</v>
      </c>
      <c r="B33">
        <v>2.8056100145257101</v>
      </c>
      <c r="C33">
        <v>2.8056100145257101</v>
      </c>
      <c r="D33">
        <v>2.8056100145257101</v>
      </c>
    </row>
    <row r="34" spans="1:4" x14ac:dyDescent="0.25">
      <c r="A34" s="1">
        <v>24928</v>
      </c>
      <c r="B34">
        <v>2.6044793788667402</v>
      </c>
      <c r="C34">
        <v>2.6044793788667402</v>
      </c>
      <c r="D34">
        <v>2.6044793788667402</v>
      </c>
    </row>
    <row r="35" spans="1:4" x14ac:dyDescent="0.25">
      <c r="A35" s="1">
        <v>25019</v>
      </c>
      <c r="B35">
        <v>2.5025598156944899</v>
      </c>
      <c r="C35">
        <v>2.5025598156944899</v>
      </c>
      <c r="D35">
        <v>2.5025598156944899</v>
      </c>
    </row>
    <row r="36" spans="1:4" x14ac:dyDescent="0.25">
      <c r="A36" s="1">
        <v>25111</v>
      </c>
      <c r="B36">
        <v>2.4130775968942602</v>
      </c>
      <c r="C36">
        <v>2.4130775968942602</v>
      </c>
      <c r="D36">
        <v>2.4130775968942602</v>
      </c>
    </row>
    <row r="37" spans="1:4" x14ac:dyDescent="0.25">
      <c r="A37" s="1">
        <v>25203</v>
      </c>
      <c r="B37">
        <v>2.44022144353759</v>
      </c>
      <c r="C37">
        <v>2.44022144353759</v>
      </c>
      <c r="D37">
        <v>2.44022144353759</v>
      </c>
    </row>
    <row r="38" spans="1:4" x14ac:dyDescent="0.25">
      <c r="A38" s="1">
        <v>25293</v>
      </c>
      <c r="B38">
        <v>2.46436745380699</v>
      </c>
      <c r="C38">
        <v>2.46436745380699</v>
      </c>
      <c r="D38">
        <v>2.46436745380699</v>
      </c>
    </row>
    <row r="39" spans="1:4" x14ac:dyDescent="0.25">
      <c r="A39" s="1">
        <v>25384</v>
      </c>
      <c r="B39">
        <v>2.30138452244557</v>
      </c>
      <c r="C39">
        <v>2.30138452244557</v>
      </c>
      <c r="D39">
        <v>2.30138452244557</v>
      </c>
    </row>
    <row r="40" spans="1:4" x14ac:dyDescent="0.25">
      <c r="A40" s="1">
        <v>25476</v>
      </c>
      <c r="B40">
        <v>2.2259247481434201</v>
      </c>
      <c r="C40">
        <v>2.2259247481434201</v>
      </c>
      <c r="D40">
        <v>2.2259247481434201</v>
      </c>
    </row>
    <row r="41" spans="1:4" x14ac:dyDescent="0.25">
      <c r="A41" s="1">
        <v>25568</v>
      </c>
      <c r="B41">
        <v>2.2176380418787298</v>
      </c>
      <c r="C41">
        <v>2.2176380418787298</v>
      </c>
      <c r="D41">
        <v>2.2176380418787298</v>
      </c>
    </row>
    <row r="42" spans="1:4" x14ac:dyDescent="0.25">
      <c r="A42" s="1">
        <v>25658</v>
      </c>
      <c r="B42">
        <v>1.9131082385960501</v>
      </c>
      <c r="C42">
        <v>1.9131082385960501</v>
      </c>
      <c r="D42">
        <v>1.9131082385960501</v>
      </c>
    </row>
    <row r="43" spans="1:4" x14ac:dyDescent="0.25">
      <c r="A43" s="1">
        <v>25749</v>
      </c>
      <c r="B43">
        <v>1.94116786032132</v>
      </c>
      <c r="C43">
        <v>1.94116786032132</v>
      </c>
      <c r="D43">
        <v>1.94116786032132</v>
      </c>
    </row>
    <row r="44" spans="1:4" x14ac:dyDescent="0.25">
      <c r="A44" s="1">
        <v>25841</v>
      </c>
      <c r="B44">
        <v>1.56019190845837</v>
      </c>
      <c r="C44">
        <v>1.56019190845837</v>
      </c>
      <c r="D44">
        <v>1.56019190845837</v>
      </c>
    </row>
    <row r="45" spans="1:4" x14ac:dyDescent="0.25">
      <c r="A45" s="1">
        <v>25933</v>
      </c>
      <c r="B45">
        <v>1.3656007797929099</v>
      </c>
      <c r="C45">
        <v>1.3656007797929099</v>
      </c>
      <c r="D45">
        <v>1.3656007797929099</v>
      </c>
    </row>
    <row r="46" spans="1:4" x14ac:dyDescent="0.25">
      <c r="A46" s="1">
        <v>26023</v>
      </c>
      <c r="B46">
        <v>1.47612491267507</v>
      </c>
      <c r="C46">
        <v>1.47612491267507</v>
      </c>
      <c r="D46">
        <v>1.47612491267507</v>
      </c>
    </row>
    <row r="47" spans="1:4" x14ac:dyDescent="0.25">
      <c r="A47" s="1">
        <v>26114</v>
      </c>
      <c r="B47">
        <v>1.3911688064899601</v>
      </c>
      <c r="C47">
        <v>1.3911688064899601</v>
      </c>
      <c r="D47">
        <v>1.3911688064899601</v>
      </c>
    </row>
    <row r="48" spans="1:4" x14ac:dyDescent="0.25">
      <c r="A48" s="1">
        <v>26206</v>
      </c>
      <c r="B48">
        <v>1.34243815694068</v>
      </c>
      <c r="C48">
        <v>1.34243815694068</v>
      </c>
      <c r="D48">
        <v>1.34243815694068</v>
      </c>
    </row>
    <row r="49" spans="1:4" x14ac:dyDescent="0.25">
      <c r="A49" s="1">
        <v>26298</v>
      </c>
      <c r="B49">
        <v>1.36909964156931</v>
      </c>
      <c r="C49">
        <v>1.36909964156931</v>
      </c>
      <c r="D49">
        <v>1.36909964156931</v>
      </c>
    </row>
    <row r="50" spans="1:4" x14ac:dyDescent="0.25">
      <c r="A50" s="1">
        <v>26389</v>
      </c>
      <c r="B50">
        <v>1.54219723976629</v>
      </c>
      <c r="C50">
        <v>1.54219723976629</v>
      </c>
      <c r="D50">
        <v>1.54219723976629</v>
      </c>
    </row>
    <row r="51" spans="1:4" x14ac:dyDescent="0.25">
      <c r="A51" s="1">
        <v>26480</v>
      </c>
      <c r="B51">
        <v>1.6265159970077501</v>
      </c>
      <c r="C51">
        <v>1.6265159970077501</v>
      </c>
      <c r="D51">
        <v>1.6265159970077501</v>
      </c>
    </row>
    <row r="52" spans="1:4" x14ac:dyDescent="0.25">
      <c r="A52" s="1">
        <v>26572</v>
      </c>
      <c r="B52">
        <v>1.6152972820098199</v>
      </c>
      <c r="C52">
        <v>1.6152972820098199</v>
      </c>
      <c r="D52">
        <v>1.6152972820098199</v>
      </c>
    </row>
    <row r="53" spans="1:4" x14ac:dyDescent="0.25">
      <c r="A53" s="1">
        <v>26664</v>
      </c>
      <c r="B53">
        <v>1.57668901665066</v>
      </c>
      <c r="C53">
        <v>1.57668901665066</v>
      </c>
      <c r="D53">
        <v>1.57668901665066</v>
      </c>
    </row>
    <row r="54" spans="1:4" x14ac:dyDescent="0.25">
      <c r="A54" s="1">
        <v>26754</v>
      </c>
      <c r="B54">
        <v>2.1438313148213601</v>
      </c>
      <c r="C54">
        <v>2.1438313148213601</v>
      </c>
      <c r="D54">
        <v>2.1438313148213601</v>
      </c>
    </row>
    <row r="55" spans="1:4" x14ac:dyDescent="0.25">
      <c r="A55" s="1">
        <v>26845</v>
      </c>
      <c r="B55">
        <v>2.05673642017759</v>
      </c>
      <c r="C55">
        <v>2.05673642017759</v>
      </c>
      <c r="D55">
        <v>2.05673642017759</v>
      </c>
    </row>
    <row r="56" spans="1:4" x14ac:dyDescent="0.25">
      <c r="A56" s="1">
        <v>26937</v>
      </c>
      <c r="B56">
        <v>2.02438513192353</v>
      </c>
      <c r="C56">
        <v>2.02438513192353</v>
      </c>
      <c r="D56">
        <v>2.02438513192353</v>
      </c>
    </row>
    <row r="57" spans="1:4" x14ac:dyDescent="0.25">
      <c r="A57" s="1">
        <v>27029</v>
      </c>
      <c r="B57">
        <v>1.92931240542442</v>
      </c>
      <c r="C57">
        <v>1.92931240542442</v>
      </c>
      <c r="D57">
        <v>1.92931240542442</v>
      </c>
    </row>
    <row r="58" spans="1:4" x14ac:dyDescent="0.25">
      <c r="A58" s="1">
        <v>27119</v>
      </c>
      <c r="B58">
        <v>2.0038459575780498</v>
      </c>
      <c r="C58">
        <v>2.0038459575780498</v>
      </c>
      <c r="D58">
        <v>2.0038459575780498</v>
      </c>
    </row>
    <row r="59" spans="1:4" x14ac:dyDescent="0.25">
      <c r="A59" s="1">
        <v>27210</v>
      </c>
      <c r="B59">
        <v>1.8993590458832199</v>
      </c>
      <c r="C59">
        <v>1.8993590458832199</v>
      </c>
      <c r="D59">
        <v>1.8993590458832199</v>
      </c>
    </row>
    <row r="60" spans="1:4" x14ac:dyDescent="0.25">
      <c r="A60" s="1">
        <v>27302</v>
      </c>
      <c r="B60">
        <v>1.65080415758374</v>
      </c>
      <c r="C60">
        <v>1.65080415758374</v>
      </c>
      <c r="D60">
        <v>1.65080415758374</v>
      </c>
    </row>
    <row r="61" spans="1:4" x14ac:dyDescent="0.25">
      <c r="A61" s="1">
        <v>27394</v>
      </c>
      <c r="B61">
        <v>1.1587868519015001</v>
      </c>
      <c r="C61">
        <v>1.1587868519015001</v>
      </c>
      <c r="D61">
        <v>1.1587868519015001</v>
      </c>
    </row>
    <row r="62" spans="1:4" x14ac:dyDescent="0.25">
      <c r="A62" s="1">
        <v>27484</v>
      </c>
      <c r="B62">
        <v>1.23862929529503</v>
      </c>
      <c r="C62">
        <v>1.23862929529503</v>
      </c>
      <c r="D62">
        <v>1.23862929529503</v>
      </c>
    </row>
    <row r="63" spans="1:4" x14ac:dyDescent="0.25">
      <c r="A63" s="1">
        <v>27575</v>
      </c>
      <c r="B63">
        <v>1.5049734346750601</v>
      </c>
      <c r="C63">
        <v>1.5049734346750601</v>
      </c>
      <c r="D63">
        <v>1.5049734346750601</v>
      </c>
    </row>
    <row r="64" spans="1:4" x14ac:dyDescent="0.25">
      <c r="A64" s="1">
        <v>27667</v>
      </c>
      <c r="B64">
        <v>1.7124999494342701</v>
      </c>
      <c r="C64">
        <v>1.7124999494342701</v>
      </c>
      <c r="D64">
        <v>1.7124999494342701</v>
      </c>
    </row>
    <row r="65" spans="1:4" x14ac:dyDescent="0.25">
      <c r="A65" s="1">
        <v>27759</v>
      </c>
      <c r="B65">
        <v>1.67865615273623</v>
      </c>
      <c r="C65">
        <v>1.67865615273623</v>
      </c>
      <c r="D65">
        <v>1.67865615273623</v>
      </c>
    </row>
    <row r="66" spans="1:4" x14ac:dyDescent="0.25">
      <c r="A66" s="1">
        <v>27850</v>
      </c>
      <c r="B66">
        <v>1.74609110013073</v>
      </c>
      <c r="C66">
        <v>1.74609110013073</v>
      </c>
      <c r="D66">
        <v>1.74609110013073</v>
      </c>
    </row>
    <row r="67" spans="1:4" x14ac:dyDescent="0.25">
      <c r="A67" s="1">
        <v>27941</v>
      </c>
      <c r="B67">
        <v>1.92705537949558</v>
      </c>
      <c r="C67">
        <v>1.92705537949558</v>
      </c>
      <c r="D67">
        <v>1.92705537949558</v>
      </c>
    </row>
    <row r="68" spans="1:4" x14ac:dyDescent="0.25">
      <c r="A68" s="1">
        <v>28033</v>
      </c>
      <c r="B68">
        <v>1.98390124213552</v>
      </c>
      <c r="C68">
        <v>1.98390124213552</v>
      </c>
      <c r="D68">
        <v>1.98390124213552</v>
      </c>
    </row>
    <row r="69" spans="1:4" x14ac:dyDescent="0.25">
      <c r="A69" s="1">
        <v>28125</v>
      </c>
      <c r="B69">
        <v>1.8513669299342701</v>
      </c>
      <c r="C69">
        <v>1.8513669299342701</v>
      </c>
      <c r="D69">
        <v>1.8513669299342701</v>
      </c>
    </row>
    <row r="70" spans="1:4" x14ac:dyDescent="0.25">
      <c r="A70" s="1">
        <v>28215</v>
      </c>
      <c r="B70">
        <v>2.0512841110319102</v>
      </c>
      <c r="C70">
        <v>2.0512841110319102</v>
      </c>
      <c r="D70">
        <v>2.0512841110319102</v>
      </c>
    </row>
    <row r="71" spans="1:4" x14ac:dyDescent="0.25">
      <c r="A71" s="1">
        <v>28306</v>
      </c>
      <c r="B71">
        <v>2.1559511320799198</v>
      </c>
      <c r="C71">
        <v>2.1559511320799198</v>
      </c>
      <c r="D71">
        <v>2.1559511320799198</v>
      </c>
    </row>
    <row r="72" spans="1:4" x14ac:dyDescent="0.25">
      <c r="A72" s="1">
        <v>28398</v>
      </c>
      <c r="B72">
        <v>2.2230491606277698</v>
      </c>
      <c r="C72">
        <v>2.2230491606277698</v>
      </c>
      <c r="D72">
        <v>2.2230491606277698</v>
      </c>
    </row>
    <row r="73" spans="1:4" x14ac:dyDescent="0.25">
      <c r="A73" s="1">
        <v>28490</v>
      </c>
      <c r="B73">
        <v>2.3270709588551002</v>
      </c>
      <c r="C73">
        <v>2.3270709588551002</v>
      </c>
      <c r="D73">
        <v>2.3270709588551002</v>
      </c>
    </row>
    <row r="74" spans="1:4" x14ac:dyDescent="0.25">
      <c r="A74" s="1">
        <v>28580</v>
      </c>
      <c r="B74">
        <v>2.4580600089527702</v>
      </c>
      <c r="C74">
        <v>2.4580600089527702</v>
      </c>
      <c r="D74">
        <v>2.4580600089527702</v>
      </c>
    </row>
    <row r="75" spans="1:4" x14ac:dyDescent="0.25">
      <c r="A75" s="1">
        <v>28671</v>
      </c>
      <c r="B75">
        <v>2.43782250831664</v>
      </c>
      <c r="C75">
        <v>2.43782250831664</v>
      </c>
      <c r="D75">
        <v>2.43782250831664</v>
      </c>
    </row>
    <row r="76" spans="1:4" x14ac:dyDescent="0.25">
      <c r="A76" s="1">
        <v>28763</v>
      </c>
      <c r="B76">
        <v>2.4388757516552402</v>
      </c>
      <c r="C76">
        <v>2.4388757516552402</v>
      </c>
      <c r="D76">
        <v>2.4388757516552402</v>
      </c>
    </row>
    <row r="77" spans="1:4" x14ac:dyDescent="0.25">
      <c r="A77" s="1">
        <v>28855</v>
      </c>
      <c r="B77">
        <v>2.4191941301800002</v>
      </c>
      <c r="C77">
        <v>2.4191941301800002</v>
      </c>
      <c r="D77">
        <v>2.4191941301800002</v>
      </c>
    </row>
    <row r="78" spans="1:4" x14ac:dyDescent="0.25">
      <c r="A78" s="1">
        <v>28945</v>
      </c>
      <c r="B78">
        <v>2.3947315728283098</v>
      </c>
      <c r="C78">
        <v>2.3947315728283098</v>
      </c>
      <c r="D78">
        <v>2.3947315728283098</v>
      </c>
    </row>
    <row r="79" spans="1:4" x14ac:dyDescent="0.25">
      <c r="A79" s="1">
        <v>29036</v>
      </c>
      <c r="B79">
        <v>2.19546238071162</v>
      </c>
      <c r="C79">
        <v>2.19546238071162</v>
      </c>
      <c r="D79">
        <v>2.19546238071162</v>
      </c>
    </row>
    <row r="80" spans="1:4" x14ac:dyDescent="0.25">
      <c r="A80" s="1">
        <v>29128</v>
      </c>
      <c r="B80">
        <v>2.2320636116276802</v>
      </c>
      <c r="C80">
        <v>2.2320636116276802</v>
      </c>
      <c r="D80">
        <v>2.2320636116276802</v>
      </c>
    </row>
    <row r="81" spans="1:4" x14ac:dyDescent="0.25">
      <c r="A81" s="1">
        <v>29220</v>
      </c>
      <c r="B81">
        <v>2.15321811568174</v>
      </c>
      <c r="C81">
        <v>2.15321811568174</v>
      </c>
      <c r="D81">
        <v>2.15321811568174</v>
      </c>
    </row>
    <row r="82" spans="1:4" x14ac:dyDescent="0.25">
      <c r="A82" s="1">
        <v>29311</v>
      </c>
      <c r="B82">
        <v>2.0407133432646298</v>
      </c>
      <c r="C82">
        <v>2.0407133432646298</v>
      </c>
      <c r="D82">
        <v>2.0407133432646298</v>
      </c>
    </row>
    <row r="83" spans="1:4" x14ac:dyDescent="0.25">
      <c r="A83" s="1">
        <v>29402</v>
      </c>
      <c r="B83">
        <v>1.33883490219822</v>
      </c>
      <c r="C83">
        <v>1.33883490219822</v>
      </c>
      <c r="D83">
        <v>1.33883490219822</v>
      </c>
    </row>
    <row r="84" spans="1:4" x14ac:dyDescent="0.25">
      <c r="A84" s="1">
        <v>29494</v>
      </c>
      <c r="B84">
        <v>1.5978167627411399</v>
      </c>
      <c r="C84">
        <v>1.5978167627411399</v>
      </c>
      <c r="D84">
        <v>1.5978167627411399</v>
      </c>
    </row>
    <row r="85" spans="1:4" x14ac:dyDescent="0.25">
      <c r="A85" s="1">
        <v>29586</v>
      </c>
      <c r="B85">
        <v>1.41544841865343</v>
      </c>
      <c r="C85">
        <v>1.41544841865343</v>
      </c>
      <c r="D85">
        <v>1.41544841865343</v>
      </c>
    </row>
    <row r="86" spans="1:4" x14ac:dyDescent="0.25">
      <c r="A86" s="1">
        <v>29676</v>
      </c>
      <c r="B86">
        <v>1.6366206296677199</v>
      </c>
      <c r="C86">
        <v>1.6366206296677199</v>
      </c>
      <c r="D86">
        <v>1.6366206296677199</v>
      </c>
    </row>
    <row r="87" spans="1:4" x14ac:dyDescent="0.25">
      <c r="A87" s="1">
        <v>29767</v>
      </c>
      <c r="B87">
        <v>1.76359582458765</v>
      </c>
      <c r="C87">
        <v>1.76359582458765</v>
      </c>
      <c r="D87">
        <v>1.76359582458765</v>
      </c>
    </row>
    <row r="88" spans="1:4" x14ac:dyDescent="0.25">
      <c r="A88" s="1">
        <v>29859</v>
      </c>
      <c r="B88">
        <v>2.1575692633239498</v>
      </c>
      <c r="C88">
        <v>2.1575692633239498</v>
      </c>
      <c r="D88">
        <v>2.1575692633239498</v>
      </c>
    </row>
    <row r="89" spans="1:4" x14ac:dyDescent="0.25">
      <c r="A89" s="1">
        <v>29951</v>
      </c>
      <c r="B89">
        <v>1.9808259344824399</v>
      </c>
      <c r="C89">
        <v>1.9808259344824399</v>
      </c>
      <c r="D89">
        <v>1.9808259344824399</v>
      </c>
    </row>
    <row r="90" spans="1:4" x14ac:dyDescent="0.25">
      <c r="A90" s="1">
        <v>30041</v>
      </c>
      <c r="B90">
        <v>2.0227228485641899</v>
      </c>
      <c r="C90">
        <v>2.0227228485641899</v>
      </c>
      <c r="D90">
        <v>2.0227228485641899</v>
      </c>
    </row>
    <row r="91" spans="1:4" x14ac:dyDescent="0.25">
      <c r="A91" s="1">
        <v>30132</v>
      </c>
      <c r="B91">
        <v>2.1805466919833099</v>
      </c>
      <c r="C91">
        <v>2.1805466919833099</v>
      </c>
      <c r="D91">
        <v>2.1805466919833099</v>
      </c>
    </row>
    <row r="92" spans="1:4" x14ac:dyDescent="0.25">
      <c r="A92" s="1">
        <v>30224</v>
      </c>
      <c r="B92">
        <v>1.91038085377254</v>
      </c>
      <c r="C92">
        <v>1.91038085377254</v>
      </c>
      <c r="D92">
        <v>1.91038085377254</v>
      </c>
    </row>
    <row r="93" spans="1:4" x14ac:dyDescent="0.25">
      <c r="A93" s="1">
        <v>30316</v>
      </c>
      <c r="B93">
        <v>1.4903111474227799</v>
      </c>
      <c r="C93">
        <v>1.4903111474227799</v>
      </c>
      <c r="D93">
        <v>1.4903111474227799</v>
      </c>
    </row>
    <row r="94" spans="1:4" x14ac:dyDescent="0.25">
      <c r="A94" s="1">
        <v>30406</v>
      </c>
      <c r="B94">
        <v>1.9285365592308601</v>
      </c>
      <c r="C94">
        <v>1.9285365592308601</v>
      </c>
      <c r="D94">
        <v>1.9285365592308601</v>
      </c>
    </row>
    <row r="95" spans="1:4" x14ac:dyDescent="0.25">
      <c r="A95" s="1">
        <v>30497</v>
      </c>
      <c r="B95">
        <v>2.2582567610778801</v>
      </c>
      <c r="C95">
        <v>2.2582567610778801</v>
      </c>
      <c r="D95">
        <v>2.2582567610778801</v>
      </c>
    </row>
    <row r="96" spans="1:4" x14ac:dyDescent="0.25">
      <c r="A96" s="1">
        <v>30589</v>
      </c>
      <c r="B96">
        <v>2.5568637009992301</v>
      </c>
      <c r="C96">
        <v>2.5568637009992301</v>
      </c>
      <c r="D96">
        <v>2.5568637009992301</v>
      </c>
    </row>
    <row r="97" spans="1:4" x14ac:dyDescent="0.25">
      <c r="A97" s="1">
        <v>30681</v>
      </c>
      <c r="B97">
        <v>2.6612434872242501</v>
      </c>
      <c r="C97">
        <v>2.6612434872242501</v>
      </c>
      <c r="D97">
        <v>2.6612434872242501</v>
      </c>
    </row>
    <row r="98" spans="1:4" x14ac:dyDescent="0.25">
      <c r="A98" s="1">
        <v>30772</v>
      </c>
      <c r="B98">
        <v>2.7603140925671199</v>
      </c>
      <c r="C98">
        <v>2.7603140925671199</v>
      </c>
      <c r="D98">
        <v>2.7603140925671199</v>
      </c>
    </row>
    <row r="99" spans="1:4" x14ac:dyDescent="0.25">
      <c r="A99" s="1">
        <v>30863</v>
      </c>
      <c r="B99">
        <v>3.0134897472042401</v>
      </c>
      <c r="C99">
        <v>3.0134897472042401</v>
      </c>
      <c r="D99">
        <v>3.0134897472042401</v>
      </c>
    </row>
    <row r="100" spans="1:4" x14ac:dyDescent="0.25">
      <c r="A100" s="1">
        <v>30955</v>
      </c>
      <c r="B100">
        <v>2.7409644307248602</v>
      </c>
      <c r="C100">
        <v>2.7409644307248602</v>
      </c>
      <c r="D100">
        <v>2.7409644307248602</v>
      </c>
    </row>
    <row r="101" spans="1:4" x14ac:dyDescent="0.25">
      <c r="A101" s="1">
        <v>31047</v>
      </c>
      <c r="B101">
        <v>2.5803322873252799</v>
      </c>
      <c r="C101">
        <v>2.5803322873252799</v>
      </c>
      <c r="D101">
        <v>2.5803322873252799</v>
      </c>
    </row>
    <row r="102" spans="1:4" x14ac:dyDescent="0.25">
      <c r="A102" s="1">
        <v>31137</v>
      </c>
      <c r="B102">
        <v>3.0948391104596</v>
      </c>
      <c r="C102">
        <v>3.0948391104596</v>
      </c>
      <c r="D102">
        <v>3.0948391104596</v>
      </c>
    </row>
    <row r="103" spans="1:4" x14ac:dyDescent="0.25">
      <c r="A103" s="1">
        <v>31228</v>
      </c>
      <c r="B103">
        <v>2.8460166665963298</v>
      </c>
      <c r="C103">
        <v>2.8460166665963298</v>
      </c>
      <c r="D103">
        <v>2.8460166665963298</v>
      </c>
    </row>
    <row r="104" spans="1:4" x14ac:dyDescent="0.25">
      <c r="A104" s="1">
        <v>31320</v>
      </c>
      <c r="B104">
        <v>2.9078301068533401</v>
      </c>
      <c r="C104">
        <v>2.9078301068533401</v>
      </c>
      <c r="D104">
        <v>2.9078301068533401</v>
      </c>
    </row>
    <row r="105" spans="1:4" x14ac:dyDescent="0.25">
      <c r="A105" s="1">
        <v>31412</v>
      </c>
      <c r="B105">
        <v>2.6465895485401001</v>
      </c>
      <c r="C105">
        <v>2.6465895485401001</v>
      </c>
      <c r="D105">
        <v>2.6465895485401001</v>
      </c>
    </row>
    <row r="106" spans="1:4" x14ac:dyDescent="0.25">
      <c r="A106" s="1">
        <v>31502</v>
      </c>
      <c r="B106">
        <v>2.4674261036838598</v>
      </c>
      <c r="C106">
        <v>2.4674261036838598</v>
      </c>
      <c r="D106">
        <v>2.4674261036838598</v>
      </c>
    </row>
    <row r="107" spans="1:4" x14ac:dyDescent="0.25">
      <c r="A107" s="1">
        <v>31593</v>
      </c>
      <c r="B107">
        <v>2.04817883979561</v>
      </c>
      <c r="C107">
        <v>2.04817883979561</v>
      </c>
      <c r="D107">
        <v>2.04817883979561</v>
      </c>
    </row>
    <row r="108" spans="1:4" x14ac:dyDescent="0.25">
      <c r="A108" s="1">
        <v>31685</v>
      </c>
      <c r="B108">
        <v>1.96846088237696</v>
      </c>
      <c r="C108">
        <v>1.96846088237696</v>
      </c>
      <c r="D108">
        <v>1.96846088237696</v>
      </c>
    </row>
    <row r="109" spans="1:4" x14ac:dyDescent="0.25">
      <c r="A109" s="1">
        <v>31777</v>
      </c>
      <c r="B109">
        <v>2.0106170184026801</v>
      </c>
      <c r="C109">
        <v>2.0106170184026801</v>
      </c>
      <c r="D109">
        <v>2.0106170184026801</v>
      </c>
    </row>
    <row r="110" spans="1:4" x14ac:dyDescent="0.25">
      <c r="A110" s="1">
        <v>31867</v>
      </c>
      <c r="B110">
        <v>2.1830637583711598</v>
      </c>
      <c r="C110">
        <v>2.1830637583711598</v>
      </c>
      <c r="D110">
        <v>2.1830637583711598</v>
      </c>
    </row>
    <row r="111" spans="1:4" x14ac:dyDescent="0.25">
      <c r="A111" s="1">
        <v>31958</v>
      </c>
      <c r="B111">
        <v>2.4631301931990199</v>
      </c>
      <c r="C111">
        <v>2.4631301931990199</v>
      </c>
      <c r="D111">
        <v>2.4631301931990199</v>
      </c>
    </row>
    <row r="112" spans="1:4" x14ac:dyDescent="0.25">
      <c r="A112" s="1">
        <v>32050</v>
      </c>
      <c r="B112">
        <v>2.52522741631355</v>
      </c>
      <c r="C112">
        <v>2.52522741631355</v>
      </c>
      <c r="D112">
        <v>2.52522741631355</v>
      </c>
    </row>
    <row r="113" spans="1:4" x14ac:dyDescent="0.25">
      <c r="A113" s="1">
        <v>32142</v>
      </c>
      <c r="B113">
        <v>2.2887775022746499</v>
      </c>
      <c r="C113">
        <v>2.2887775022746499</v>
      </c>
      <c r="D113">
        <v>2.2887775022746499</v>
      </c>
    </row>
    <row r="114" spans="1:4" x14ac:dyDescent="0.25">
      <c r="A114" s="1">
        <v>32233</v>
      </c>
      <c r="B114">
        <v>2.3682375041697599</v>
      </c>
      <c r="C114">
        <v>2.3682375041697599</v>
      </c>
      <c r="D114">
        <v>2.3682375041697599</v>
      </c>
    </row>
    <row r="115" spans="1:4" x14ac:dyDescent="0.25">
      <c r="A115" s="1">
        <v>32324</v>
      </c>
      <c r="B115">
        <v>2.4775731514315802</v>
      </c>
      <c r="C115">
        <v>2.4775731514315802</v>
      </c>
      <c r="D115">
        <v>2.4775731514315802</v>
      </c>
    </row>
    <row r="116" spans="1:4" x14ac:dyDescent="0.25">
      <c r="A116" s="1">
        <v>32416</v>
      </c>
      <c r="B116">
        <v>2.51637791841884</v>
      </c>
      <c r="C116">
        <v>2.51637791841884</v>
      </c>
      <c r="D116">
        <v>2.51637791841884</v>
      </c>
    </row>
    <row r="117" spans="1:4" x14ac:dyDescent="0.25">
      <c r="A117" s="1">
        <v>32508</v>
      </c>
      <c r="B117">
        <v>2.7795673644854499</v>
      </c>
      <c r="C117">
        <v>2.7795673644854499</v>
      </c>
      <c r="D117">
        <v>2.7795673644854499</v>
      </c>
    </row>
    <row r="118" spans="1:4" x14ac:dyDescent="0.25">
      <c r="A118" s="1">
        <v>32598</v>
      </c>
      <c r="B118">
        <v>2.7923536213623699</v>
      </c>
      <c r="C118">
        <v>2.7923536213623699</v>
      </c>
      <c r="D118">
        <v>2.7923536213623699</v>
      </c>
    </row>
    <row r="119" spans="1:4" x14ac:dyDescent="0.25">
      <c r="A119" s="1">
        <v>32689</v>
      </c>
      <c r="B119">
        <v>2.5663748313416002</v>
      </c>
      <c r="C119">
        <v>2.5663748313416002</v>
      </c>
      <c r="D119">
        <v>2.5663748313416002</v>
      </c>
    </row>
    <row r="120" spans="1:4" x14ac:dyDescent="0.25">
      <c r="A120" s="1">
        <v>32781</v>
      </c>
      <c r="B120">
        <v>2.4286935336914399</v>
      </c>
      <c r="C120">
        <v>2.4286935336914399</v>
      </c>
      <c r="D120">
        <v>2.4286935336914399</v>
      </c>
    </row>
    <row r="121" spans="1:4" x14ac:dyDescent="0.25">
      <c r="A121" s="1">
        <v>32873</v>
      </c>
      <c r="B121">
        <v>2.2690289108685802</v>
      </c>
      <c r="C121">
        <v>2.2690289108685802</v>
      </c>
      <c r="D121">
        <v>2.2690289108685802</v>
      </c>
    </row>
    <row r="122" spans="1:4" x14ac:dyDescent="0.25">
      <c r="A122" s="1">
        <v>32963</v>
      </c>
      <c r="B122">
        <v>2.6707322487625098</v>
      </c>
      <c r="C122">
        <v>2.6707322487625098</v>
      </c>
      <c r="D122">
        <v>2.6707322487625098</v>
      </c>
    </row>
    <row r="123" spans="1:4" x14ac:dyDescent="0.25">
      <c r="A123" s="1">
        <v>33054</v>
      </c>
      <c r="B123">
        <v>2.6164577999751</v>
      </c>
      <c r="C123">
        <v>2.6164577999751</v>
      </c>
      <c r="D123">
        <v>2.6164577999751</v>
      </c>
    </row>
    <row r="124" spans="1:4" x14ac:dyDescent="0.25">
      <c r="A124" s="1">
        <v>33146</v>
      </c>
      <c r="B124">
        <v>2.5940780468117199</v>
      </c>
      <c r="C124">
        <v>2.5940780468117199</v>
      </c>
      <c r="D124">
        <v>2.5940780468117199</v>
      </c>
    </row>
    <row r="125" spans="1:4" x14ac:dyDescent="0.25">
      <c r="A125" s="1">
        <v>33238</v>
      </c>
      <c r="B125">
        <v>2.29860679801142</v>
      </c>
      <c r="C125">
        <v>2.29860679801142</v>
      </c>
      <c r="D125">
        <v>2.29860679801142</v>
      </c>
    </row>
    <row r="126" spans="1:4" x14ac:dyDescent="0.25">
      <c r="A126" s="1">
        <v>33328</v>
      </c>
      <c r="B126">
        <v>2.3375845667254</v>
      </c>
      <c r="C126">
        <v>2.3375845667254</v>
      </c>
      <c r="D126">
        <v>2.3375845667254</v>
      </c>
    </row>
    <row r="127" spans="1:4" x14ac:dyDescent="0.25">
      <c r="A127" s="1">
        <v>33419</v>
      </c>
      <c r="B127">
        <v>2.5381861643696499</v>
      </c>
      <c r="C127">
        <v>2.5381861643696499</v>
      </c>
      <c r="D127">
        <v>2.5381861643696499</v>
      </c>
    </row>
    <row r="128" spans="1:4" x14ac:dyDescent="0.25">
      <c r="A128" s="1">
        <v>33511</v>
      </c>
      <c r="B128">
        <v>2.4664351595371601</v>
      </c>
      <c r="C128">
        <v>2.4664351595371601</v>
      </c>
      <c r="D128">
        <v>2.4664351595371601</v>
      </c>
    </row>
    <row r="129" spans="1:4" x14ac:dyDescent="0.25">
      <c r="A129" s="1">
        <v>33603</v>
      </c>
      <c r="B129">
        <v>2.3292702440681698</v>
      </c>
      <c r="C129">
        <v>2.3292702440681698</v>
      </c>
      <c r="D129">
        <v>2.3292702440681698</v>
      </c>
    </row>
    <row r="130" spans="1:4" x14ac:dyDescent="0.25">
      <c r="A130" s="1">
        <v>33694</v>
      </c>
      <c r="B130">
        <v>2.65541043008206</v>
      </c>
      <c r="C130">
        <v>2.65541043008206</v>
      </c>
      <c r="D130">
        <v>2.65541043008206</v>
      </c>
    </row>
    <row r="131" spans="1:4" x14ac:dyDescent="0.25">
      <c r="A131" s="1">
        <v>33785</v>
      </c>
      <c r="B131">
        <v>2.6311000279953598</v>
      </c>
      <c r="C131">
        <v>2.6311000279953598</v>
      </c>
      <c r="D131">
        <v>2.6311000279953598</v>
      </c>
    </row>
    <row r="132" spans="1:4" x14ac:dyDescent="0.25">
      <c r="A132" s="1">
        <v>33877</v>
      </c>
      <c r="B132">
        <v>2.39426785012034</v>
      </c>
      <c r="C132">
        <v>2.39426785012034</v>
      </c>
      <c r="D132">
        <v>2.39426785012034</v>
      </c>
    </row>
    <row r="133" spans="1:4" x14ac:dyDescent="0.25">
      <c r="A133" s="1">
        <v>33969</v>
      </c>
      <c r="B133">
        <v>2.4053368248809699</v>
      </c>
      <c r="C133">
        <v>2.4053368248809699</v>
      </c>
      <c r="D133">
        <v>2.4053368248809699</v>
      </c>
    </row>
    <row r="134" spans="1:4" x14ac:dyDescent="0.25">
      <c r="A134" s="1">
        <v>34059</v>
      </c>
      <c r="B134">
        <v>2.2442827540609498</v>
      </c>
      <c r="C134">
        <v>2.2442827540609498</v>
      </c>
      <c r="D134">
        <v>2.2442827540609498</v>
      </c>
    </row>
    <row r="135" spans="1:4" x14ac:dyDescent="0.25">
      <c r="A135" s="1">
        <v>34150</v>
      </c>
      <c r="B135">
        <v>2.1402217727653001</v>
      </c>
      <c r="C135">
        <v>2.1402217727653001</v>
      </c>
      <c r="D135">
        <v>2.1402217727653001</v>
      </c>
    </row>
    <row r="136" spans="1:4" x14ac:dyDescent="0.25">
      <c r="A136" s="1">
        <v>34242</v>
      </c>
      <c r="B136">
        <v>2.2415146218392499</v>
      </c>
      <c r="C136">
        <v>2.2415146218392499</v>
      </c>
      <c r="D136">
        <v>2.2415146218392499</v>
      </c>
    </row>
    <row r="137" spans="1:4" x14ac:dyDescent="0.25">
      <c r="A137" s="1">
        <v>34334</v>
      </c>
      <c r="B137">
        <v>2.5364218194325399</v>
      </c>
      <c r="C137">
        <v>2.5364218194325399</v>
      </c>
      <c r="D137">
        <v>2.5364218194325399</v>
      </c>
    </row>
    <row r="138" spans="1:4" x14ac:dyDescent="0.25">
      <c r="A138" s="1">
        <v>34424</v>
      </c>
      <c r="B138">
        <v>2.6613096519582</v>
      </c>
      <c r="C138">
        <v>2.6613096519582</v>
      </c>
      <c r="D138">
        <v>2.6613096519582</v>
      </c>
    </row>
    <row r="139" spans="1:4" x14ac:dyDescent="0.25">
      <c r="A139" s="1">
        <v>34515</v>
      </c>
      <c r="B139">
        <v>2.7692751431543998</v>
      </c>
      <c r="C139">
        <v>2.7692751431543998</v>
      </c>
      <c r="D139">
        <v>2.7692751431543998</v>
      </c>
    </row>
    <row r="140" spans="1:4" x14ac:dyDescent="0.25">
      <c r="A140" s="1">
        <v>34607</v>
      </c>
      <c r="B140">
        <v>2.7901483896304899</v>
      </c>
      <c r="C140">
        <v>2.7901483896304899</v>
      </c>
      <c r="D140">
        <v>2.7901483896304899</v>
      </c>
    </row>
    <row r="141" spans="1:4" x14ac:dyDescent="0.25">
      <c r="A141" s="1">
        <v>34699</v>
      </c>
      <c r="B141">
        <v>2.8093975551244599</v>
      </c>
      <c r="C141">
        <v>2.8093975551244599</v>
      </c>
      <c r="D141">
        <v>2.8093975551244599</v>
      </c>
    </row>
    <row r="142" spans="1:4" x14ac:dyDescent="0.25">
      <c r="A142" s="1">
        <v>34789</v>
      </c>
      <c r="B142">
        <v>2.8111465862007998</v>
      </c>
      <c r="C142">
        <v>2.8111465862007998</v>
      </c>
      <c r="D142">
        <v>2.8111465862007998</v>
      </c>
    </row>
    <row r="143" spans="1:4" x14ac:dyDescent="0.25">
      <c r="A143" s="1">
        <v>34880</v>
      </c>
      <c r="B143">
        <v>2.5785594973745098</v>
      </c>
      <c r="C143">
        <v>2.5785594973745098</v>
      </c>
      <c r="D143">
        <v>2.5785594973745098</v>
      </c>
    </row>
    <row r="144" spans="1:4" x14ac:dyDescent="0.25">
      <c r="A144" s="1">
        <v>34972</v>
      </c>
      <c r="B144">
        <v>2.61972168376826</v>
      </c>
      <c r="C144">
        <v>2.61972168376826</v>
      </c>
      <c r="D144">
        <v>2.61972168376826</v>
      </c>
    </row>
    <row r="145" spans="1:4" x14ac:dyDescent="0.25">
      <c r="A145" s="1">
        <v>35064</v>
      </c>
      <c r="B145">
        <v>2.6104795499914202</v>
      </c>
      <c r="C145">
        <v>2.6104795499914202</v>
      </c>
      <c r="D145">
        <v>2.6104795499914202</v>
      </c>
    </row>
    <row r="146" spans="1:4" x14ac:dyDescent="0.25">
      <c r="A146" s="1">
        <v>35155</v>
      </c>
      <c r="B146">
        <v>2.7196377696320599</v>
      </c>
      <c r="C146">
        <v>2.7196377696320599</v>
      </c>
      <c r="D146">
        <v>2.7196377696320599</v>
      </c>
    </row>
    <row r="147" spans="1:4" x14ac:dyDescent="0.25">
      <c r="A147" s="1">
        <v>35246</v>
      </c>
      <c r="B147">
        <v>2.9023348839457999</v>
      </c>
      <c r="C147">
        <v>2.9023348839457999</v>
      </c>
      <c r="D147">
        <v>2.9023348839457999</v>
      </c>
    </row>
    <row r="148" spans="1:4" x14ac:dyDescent="0.25">
      <c r="A148" s="1">
        <v>35338</v>
      </c>
      <c r="B148">
        <v>2.9532301519373401</v>
      </c>
      <c r="C148">
        <v>2.9532301519373401</v>
      </c>
      <c r="D148">
        <v>2.9532301519373401</v>
      </c>
    </row>
    <row r="149" spans="1:4" x14ac:dyDescent="0.25">
      <c r="A149" s="1">
        <v>35430</v>
      </c>
      <c r="B149">
        <v>2.9318545595637202</v>
      </c>
      <c r="C149">
        <v>2.9318545595637202</v>
      </c>
      <c r="D149">
        <v>2.9318545595637202</v>
      </c>
    </row>
    <row r="150" spans="1:4" x14ac:dyDescent="0.25">
      <c r="A150" s="1">
        <v>35520</v>
      </c>
      <c r="B150">
        <v>3.0367930674744801</v>
      </c>
      <c r="C150">
        <v>3.0367930674744801</v>
      </c>
      <c r="D150">
        <v>3.0367930674744801</v>
      </c>
    </row>
    <row r="151" spans="1:4" x14ac:dyDescent="0.25">
      <c r="A151" s="1">
        <v>35611</v>
      </c>
      <c r="B151">
        <v>3.0843381285092502</v>
      </c>
      <c r="C151">
        <v>3.0843381285092502</v>
      </c>
      <c r="D151">
        <v>3.0843381285092502</v>
      </c>
    </row>
    <row r="152" spans="1:4" x14ac:dyDescent="0.25">
      <c r="A152" s="1">
        <v>35703</v>
      </c>
      <c r="B152">
        <v>2.9715444041568699</v>
      </c>
      <c r="C152">
        <v>2.9715444041568699</v>
      </c>
      <c r="D152">
        <v>2.9715444041568699</v>
      </c>
    </row>
    <row r="153" spans="1:4" x14ac:dyDescent="0.25">
      <c r="A153" s="1">
        <v>35795</v>
      </c>
      <c r="B153">
        <v>3.0758913788807201</v>
      </c>
      <c r="C153">
        <v>3.0758913788807201</v>
      </c>
      <c r="D153">
        <v>3.0758913788807201</v>
      </c>
    </row>
    <row r="154" spans="1:4" x14ac:dyDescent="0.25">
      <c r="A154" s="1">
        <v>35885</v>
      </c>
      <c r="B154">
        <v>3.05747454572482</v>
      </c>
      <c r="C154">
        <v>3.05747454572482</v>
      </c>
      <c r="D154">
        <v>3.05747454572482</v>
      </c>
    </row>
    <row r="155" spans="1:4" x14ac:dyDescent="0.25">
      <c r="A155" s="1">
        <v>35976</v>
      </c>
      <c r="B155">
        <v>3.05733396658787</v>
      </c>
      <c r="C155">
        <v>3.05733396658787</v>
      </c>
      <c r="D155">
        <v>3.05733396658787</v>
      </c>
    </row>
    <row r="156" spans="1:4" x14ac:dyDescent="0.25">
      <c r="A156" s="1">
        <v>36068</v>
      </c>
      <c r="B156">
        <v>2.8046037272662998</v>
      </c>
      <c r="C156">
        <v>2.8046037272662998</v>
      </c>
      <c r="D156">
        <v>2.8046037272662998</v>
      </c>
    </row>
    <row r="157" spans="1:4" x14ac:dyDescent="0.25">
      <c r="A157" s="1">
        <v>36160</v>
      </c>
      <c r="B157">
        <v>2.6771388146281798</v>
      </c>
      <c r="C157">
        <v>2.6771388146281798</v>
      </c>
      <c r="D157">
        <v>2.6771388146281798</v>
      </c>
    </row>
    <row r="158" spans="1:4" x14ac:dyDescent="0.25">
      <c r="A158" s="1">
        <v>36250</v>
      </c>
      <c r="B158">
        <v>2.9318956129960099</v>
      </c>
      <c r="C158">
        <v>2.9318956129960099</v>
      </c>
      <c r="D158">
        <v>2.9318956129960099</v>
      </c>
    </row>
    <row r="159" spans="1:4" x14ac:dyDescent="0.25">
      <c r="A159" s="1">
        <v>36341</v>
      </c>
      <c r="B159">
        <v>2.8214035144990199</v>
      </c>
      <c r="C159">
        <v>2.8214035144990199</v>
      </c>
      <c r="D159">
        <v>2.8214035144990199</v>
      </c>
    </row>
    <row r="160" spans="1:4" x14ac:dyDescent="0.25">
      <c r="A160" s="1">
        <v>36433</v>
      </c>
      <c r="B160">
        <v>2.7053343070735698</v>
      </c>
      <c r="C160">
        <v>2.7053343070735698</v>
      </c>
      <c r="D160">
        <v>2.7053343070735698</v>
      </c>
    </row>
    <row r="161" spans="1:4" x14ac:dyDescent="0.25">
      <c r="A161" s="1">
        <v>36525</v>
      </c>
      <c r="B161">
        <v>2.7782295618167399</v>
      </c>
      <c r="C161">
        <v>2.7782295618167399</v>
      </c>
      <c r="D161">
        <v>2.7782295618167399</v>
      </c>
    </row>
    <row r="162" spans="1:4" x14ac:dyDescent="0.25">
      <c r="A162" s="1">
        <v>36616</v>
      </c>
      <c r="B162">
        <v>2.62778317966779</v>
      </c>
      <c r="C162">
        <v>2.62778317966779</v>
      </c>
      <c r="D162">
        <v>2.62778317966779</v>
      </c>
    </row>
    <row r="163" spans="1:4" x14ac:dyDescent="0.25">
      <c r="A163" s="1">
        <v>36707</v>
      </c>
      <c r="B163">
        <v>2.1863182142383502</v>
      </c>
      <c r="C163">
        <v>2.1863182142383502</v>
      </c>
      <c r="D163">
        <v>2.1863182142383502</v>
      </c>
    </row>
    <row r="164" spans="1:4" x14ac:dyDescent="0.25">
      <c r="A164" s="1">
        <v>36799</v>
      </c>
      <c r="B164">
        <v>2.0684227346467101</v>
      </c>
      <c r="C164">
        <v>2.0684227346467101</v>
      </c>
      <c r="D164">
        <v>2.0684227346467101</v>
      </c>
    </row>
    <row r="165" spans="1:4" x14ac:dyDescent="0.25">
      <c r="A165" s="1">
        <v>36891</v>
      </c>
      <c r="B165">
        <v>1.8576379277549</v>
      </c>
      <c r="C165">
        <v>1.8576379277549</v>
      </c>
      <c r="D165">
        <v>1.8576379277549</v>
      </c>
    </row>
    <row r="166" spans="1:4" x14ac:dyDescent="0.25">
      <c r="A166" s="1">
        <v>36981</v>
      </c>
      <c r="B166">
        <v>1.8779412458259099</v>
      </c>
      <c r="C166">
        <v>1.8779412458259099</v>
      </c>
      <c r="D166">
        <v>1.8779412458259099</v>
      </c>
    </row>
    <row r="167" spans="1:4" x14ac:dyDescent="0.25">
      <c r="A167" s="1">
        <v>37072</v>
      </c>
      <c r="B167">
        <v>1.89430257654179</v>
      </c>
      <c r="C167">
        <v>1.89430257654179</v>
      </c>
      <c r="D167">
        <v>1.89430257654179</v>
      </c>
    </row>
    <row r="168" spans="1:4" x14ac:dyDescent="0.25">
      <c r="A168" s="1">
        <v>37164</v>
      </c>
      <c r="B168">
        <v>1.6271508481956301</v>
      </c>
      <c r="C168">
        <v>1.6271508481956301</v>
      </c>
      <c r="D168">
        <v>1.6271508481956301</v>
      </c>
    </row>
    <row r="169" spans="1:4" x14ac:dyDescent="0.25">
      <c r="A169" s="1">
        <v>37256</v>
      </c>
      <c r="B169">
        <v>1.6245076845786799</v>
      </c>
      <c r="C169">
        <v>1.6245076845786799</v>
      </c>
      <c r="D169">
        <v>1.6245076845786799</v>
      </c>
    </row>
    <row r="170" spans="1:4" x14ac:dyDescent="0.25">
      <c r="A170" s="1">
        <v>37346</v>
      </c>
      <c r="B170">
        <v>1.93788948279298</v>
      </c>
      <c r="C170">
        <v>1.93788948279298</v>
      </c>
      <c r="D170">
        <v>1.93788948279298</v>
      </c>
    </row>
    <row r="171" spans="1:4" x14ac:dyDescent="0.25">
      <c r="A171" s="1">
        <v>37437</v>
      </c>
      <c r="B171">
        <v>1.8375119136698601</v>
      </c>
      <c r="C171">
        <v>1.8375119136698601</v>
      </c>
      <c r="D171">
        <v>1.8375119136698601</v>
      </c>
    </row>
    <row r="172" spans="1:4" x14ac:dyDescent="0.25">
      <c r="A172" s="1">
        <v>37529</v>
      </c>
      <c r="B172">
        <v>1.5337473771885</v>
      </c>
      <c r="C172">
        <v>1.5337473771885</v>
      </c>
      <c r="D172">
        <v>1.5337473771885</v>
      </c>
    </row>
    <row r="173" spans="1:4" x14ac:dyDescent="0.25">
      <c r="A173" s="1">
        <v>37621</v>
      </c>
      <c r="B173">
        <v>1.4278130668645299</v>
      </c>
      <c r="C173">
        <v>1.4278130668645299</v>
      </c>
      <c r="D173">
        <v>1.4278130668645299</v>
      </c>
    </row>
    <row r="174" spans="1:4" x14ac:dyDescent="0.25">
      <c r="A174" s="1">
        <v>37711</v>
      </c>
      <c r="B174">
        <v>1.57738811466128</v>
      </c>
      <c r="C174">
        <v>1.57738811466128</v>
      </c>
      <c r="D174">
        <v>1.57738811466128</v>
      </c>
    </row>
    <row r="175" spans="1:4" x14ac:dyDescent="0.25">
      <c r="A175" s="1">
        <v>37802</v>
      </c>
      <c r="B175">
        <v>1.8133434617558</v>
      </c>
      <c r="C175">
        <v>1.8133434617558</v>
      </c>
      <c r="D175">
        <v>1.8133434617558</v>
      </c>
    </row>
    <row r="176" spans="1:4" x14ac:dyDescent="0.25">
      <c r="A176" s="1">
        <v>37894</v>
      </c>
      <c r="B176">
        <v>2.0086996513987101</v>
      </c>
      <c r="C176">
        <v>2.0086996513987101</v>
      </c>
      <c r="D176">
        <v>2.0086996513987101</v>
      </c>
    </row>
    <row r="177" spans="1:4" x14ac:dyDescent="0.25">
      <c r="A177" s="1">
        <v>37986</v>
      </c>
      <c r="B177">
        <v>2.1188480432161301</v>
      </c>
      <c r="C177">
        <v>2.1188480432161301</v>
      </c>
      <c r="D177">
        <v>2.1188480432161301</v>
      </c>
    </row>
    <row r="178" spans="1:4" x14ac:dyDescent="0.25">
      <c r="A178" s="1">
        <v>38077</v>
      </c>
      <c r="B178">
        <v>2.0219073492746999</v>
      </c>
      <c r="C178">
        <v>2.0219073492746999</v>
      </c>
      <c r="D178">
        <v>2.0219073492746999</v>
      </c>
    </row>
    <row r="179" spans="1:4" x14ac:dyDescent="0.25">
      <c r="A179" s="1">
        <v>38168</v>
      </c>
      <c r="B179">
        <v>2.1318875469438998</v>
      </c>
      <c r="C179">
        <v>2.1318875469438998</v>
      </c>
      <c r="D179">
        <v>2.1318875469438998</v>
      </c>
    </row>
    <row r="180" spans="1:4" x14ac:dyDescent="0.25">
      <c r="A180" s="1">
        <v>38260</v>
      </c>
      <c r="B180">
        <v>2.0166541338586401</v>
      </c>
      <c r="C180">
        <v>2.0166541338586401</v>
      </c>
      <c r="D180">
        <v>2.0166541338586401</v>
      </c>
    </row>
    <row r="181" spans="1:4" x14ac:dyDescent="0.25">
      <c r="A181" s="1">
        <v>38352</v>
      </c>
      <c r="B181">
        <v>1.9780663957434299</v>
      </c>
      <c r="C181">
        <v>1.9780663957434299</v>
      </c>
      <c r="D181">
        <v>1.9780663957434299</v>
      </c>
    </row>
    <row r="182" spans="1:4" x14ac:dyDescent="0.25">
      <c r="A182" s="1">
        <v>38442</v>
      </c>
      <c r="B182">
        <v>2.0157323603912398</v>
      </c>
      <c r="C182">
        <v>2.0157323603912398</v>
      </c>
      <c r="D182">
        <v>2.0157323603912398</v>
      </c>
    </row>
    <row r="183" spans="1:4" x14ac:dyDescent="0.25">
      <c r="A183" s="1">
        <v>38533</v>
      </c>
      <c r="B183">
        <v>1.78667056784435</v>
      </c>
      <c r="C183">
        <v>1.78667056784435</v>
      </c>
      <c r="D183">
        <v>1.78667056784435</v>
      </c>
    </row>
    <row r="184" spans="1:4" x14ac:dyDescent="0.25">
      <c r="A184" s="1">
        <v>38625</v>
      </c>
      <c r="B184">
        <v>1.79242112588834</v>
      </c>
      <c r="C184">
        <v>1.79242112588834</v>
      </c>
      <c r="D184">
        <v>1.79242112588834</v>
      </c>
    </row>
    <row r="185" spans="1:4" x14ac:dyDescent="0.25">
      <c r="A185" s="1">
        <v>38717</v>
      </c>
      <c r="B185">
        <v>1.72367269910114</v>
      </c>
      <c r="C185">
        <v>1.72367269910114</v>
      </c>
      <c r="D185">
        <v>1.72367269910114</v>
      </c>
    </row>
    <row r="186" spans="1:4" x14ac:dyDescent="0.25">
      <c r="A186" s="1">
        <v>38807</v>
      </c>
      <c r="B186">
        <v>1.75552178592482</v>
      </c>
      <c r="C186">
        <v>1.75552178592482</v>
      </c>
      <c r="D186">
        <v>1.75552178592482</v>
      </c>
    </row>
    <row r="187" spans="1:4" x14ac:dyDescent="0.25">
      <c r="A187" s="1">
        <v>38898</v>
      </c>
      <c r="B187">
        <v>1.7990252033315599</v>
      </c>
      <c r="C187">
        <v>1.7990252033315599</v>
      </c>
      <c r="D187">
        <v>1.7990252033315599</v>
      </c>
    </row>
    <row r="188" spans="1:4" x14ac:dyDescent="0.25">
      <c r="A188" s="1">
        <v>38990</v>
      </c>
      <c r="B188">
        <v>1.66317453368401</v>
      </c>
      <c r="C188">
        <v>1.66317453368401</v>
      </c>
      <c r="D188">
        <v>1.66317453368401</v>
      </c>
    </row>
    <row r="189" spans="1:4" x14ac:dyDescent="0.25">
      <c r="A189" s="1">
        <v>39082</v>
      </c>
      <c r="B189">
        <v>1.7260172530126501</v>
      </c>
      <c r="C189">
        <v>1.7260172530126501</v>
      </c>
      <c r="D189">
        <v>1.7260172530126501</v>
      </c>
    </row>
    <row r="190" spans="1:4" x14ac:dyDescent="0.25">
      <c r="A190" s="1">
        <v>39172</v>
      </c>
      <c r="B190">
        <v>1.87878374942155</v>
      </c>
      <c r="C190">
        <v>1.87878374942155</v>
      </c>
      <c r="D190">
        <v>1.87878374942155</v>
      </c>
    </row>
    <row r="191" spans="1:4" x14ac:dyDescent="0.25">
      <c r="A191" s="1">
        <v>39263</v>
      </c>
      <c r="B191">
        <v>1.73383222164996</v>
      </c>
      <c r="C191">
        <v>1.73383222164996</v>
      </c>
      <c r="D191">
        <v>1.73383222164996</v>
      </c>
    </row>
    <row r="192" spans="1:4" x14ac:dyDescent="0.25">
      <c r="A192" s="1">
        <v>39355</v>
      </c>
      <c r="B192">
        <v>1.4459490707696701</v>
      </c>
      <c r="C192">
        <v>1.4459490707696701</v>
      </c>
      <c r="D192">
        <v>1.4459490707696701</v>
      </c>
    </row>
    <row r="193" spans="1:4" x14ac:dyDescent="0.25">
      <c r="A193" s="1">
        <v>39447</v>
      </c>
      <c r="B193">
        <v>1.2078029729444999</v>
      </c>
      <c r="C193">
        <v>1.2078029729444999</v>
      </c>
      <c r="D193">
        <v>1.2078029729444999</v>
      </c>
    </row>
    <row r="194" spans="1:4" x14ac:dyDescent="0.25">
      <c r="A194" s="1">
        <v>39538</v>
      </c>
      <c r="B194">
        <v>0.80244733348709696</v>
      </c>
      <c r="C194">
        <v>0.80244733348709696</v>
      </c>
      <c r="D194">
        <v>0.80244733348709696</v>
      </c>
    </row>
    <row r="195" spans="1:4" x14ac:dyDescent="0.25">
      <c r="A195" s="1">
        <v>39629</v>
      </c>
      <c r="B195">
        <v>0.73228987546230095</v>
      </c>
      <c r="C195">
        <v>0.73228987546230095</v>
      </c>
      <c r="D195">
        <v>0.73228987546230095</v>
      </c>
    </row>
    <row r="196" spans="1:4" x14ac:dyDescent="0.25">
      <c r="A196" s="1">
        <v>39721</v>
      </c>
      <c r="B196">
        <v>0.462700992840331</v>
      </c>
      <c r="C196">
        <v>0.462700992840331</v>
      </c>
      <c r="D196">
        <v>0.462700992840331</v>
      </c>
    </row>
    <row r="197" spans="1:4" x14ac:dyDescent="0.25">
      <c r="A197" s="1">
        <v>39813</v>
      </c>
      <c r="B197">
        <v>-0.68473140270180799</v>
      </c>
      <c r="C197">
        <v>-0.68473140270180799</v>
      </c>
      <c r="D197">
        <v>-0.68473140270180799</v>
      </c>
    </row>
    <row r="198" spans="1:4" x14ac:dyDescent="0.25">
      <c r="A198" s="1">
        <v>39903</v>
      </c>
      <c r="B198">
        <v>-0.53900224375084105</v>
      </c>
      <c r="C198">
        <v>-0.53900224375084105</v>
      </c>
      <c r="D198">
        <v>-0.53900224375084105</v>
      </c>
    </row>
    <row r="199" spans="1:4" x14ac:dyDescent="0.25">
      <c r="A199" s="1">
        <v>39994</v>
      </c>
      <c r="B199">
        <v>-7.1033997969552398E-2</v>
      </c>
      <c r="C199">
        <v>-7.1033997969552398E-2</v>
      </c>
      <c r="D199">
        <v>-7.1033997969552398E-2</v>
      </c>
    </row>
    <row r="200" spans="1:4" x14ac:dyDescent="0.25">
      <c r="A200" s="1">
        <v>40086</v>
      </c>
      <c r="B200">
        <v>0.47129384988342699</v>
      </c>
      <c r="C200">
        <v>0.47129384988342699</v>
      </c>
      <c r="D200">
        <v>0.47129384988342699</v>
      </c>
    </row>
    <row r="201" spans="1:4" x14ac:dyDescent="0.25">
      <c r="A201" s="1">
        <v>40178</v>
      </c>
      <c r="B201">
        <v>0.73517449746876196</v>
      </c>
      <c r="C201">
        <v>0.73517449746876196</v>
      </c>
      <c r="D201">
        <v>0.73517449746876196</v>
      </c>
    </row>
    <row r="202" spans="1:4" x14ac:dyDescent="0.25">
      <c r="A202" s="1">
        <v>40268</v>
      </c>
      <c r="B202">
        <v>0.73639538363367196</v>
      </c>
      <c r="C202">
        <v>0.73639538363367196</v>
      </c>
      <c r="D202">
        <v>0.73639538363367196</v>
      </c>
    </row>
    <row r="203" spans="1:4" x14ac:dyDescent="0.25">
      <c r="A203" s="1">
        <v>40359</v>
      </c>
      <c r="B203">
        <v>0.57460939137562295</v>
      </c>
      <c r="C203">
        <v>0.57460939137562295</v>
      </c>
      <c r="D203">
        <v>0.57460939137562295</v>
      </c>
    </row>
    <row r="204" spans="1:4" x14ac:dyDescent="0.25">
      <c r="A204" s="1">
        <v>40451</v>
      </c>
      <c r="B204">
        <v>0.40592584277494798</v>
      </c>
      <c r="C204">
        <v>0.40592584277494798</v>
      </c>
      <c r="D204">
        <v>0.40592584277494798</v>
      </c>
    </row>
    <row r="205" spans="1:4" x14ac:dyDescent="0.25">
      <c r="A205" s="1">
        <v>40543</v>
      </c>
      <c r="B205">
        <v>0.52041055679084003</v>
      </c>
      <c r="C205">
        <v>0.52041055679084003</v>
      </c>
      <c r="D205">
        <v>0.52041055679084003</v>
      </c>
    </row>
    <row r="206" spans="1:4" x14ac:dyDescent="0.25">
      <c r="A206" s="1">
        <v>40633</v>
      </c>
      <c r="B206">
        <v>0.71019756940946999</v>
      </c>
      <c r="C206">
        <v>0.71019756940946999</v>
      </c>
      <c r="D206">
        <v>0.71019756940946999</v>
      </c>
    </row>
    <row r="207" spans="1:4" x14ac:dyDescent="0.25">
      <c r="A207" s="1">
        <v>40724</v>
      </c>
      <c r="B207">
        <v>0.49719376892481898</v>
      </c>
      <c r="C207">
        <v>0.49719376892481898</v>
      </c>
      <c r="D207">
        <v>0.49719376892481898</v>
      </c>
    </row>
    <row r="208" spans="1:4" x14ac:dyDescent="0.25">
      <c r="A208" s="1">
        <v>40816</v>
      </c>
      <c r="B208">
        <v>0.12695526762763201</v>
      </c>
      <c r="C208">
        <v>0.12695526762763201</v>
      </c>
      <c r="D208">
        <v>0.12695526762763201</v>
      </c>
    </row>
    <row r="209" spans="1:4" x14ac:dyDescent="0.25">
      <c r="A209" s="1">
        <v>40908</v>
      </c>
      <c r="B209">
        <v>-0.15352082343982201</v>
      </c>
      <c r="C209">
        <v>-0.15352082343982201</v>
      </c>
      <c r="D209">
        <v>-0.15352082343982201</v>
      </c>
    </row>
    <row r="210" spans="1:4" x14ac:dyDescent="0.25">
      <c r="A210" s="1">
        <v>40999</v>
      </c>
      <c r="B210">
        <v>9.3445454966233105E-2</v>
      </c>
      <c r="C210">
        <v>9.3445454966233105E-2</v>
      </c>
      <c r="D210">
        <v>9.3445454966233105E-2</v>
      </c>
    </row>
    <row r="211" spans="1:4" x14ac:dyDescent="0.25">
      <c r="A211" s="1">
        <v>41090</v>
      </c>
      <c r="B211">
        <v>-0.195308296887204</v>
      </c>
      <c r="C211">
        <v>-0.195308296887204</v>
      </c>
      <c r="D211">
        <v>-0.195308296887204</v>
      </c>
    </row>
    <row r="212" spans="1:4" x14ac:dyDescent="0.25">
      <c r="A212" s="1">
        <v>41182</v>
      </c>
      <c r="B212">
        <v>-6.6454520853132804E-2</v>
      </c>
      <c r="C212">
        <v>-6.6454520853132804E-2</v>
      </c>
      <c r="D212">
        <v>-6.6454520853132804E-2</v>
      </c>
    </row>
    <row r="213" spans="1:4" x14ac:dyDescent="0.25">
      <c r="A213" s="1">
        <v>41274</v>
      </c>
      <c r="B213">
        <v>0.16954487249603301</v>
      </c>
      <c r="C213">
        <v>0.16954487249603301</v>
      </c>
      <c r="D213">
        <v>0.16954487249603301</v>
      </c>
    </row>
    <row r="214" spans="1:4" x14ac:dyDescent="0.25">
      <c r="A214" s="1">
        <v>41364</v>
      </c>
      <c r="B214">
        <v>8.1231476180995105E-2</v>
      </c>
      <c r="C214">
        <v>8.1231476180995105E-2</v>
      </c>
      <c r="D214">
        <v>8.1231476180995105E-2</v>
      </c>
    </row>
    <row r="215" spans="1:4" x14ac:dyDescent="0.25">
      <c r="A215" s="1">
        <v>41455</v>
      </c>
      <c r="B215">
        <v>0.140134726177956</v>
      </c>
      <c r="C215">
        <v>0.140134726177956</v>
      </c>
      <c r="D215">
        <v>0.140134726177956</v>
      </c>
    </row>
    <row r="216" spans="1:4" x14ac:dyDescent="0.25">
      <c r="A216" s="1">
        <v>41547</v>
      </c>
      <c r="B216">
        <v>0.245641693132192</v>
      </c>
      <c r="C216">
        <v>0.245641693132192</v>
      </c>
      <c r="D216">
        <v>0.245641693132192</v>
      </c>
    </row>
    <row r="217" spans="1:4" x14ac:dyDescent="0.25">
      <c r="A217" s="1">
        <v>41639</v>
      </c>
      <c r="B217">
        <v>0.26186116650192998</v>
      </c>
      <c r="C217">
        <v>0.26186116650192998</v>
      </c>
      <c r="D217">
        <v>0.26186116650192998</v>
      </c>
    </row>
    <row r="218" spans="1:4" x14ac:dyDescent="0.25">
      <c r="A218" s="1">
        <v>41729</v>
      </c>
      <c r="B218">
        <v>0.34524599735288303</v>
      </c>
      <c r="C218">
        <v>0.34524599735288303</v>
      </c>
      <c r="D218">
        <v>0.34524599735288303</v>
      </c>
    </row>
    <row r="219" spans="1:4" x14ac:dyDescent="0.25">
      <c r="A219" s="1">
        <v>41820</v>
      </c>
      <c r="B219">
        <v>0.33007314806121502</v>
      </c>
      <c r="C219">
        <v>0.33007314806121502</v>
      </c>
      <c r="D219">
        <v>0.33007314806121502</v>
      </c>
    </row>
    <row r="220" spans="1:4" x14ac:dyDescent="0.25">
      <c r="A220" s="1">
        <v>41912</v>
      </c>
      <c r="B220">
        <v>0.26368421999121899</v>
      </c>
      <c r="C220">
        <v>0.26368421999121899</v>
      </c>
      <c r="D220">
        <v>0.26368421999121899</v>
      </c>
    </row>
    <row r="221" spans="1:4" x14ac:dyDescent="0.25">
      <c r="A221" s="1">
        <v>42004</v>
      </c>
      <c r="B221">
        <v>0.11040217320177501</v>
      </c>
      <c r="C221">
        <v>0.11040217320177501</v>
      </c>
      <c r="D221">
        <v>0.11040217320177501</v>
      </c>
    </row>
    <row r="222" spans="1:4" x14ac:dyDescent="0.25">
      <c r="A222" s="1">
        <v>42094</v>
      </c>
      <c r="B222">
        <v>7.07493025978016E-2</v>
      </c>
      <c r="C222">
        <v>7.07493025978016E-2</v>
      </c>
      <c r="D222">
        <v>7.07493025978016E-2</v>
      </c>
    </row>
    <row r="223" spans="1:4" x14ac:dyDescent="0.25">
      <c r="A223" s="1">
        <v>42185</v>
      </c>
      <c r="B223">
        <v>0.108553516379937</v>
      </c>
      <c r="C223">
        <v>0.108553516379937</v>
      </c>
      <c r="D223">
        <v>0.108553516379937</v>
      </c>
    </row>
    <row r="224" spans="1:4" x14ac:dyDescent="0.25">
      <c r="A224" s="1">
        <v>42277</v>
      </c>
      <c r="B224">
        <v>-0.122794760777499</v>
      </c>
      <c r="C224">
        <v>-0.122794760777499</v>
      </c>
      <c r="D224">
        <v>-0.122794760777499</v>
      </c>
    </row>
    <row r="225" spans="1:4" x14ac:dyDescent="0.25">
      <c r="A225" s="1">
        <v>42369</v>
      </c>
      <c r="B225">
        <v>-0.143693105659393</v>
      </c>
      <c r="C225">
        <v>-0.143693105659393</v>
      </c>
      <c r="D225">
        <v>-0.143693105659393</v>
      </c>
    </row>
    <row r="226" spans="1:4" x14ac:dyDescent="0.25">
      <c r="A226" s="1">
        <v>42460</v>
      </c>
      <c r="B226">
        <v>-0.31428919293035601</v>
      </c>
      <c r="C226">
        <v>-0.31428919293035601</v>
      </c>
      <c r="D226">
        <v>-0.31428919293035601</v>
      </c>
    </row>
    <row r="227" spans="1:4" x14ac:dyDescent="0.25">
      <c r="A227" s="1">
        <v>42551</v>
      </c>
      <c r="B227">
        <v>-0.130660093918333</v>
      </c>
      <c r="C227">
        <v>-0.130660093918333</v>
      </c>
      <c r="D227">
        <v>-0.130660093918333</v>
      </c>
    </row>
    <row r="228" spans="1:4" x14ac:dyDescent="0.25">
      <c r="A228" s="1">
        <v>42643</v>
      </c>
      <c r="B228">
        <v>-3.10650408930583E-2</v>
      </c>
      <c r="C228">
        <v>-3.10650408930583E-2</v>
      </c>
      <c r="D228">
        <v>-3.10650408930583E-2</v>
      </c>
    </row>
    <row r="229" spans="1:4" x14ac:dyDescent="0.25">
      <c r="A229" s="1">
        <v>42735</v>
      </c>
      <c r="B229">
        <v>0.22147472132280899</v>
      </c>
      <c r="C229">
        <v>0.22147472132280899</v>
      </c>
      <c r="D229">
        <v>0.22147472132280899</v>
      </c>
    </row>
    <row r="230" spans="1:4" x14ac:dyDescent="0.25">
      <c r="A230" s="1">
        <v>42825</v>
      </c>
      <c r="B230">
        <v>0.35351661340678803</v>
      </c>
      <c r="C230">
        <v>0.35351661340678803</v>
      </c>
      <c r="D230">
        <v>0.35351661340678803</v>
      </c>
    </row>
    <row r="231" spans="1:4" x14ac:dyDescent="0.25">
      <c r="A231" s="1">
        <v>42916</v>
      </c>
      <c r="B231">
        <v>0.40650660945405598</v>
      </c>
      <c r="C231">
        <v>0.40650660945405598</v>
      </c>
      <c r="D231">
        <v>0.40650660945405598</v>
      </c>
    </row>
    <row r="232" spans="1:4" x14ac:dyDescent="0.25">
      <c r="A232" s="1">
        <v>43008</v>
      </c>
      <c r="B232">
        <v>0.56152617760206702</v>
      </c>
      <c r="C232">
        <v>0.56152617760206702</v>
      </c>
      <c r="D232">
        <v>0.56152617760206702</v>
      </c>
    </row>
    <row r="233" spans="1:4" x14ac:dyDescent="0.25">
      <c r="A233" s="1">
        <v>43100</v>
      </c>
      <c r="B233">
        <v>0.72328776572200904</v>
      </c>
      <c r="C233">
        <v>0.72328776572200904</v>
      </c>
      <c r="D233">
        <v>0.72328776572200904</v>
      </c>
    </row>
    <row r="234" spans="1:4" x14ac:dyDescent="0.25">
      <c r="A234" s="1">
        <v>43190</v>
      </c>
      <c r="B234">
        <v>0.842548137884642</v>
      </c>
      <c r="C234">
        <v>0.842548137884642</v>
      </c>
      <c r="D234">
        <v>0.842548137884642</v>
      </c>
    </row>
    <row r="235" spans="1:4" x14ac:dyDescent="0.25">
      <c r="A235" s="1">
        <v>43281</v>
      </c>
      <c r="B235">
        <v>0.73185001148137896</v>
      </c>
      <c r="C235">
        <v>0.73185001148137896</v>
      </c>
      <c r="D235">
        <v>0.73185001148137896</v>
      </c>
    </row>
    <row r="236" spans="1:4" x14ac:dyDescent="0.25">
      <c r="A236" s="1">
        <v>43373</v>
      </c>
      <c r="B236">
        <v>0.79925853266642899</v>
      </c>
      <c r="C236">
        <v>0.79925853266642899</v>
      </c>
      <c r="D236">
        <v>0.79925853266642899</v>
      </c>
    </row>
    <row r="237" spans="1:4" x14ac:dyDescent="0.25">
      <c r="A237" s="1">
        <v>43465</v>
      </c>
      <c r="B237">
        <v>0.71488649777741298</v>
      </c>
      <c r="C237">
        <v>0.71488649777741298</v>
      </c>
      <c r="D237">
        <v>0.71488649777741298</v>
      </c>
    </row>
    <row r="238" spans="1:4" x14ac:dyDescent="0.25">
      <c r="A238" s="1">
        <v>43555</v>
      </c>
      <c r="B238">
        <v>0.69127559880678702</v>
      </c>
      <c r="C238">
        <v>0.69127559880678702</v>
      </c>
      <c r="D238">
        <v>0.69127559880678702</v>
      </c>
    </row>
    <row r="239" spans="1:4" x14ac:dyDescent="0.25">
      <c r="A239" s="1">
        <v>43646</v>
      </c>
      <c r="B239">
        <v>0.62074253588712403</v>
      </c>
      <c r="C239">
        <v>0.62074253588712403</v>
      </c>
      <c r="D239">
        <v>0.62074253588712403</v>
      </c>
    </row>
    <row r="240" spans="1:4" x14ac:dyDescent="0.25">
      <c r="A240" s="1">
        <v>43738</v>
      </c>
      <c r="B240">
        <v>0.56990348017667602</v>
      </c>
      <c r="C240">
        <v>0.56990348017667602</v>
      </c>
      <c r="D240">
        <v>0.56990348017667602</v>
      </c>
    </row>
    <row r="241" spans="1:4" x14ac:dyDescent="0.25">
      <c r="A241" s="1">
        <v>43830</v>
      </c>
      <c r="B241">
        <v>0.71849622319047901</v>
      </c>
      <c r="C241">
        <v>0.71849622319047901</v>
      </c>
      <c r="D241">
        <v>0.71849622319047901</v>
      </c>
    </row>
    <row r="242" spans="1:4" x14ac:dyDescent="0.25">
      <c r="A242" s="1">
        <v>43921</v>
      </c>
      <c r="B242">
        <v>0.37542031098504303</v>
      </c>
      <c r="C242">
        <v>0.37542031098504303</v>
      </c>
      <c r="D242">
        <v>0.37542031098504303</v>
      </c>
    </row>
    <row r="243" spans="1:4" x14ac:dyDescent="0.25">
      <c r="A243" s="1">
        <v>44012</v>
      </c>
      <c r="B243">
        <v>0.17051633485839299</v>
      </c>
      <c r="C243">
        <v>0.17051633485839299</v>
      </c>
      <c r="D243">
        <v>0.17051633485839299</v>
      </c>
    </row>
    <row r="244" spans="1:4" x14ac:dyDescent="0.25">
      <c r="A244" s="1">
        <v>44104</v>
      </c>
      <c r="B244">
        <v>0.623251842985862</v>
      </c>
      <c r="C244">
        <v>0.623251842985862</v>
      </c>
      <c r="D244">
        <v>0.623251842985862</v>
      </c>
    </row>
    <row r="245" spans="1:4" x14ac:dyDescent="0.25">
      <c r="A245" s="1">
        <v>44196</v>
      </c>
      <c r="B245">
        <v>0.82251523143365202</v>
      </c>
      <c r="C245">
        <v>0.82251523143365202</v>
      </c>
      <c r="D245">
        <v>0.82251523143365202</v>
      </c>
    </row>
    <row r="246" spans="1:4" x14ac:dyDescent="0.25">
      <c r="A246" s="1">
        <v>44286</v>
      </c>
      <c r="B246">
        <v>1.0400533280744999</v>
      </c>
      <c r="C246">
        <v>1.0400533280744999</v>
      </c>
      <c r="D246">
        <v>1.0400533280744999</v>
      </c>
    </row>
    <row r="247" spans="1:4" x14ac:dyDescent="0.25">
      <c r="A247" s="1">
        <v>44377</v>
      </c>
      <c r="B247">
        <v>1.0762038318676099</v>
      </c>
      <c r="C247">
        <v>1.0762038318676099</v>
      </c>
      <c r="D247">
        <v>1.0762038318676099</v>
      </c>
    </row>
    <row r="248" spans="1:4" x14ac:dyDescent="0.25">
      <c r="A248" s="1">
        <v>44469</v>
      </c>
      <c r="B248">
        <v>1.03389693443693</v>
      </c>
      <c r="C248">
        <v>1.03389693443693</v>
      </c>
      <c r="D248">
        <v>1.03389693443693</v>
      </c>
    </row>
    <row r="249" spans="1:4" x14ac:dyDescent="0.25">
      <c r="A249" s="1">
        <v>44561</v>
      </c>
      <c r="B249">
        <v>1.0263694925653599</v>
      </c>
      <c r="C249">
        <v>1.0263694925653599</v>
      </c>
      <c r="D249">
        <v>1.0263694925653599</v>
      </c>
    </row>
    <row r="250" spans="1:4" x14ac:dyDescent="0.25">
      <c r="A250" s="1">
        <v>44651</v>
      </c>
      <c r="B250">
        <v>0.964498479671972</v>
      </c>
      <c r="C250">
        <v>0.964498479671972</v>
      </c>
      <c r="D250">
        <v>0.964498479671972</v>
      </c>
    </row>
    <row r="251" spans="1:4" x14ac:dyDescent="0.25">
      <c r="A251" s="1">
        <v>44742</v>
      </c>
      <c r="B251">
        <v>0.84861103806112204</v>
      </c>
      <c r="C251">
        <v>0.84861103806112204</v>
      </c>
      <c r="D251">
        <v>0.84861103806112204</v>
      </c>
    </row>
    <row r="252" spans="1:4" x14ac:dyDescent="0.25">
      <c r="A252" s="1">
        <v>44834</v>
      </c>
      <c r="B252">
        <v>0.94617604562438296</v>
      </c>
      <c r="C252">
        <v>0.94617604562438296</v>
      </c>
      <c r="D252">
        <v>0.94617604562438296</v>
      </c>
    </row>
    <row r="253" spans="1:4" x14ac:dyDescent="0.25">
      <c r="A253" s="1">
        <v>44926</v>
      </c>
      <c r="B253">
        <v>0.879145475352616</v>
      </c>
      <c r="C253">
        <v>0.879145475352616</v>
      </c>
      <c r="D253">
        <v>0.879145475352616</v>
      </c>
    </row>
    <row r="254" spans="1:4" x14ac:dyDescent="0.25">
      <c r="A254" s="1">
        <v>45016</v>
      </c>
      <c r="B254">
        <v>1.2334563358237101</v>
      </c>
      <c r="C254">
        <v>1.2334563358237101</v>
      </c>
      <c r="D254">
        <v>1.2334563358237101</v>
      </c>
    </row>
    <row r="255" spans="1:4" x14ac:dyDescent="0.25">
      <c r="A255" s="1">
        <v>45107</v>
      </c>
      <c r="B255">
        <v>1.25185908823838</v>
      </c>
      <c r="C255">
        <v>1.25185908823838</v>
      </c>
      <c r="D255">
        <v>1.25185908823838</v>
      </c>
    </row>
    <row r="256" spans="1:4" x14ac:dyDescent="0.25">
      <c r="A256" s="1">
        <v>45199</v>
      </c>
      <c r="B256">
        <v>1.51225308740746</v>
      </c>
      <c r="C256">
        <v>1.51225308740746</v>
      </c>
      <c r="D256">
        <v>1.51225308740746</v>
      </c>
    </row>
    <row r="257" spans="1:4" x14ac:dyDescent="0.25">
      <c r="A257" s="1">
        <v>45291</v>
      </c>
      <c r="B257">
        <v>1.4861368067393901</v>
      </c>
      <c r="C257">
        <v>1.4861368067393901</v>
      </c>
      <c r="D257">
        <v>1.4861368067393901</v>
      </c>
    </row>
    <row r="258" spans="1:4" x14ac:dyDescent="0.25">
      <c r="A258" s="1">
        <v>45382</v>
      </c>
      <c r="B258">
        <v>1.66608213493126</v>
      </c>
      <c r="C258">
        <v>1.66608213493126</v>
      </c>
      <c r="D258">
        <v>1.66608213493126</v>
      </c>
    </row>
    <row r="259" spans="1:4" x14ac:dyDescent="0.25">
      <c r="A259" s="1">
        <v>45473</v>
      </c>
      <c r="B259">
        <v>1.6002000879068501</v>
      </c>
      <c r="C259">
        <v>1.6002000879068501</v>
      </c>
      <c r="D259">
        <v>1.6002000879068501</v>
      </c>
    </row>
    <row r="260" spans="1:4" x14ac:dyDescent="0.25">
      <c r="A260" s="1">
        <v>45565</v>
      </c>
      <c r="B260">
        <v>1.4693021432920499</v>
      </c>
      <c r="C260">
        <v>1.4693021432920499</v>
      </c>
      <c r="D260">
        <v>1.4693021432920499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3DE25-A498-4ABD-A04A-49356F9E90AD}">
  <sheetPr codeName="Sheet10">
    <tabColor theme="8" tint="0.59999389629810485"/>
  </sheetPr>
  <dimension ref="A1:D260"/>
  <sheetViews>
    <sheetView workbookViewId="0">
      <selection sqref="A1:D260"/>
    </sheetView>
  </sheetViews>
  <sheetFormatPr defaultRowHeight="15" x14ac:dyDescent="0.25"/>
  <cols>
    <col min="1" max="1" width="10.7109375" bestFit="1" customWidth="1"/>
  </cols>
  <sheetData>
    <row r="1" spans="1:4" x14ac:dyDescent="0.25">
      <c r="A1" t="s">
        <v>0</v>
      </c>
      <c r="B1" t="s">
        <v>8</v>
      </c>
      <c r="C1" t="s">
        <v>9</v>
      </c>
      <c r="D1" t="s">
        <v>10</v>
      </c>
    </row>
    <row r="2" spans="1:4" x14ac:dyDescent="0.25">
      <c r="A2" s="1">
        <v>22006</v>
      </c>
      <c r="B2">
        <v>2.3082340028502699</v>
      </c>
      <c r="C2">
        <v>2.3082340028502699</v>
      </c>
      <c r="D2">
        <v>2.3082340028502699</v>
      </c>
    </row>
    <row r="3" spans="1:4" x14ac:dyDescent="0.25">
      <c r="A3" s="1">
        <v>22097</v>
      </c>
      <c r="B3">
        <v>2.44726258227141</v>
      </c>
      <c r="C3">
        <v>2.44726258227141</v>
      </c>
      <c r="D3">
        <v>2.44726258227141</v>
      </c>
    </row>
    <row r="4" spans="1:4" x14ac:dyDescent="0.25">
      <c r="A4" s="1">
        <v>22189</v>
      </c>
      <c r="B4">
        <v>2.3779896770880198</v>
      </c>
      <c r="C4">
        <v>2.3779896770880198</v>
      </c>
      <c r="D4">
        <v>2.3779896770880198</v>
      </c>
    </row>
    <row r="5" spans="1:4" x14ac:dyDescent="0.25">
      <c r="A5" s="1">
        <v>22281</v>
      </c>
      <c r="B5">
        <v>2.4384795544711499</v>
      </c>
      <c r="C5">
        <v>2.4384795544711499</v>
      </c>
      <c r="D5">
        <v>2.4384795544711499</v>
      </c>
    </row>
    <row r="6" spans="1:4" x14ac:dyDescent="0.25">
      <c r="A6" s="1">
        <v>22371</v>
      </c>
      <c r="B6">
        <v>2.5239018412754399</v>
      </c>
      <c r="C6">
        <v>2.5239018412754399</v>
      </c>
      <c r="D6">
        <v>2.5239018412754399</v>
      </c>
    </row>
    <row r="7" spans="1:4" x14ac:dyDescent="0.25">
      <c r="A7" s="1">
        <v>22462</v>
      </c>
      <c r="B7">
        <v>2.5097073683506501</v>
      </c>
      <c r="C7">
        <v>2.5097073683506501</v>
      </c>
      <c r="D7">
        <v>2.5097073683506501</v>
      </c>
    </row>
    <row r="8" spans="1:4" x14ac:dyDescent="0.25">
      <c r="A8" s="1">
        <v>22554</v>
      </c>
      <c r="B8">
        <v>2.5856903693882001</v>
      </c>
      <c r="C8">
        <v>2.5856903693882001</v>
      </c>
      <c r="D8">
        <v>2.5856903693882001</v>
      </c>
    </row>
    <row r="9" spans="1:4" x14ac:dyDescent="0.25">
      <c r="A9" s="1">
        <v>22646</v>
      </c>
      <c r="B9">
        <v>2.6670892483192699</v>
      </c>
      <c r="C9">
        <v>2.6670892483192699</v>
      </c>
      <c r="D9">
        <v>2.6670892483192699</v>
      </c>
    </row>
    <row r="10" spans="1:4" x14ac:dyDescent="0.25">
      <c r="A10" s="1">
        <v>22736</v>
      </c>
      <c r="B10">
        <v>2.8014091759228501</v>
      </c>
      <c r="C10">
        <v>2.8014091759228501</v>
      </c>
      <c r="D10">
        <v>2.8014091759228501</v>
      </c>
    </row>
    <row r="11" spans="1:4" x14ac:dyDescent="0.25">
      <c r="A11" s="1">
        <v>22827</v>
      </c>
      <c r="B11">
        <v>2.7572767100171198</v>
      </c>
      <c r="C11">
        <v>2.7572767100171198</v>
      </c>
      <c r="D11">
        <v>2.7572767100171198</v>
      </c>
    </row>
    <row r="12" spans="1:4" x14ac:dyDescent="0.25">
      <c r="A12" s="1">
        <v>22919</v>
      </c>
      <c r="B12">
        <v>2.8730697447058402</v>
      </c>
      <c r="C12">
        <v>2.8730697447058402</v>
      </c>
      <c r="D12">
        <v>2.8730697447058402</v>
      </c>
    </row>
    <row r="13" spans="1:4" x14ac:dyDescent="0.25">
      <c r="A13" s="1">
        <v>23011</v>
      </c>
      <c r="B13">
        <v>2.9602094166427899</v>
      </c>
      <c r="C13">
        <v>2.9602094166427899</v>
      </c>
      <c r="D13">
        <v>2.9602094166427899</v>
      </c>
    </row>
    <row r="14" spans="1:4" x14ac:dyDescent="0.25">
      <c r="A14" s="1">
        <v>23101</v>
      </c>
      <c r="B14">
        <v>3.0439801174104102</v>
      </c>
      <c r="C14">
        <v>3.0439801174104102</v>
      </c>
      <c r="D14">
        <v>3.0439801174104102</v>
      </c>
    </row>
    <row r="15" spans="1:4" x14ac:dyDescent="0.25">
      <c r="A15" s="1">
        <v>23192</v>
      </c>
      <c r="B15">
        <v>3.04588731076251</v>
      </c>
      <c r="C15">
        <v>3.04588731076251</v>
      </c>
      <c r="D15">
        <v>3.04588731076251</v>
      </c>
    </row>
    <row r="16" spans="1:4" x14ac:dyDescent="0.25">
      <c r="A16" s="1">
        <v>23284</v>
      </c>
      <c r="B16">
        <v>3.1354468554793402</v>
      </c>
      <c r="C16">
        <v>3.1354468554793402</v>
      </c>
      <c r="D16">
        <v>3.1354468554793402</v>
      </c>
    </row>
    <row r="17" spans="1:4" x14ac:dyDescent="0.25">
      <c r="A17" s="1">
        <v>23376</v>
      </c>
      <c r="B17">
        <v>3.2011038145855002</v>
      </c>
      <c r="C17">
        <v>3.2011038145855002</v>
      </c>
      <c r="D17">
        <v>3.2011038145855002</v>
      </c>
    </row>
    <row r="18" spans="1:4" x14ac:dyDescent="0.25">
      <c r="A18" s="1">
        <v>23467</v>
      </c>
      <c r="B18">
        <v>3.2272173577570502</v>
      </c>
      <c r="C18">
        <v>3.2272173577570502</v>
      </c>
      <c r="D18">
        <v>3.2272173577570502</v>
      </c>
    </row>
    <row r="19" spans="1:4" x14ac:dyDescent="0.25">
      <c r="A19" s="1">
        <v>23558</v>
      </c>
      <c r="B19">
        <v>3.3586540029717802</v>
      </c>
      <c r="C19">
        <v>3.3586540029717802</v>
      </c>
      <c r="D19">
        <v>3.3586540029717802</v>
      </c>
    </row>
    <row r="20" spans="1:4" x14ac:dyDescent="0.25">
      <c r="A20" s="1">
        <v>23650</v>
      </c>
      <c r="B20">
        <v>3.3416503449284001</v>
      </c>
      <c r="C20">
        <v>3.3416503449284001</v>
      </c>
      <c r="D20">
        <v>3.3416503449284001</v>
      </c>
    </row>
    <row r="21" spans="1:4" x14ac:dyDescent="0.25">
      <c r="A21" s="1">
        <v>23742</v>
      </c>
      <c r="B21">
        <v>3.35649922586106</v>
      </c>
      <c r="C21">
        <v>3.35649922586106</v>
      </c>
      <c r="D21">
        <v>3.35649922586106</v>
      </c>
    </row>
    <row r="22" spans="1:4" x14ac:dyDescent="0.25">
      <c r="A22" s="1">
        <v>23832</v>
      </c>
      <c r="B22">
        <v>3.3334728205417798</v>
      </c>
      <c r="C22">
        <v>3.3334728205417798</v>
      </c>
      <c r="D22">
        <v>3.3334728205417798</v>
      </c>
    </row>
    <row r="23" spans="1:4" x14ac:dyDescent="0.25">
      <c r="A23" s="1">
        <v>23923</v>
      </c>
      <c r="B23">
        <v>3.3490675116878799</v>
      </c>
      <c r="C23">
        <v>3.3490675116878799</v>
      </c>
      <c r="D23">
        <v>3.3490675116878799</v>
      </c>
    </row>
    <row r="24" spans="1:4" x14ac:dyDescent="0.25">
      <c r="A24" s="1">
        <v>24015</v>
      </c>
      <c r="B24">
        <v>3.3163176506726799</v>
      </c>
      <c r="C24">
        <v>3.3163176506726799</v>
      </c>
      <c r="D24">
        <v>3.3163176506726799</v>
      </c>
    </row>
    <row r="25" spans="1:4" x14ac:dyDescent="0.25">
      <c r="A25" s="1">
        <v>24107</v>
      </c>
      <c r="B25">
        <v>3.3051069986320698</v>
      </c>
      <c r="C25">
        <v>3.3051069986320698</v>
      </c>
      <c r="D25">
        <v>3.3051069986320698</v>
      </c>
    </row>
    <row r="26" spans="1:4" x14ac:dyDescent="0.25">
      <c r="A26" s="1">
        <v>24197</v>
      </c>
      <c r="B26">
        <v>3.25167741568161</v>
      </c>
      <c r="C26">
        <v>3.25167741568161</v>
      </c>
      <c r="D26">
        <v>3.25167741568161</v>
      </c>
    </row>
    <row r="27" spans="1:4" x14ac:dyDescent="0.25">
      <c r="A27" s="1">
        <v>24288</v>
      </c>
      <c r="B27">
        <v>3.1165996217782199</v>
      </c>
      <c r="C27">
        <v>3.1165996217782199</v>
      </c>
      <c r="D27">
        <v>3.1165996217782199</v>
      </c>
    </row>
    <row r="28" spans="1:4" x14ac:dyDescent="0.25">
      <c r="A28" s="1">
        <v>24380</v>
      </c>
      <c r="B28">
        <v>3.0410205533340799</v>
      </c>
      <c r="C28">
        <v>3.0410205533340799</v>
      </c>
      <c r="D28">
        <v>3.0410205533340799</v>
      </c>
    </row>
    <row r="29" spans="1:4" x14ac:dyDescent="0.25">
      <c r="A29" s="1">
        <v>24472</v>
      </c>
      <c r="B29">
        <v>2.9373511146174902</v>
      </c>
      <c r="C29">
        <v>2.9373511146174902</v>
      </c>
      <c r="D29">
        <v>2.9373511146174902</v>
      </c>
    </row>
    <row r="30" spans="1:4" x14ac:dyDescent="0.25">
      <c r="A30" s="1">
        <v>24562</v>
      </c>
      <c r="B30">
        <v>2.9231131394343999</v>
      </c>
      <c r="C30">
        <v>2.9231131394343999</v>
      </c>
      <c r="D30">
        <v>2.9231131394343999</v>
      </c>
    </row>
    <row r="31" spans="1:4" x14ac:dyDescent="0.25">
      <c r="A31" s="1">
        <v>24653</v>
      </c>
      <c r="B31">
        <v>2.8801200726745599</v>
      </c>
      <c r="C31">
        <v>2.8801200726745599</v>
      </c>
      <c r="D31">
        <v>2.8801200726745599</v>
      </c>
    </row>
    <row r="32" spans="1:4" x14ac:dyDescent="0.25">
      <c r="A32" s="1">
        <v>24745</v>
      </c>
      <c r="B32">
        <v>2.8204453485601499</v>
      </c>
      <c r="C32">
        <v>2.8204453485601499</v>
      </c>
      <c r="D32">
        <v>2.8204453485601499</v>
      </c>
    </row>
    <row r="33" spans="1:4" x14ac:dyDescent="0.25">
      <c r="A33" s="1">
        <v>24837</v>
      </c>
      <c r="B33">
        <v>2.7632362468233902</v>
      </c>
      <c r="C33">
        <v>2.7632362468233902</v>
      </c>
      <c r="D33">
        <v>2.7632362468233902</v>
      </c>
    </row>
    <row r="34" spans="1:4" x14ac:dyDescent="0.25">
      <c r="A34" s="1">
        <v>24928</v>
      </c>
      <c r="B34">
        <v>2.6009743432117398</v>
      </c>
      <c r="C34">
        <v>2.6009743432117398</v>
      </c>
      <c r="D34">
        <v>2.6009743432117398</v>
      </c>
    </row>
    <row r="35" spans="1:4" x14ac:dyDescent="0.25">
      <c r="A35" s="1">
        <v>25019</v>
      </c>
      <c r="B35">
        <v>2.5568406342494798</v>
      </c>
      <c r="C35">
        <v>2.5568406342494798</v>
      </c>
      <c r="D35">
        <v>2.5568406342494798</v>
      </c>
    </row>
    <row r="36" spans="1:4" x14ac:dyDescent="0.25">
      <c r="A36" s="1">
        <v>25111</v>
      </c>
      <c r="B36">
        <v>2.4241847570515098</v>
      </c>
      <c r="C36">
        <v>2.4241847570515098</v>
      </c>
      <c r="D36">
        <v>2.4241847570515098</v>
      </c>
    </row>
    <row r="37" spans="1:4" x14ac:dyDescent="0.25">
      <c r="A37" s="1">
        <v>25203</v>
      </c>
      <c r="B37">
        <v>2.41325122546806</v>
      </c>
      <c r="C37">
        <v>2.41325122546806</v>
      </c>
      <c r="D37">
        <v>2.41325122546806</v>
      </c>
    </row>
    <row r="38" spans="1:4" x14ac:dyDescent="0.25">
      <c r="A38" s="1">
        <v>25293</v>
      </c>
      <c r="B38">
        <v>2.4204458754828999</v>
      </c>
      <c r="C38">
        <v>2.4204458754828999</v>
      </c>
      <c r="D38">
        <v>2.4204458754828999</v>
      </c>
    </row>
    <row r="39" spans="1:4" x14ac:dyDescent="0.25">
      <c r="A39" s="1">
        <v>25384</v>
      </c>
      <c r="B39">
        <v>2.3358339281199099</v>
      </c>
      <c r="C39">
        <v>2.3358339281199099</v>
      </c>
      <c r="D39">
        <v>2.3358339281199099</v>
      </c>
    </row>
    <row r="40" spans="1:4" x14ac:dyDescent="0.25">
      <c r="A40" s="1">
        <v>25476</v>
      </c>
      <c r="B40">
        <v>2.2546196422418099</v>
      </c>
      <c r="C40">
        <v>2.2546196422418099</v>
      </c>
      <c r="D40">
        <v>2.2546196422418099</v>
      </c>
    </row>
    <row r="41" spans="1:4" x14ac:dyDescent="0.25">
      <c r="A41" s="1">
        <v>25568</v>
      </c>
      <c r="B41">
        <v>2.3076984920185502</v>
      </c>
      <c r="C41">
        <v>2.3076984920185502</v>
      </c>
      <c r="D41">
        <v>2.3076984920185502</v>
      </c>
    </row>
    <row r="42" spans="1:4" x14ac:dyDescent="0.25">
      <c r="A42" s="1">
        <v>25658</v>
      </c>
      <c r="B42">
        <v>2.0031055793924302</v>
      </c>
      <c r="C42">
        <v>2.0031055793924302</v>
      </c>
      <c r="D42">
        <v>2.0031055793924302</v>
      </c>
    </row>
    <row r="43" spans="1:4" x14ac:dyDescent="0.25">
      <c r="A43" s="1">
        <v>25749</v>
      </c>
      <c r="B43">
        <v>2.0553176772097399</v>
      </c>
      <c r="C43">
        <v>2.0553176772097399</v>
      </c>
      <c r="D43">
        <v>2.0553176772097399</v>
      </c>
    </row>
    <row r="44" spans="1:4" x14ac:dyDescent="0.25">
      <c r="A44" s="1">
        <v>25841</v>
      </c>
      <c r="B44">
        <v>1.6341944446543899</v>
      </c>
      <c r="C44">
        <v>1.6341944446543899</v>
      </c>
      <c r="D44">
        <v>1.6341944446543899</v>
      </c>
    </row>
    <row r="45" spans="1:4" x14ac:dyDescent="0.25">
      <c r="A45" s="1">
        <v>25933</v>
      </c>
      <c r="B45">
        <v>1.47002803204239</v>
      </c>
      <c r="C45">
        <v>1.47002803204239</v>
      </c>
      <c r="D45">
        <v>1.47002803204239</v>
      </c>
    </row>
    <row r="46" spans="1:4" x14ac:dyDescent="0.25">
      <c r="A46" s="1">
        <v>26023</v>
      </c>
      <c r="B46">
        <v>1.51761234122973</v>
      </c>
      <c r="C46">
        <v>1.51761234122973</v>
      </c>
      <c r="D46">
        <v>1.51761234122973</v>
      </c>
    </row>
    <row r="47" spans="1:4" x14ac:dyDescent="0.25">
      <c r="A47" s="1">
        <v>26114</v>
      </c>
      <c r="B47">
        <v>1.4175514879445601</v>
      </c>
      <c r="C47">
        <v>1.4175514879445601</v>
      </c>
      <c r="D47">
        <v>1.4175514879445601</v>
      </c>
    </row>
    <row r="48" spans="1:4" x14ac:dyDescent="0.25">
      <c r="A48" s="1">
        <v>26206</v>
      </c>
      <c r="B48">
        <v>1.40667599610829</v>
      </c>
      <c r="C48">
        <v>1.40667599610829</v>
      </c>
      <c r="D48">
        <v>1.40667599610829</v>
      </c>
    </row>
    <row r="49" spans="1:4" x14ac:dyDescent="0.25">
      <c r="A49" s="1">
        <v>26298</v>
      </c>
      <c r="B49">
        <v>1.3536379311400899</v>
      </c>
      <c r="C49">
        <v>1.3536379311400899</v>
      </c>
      <c r="D49">
        <v>1.3536379311400899</v>
      </c>
    </row>
    <row r="50" spans="1:4" x14ac:dyDescent="0.25">
      <c r="A50" s="1">
        <v>26389</v>
      </c>
      <c r="B50">
        <v>1.4834625807108199</v>
      </c>
      <c r="C50">
        <v>1.4834625807108199</v>
      </c>
      <c r="D50">
        <v>1.4834625807108199</v>
      </c>
    </row>
    <row r="51" spans="1:4" x14ac:dyDescent="0.25">
      <c r="A51" s="1">
        <v>26480</v>
      </c>
      <c r="B51">
        <v>1.5841831916979801</v>
      </c>
      <c r="C51">
        <v>1.5841831916979801</v>
      </c>
      <c r="D51">
        <v>1.5841831916979801</v>
      </c>
    </row>
    <row r="52" spans="1:4" x14ac:dyDescent="0.25">
      <c r="A52" s="1">
        <v>26572</v>
      </c>
      <c r="B52">
        <v>1.5798233004731199</v>
      </c>
      <c r="C52">
        <v>1.5798233004731199</v>
      </c>
      <c r="D52">
        <v>1.5798233004731199</v>
      </c>
    </row>
    <row r="53" spans="1:4" x14ac:dyDescent="0.25">
      <c r="A53" s="1">
        <v>26664</v>
      </c>
      <c r="B53">
        <v>1.4612302662949901</v>
      </c>
      <c r="C53">
        <v>1.4612302662949901</v>
      </c>
      <c r="D53">
        <v>1.4612302662949901</v>
      </c>
    </row>
    <row r="54" spans="1:4" x14ac:dyDescent="0.25">
      <c r="A54" s="1">
        <v>26754</v>
      </c>
      <c r="B54">
        <v>2.0284625353757102</v>
      </c>
      <c r="C54">
        <v>2.0284625353757102</v>
      </c>
      <c r="D54">
        <v>2.0284625353757102</v>
      </c>
    </row>
    <row r="55" spans="1:4" x14ac:dyDescent="0.25">
      <c r="A55" s="1">
        <v>26845</v>
      </c>
      <c r="B55">
        <v>2.0085621455500098</v>
      </c>
      <c r="C55">
        <v>2.0085621455500098</v>
      </c>
      <c r="D55">
        <v>2.0085621455500098</v>
      </c>
    </row>
    <row r="56" spans="1:4" x14ac:dyDescent="0.25">
      <c r="A56" s="1">
        <v>26937</v>
      </c>
      <c r="B56">
        <v>2.0560003787818899</v>
      </c>
      <c r="C56">
        <v>2.0560003787818899</v>
      </c>
      <c r="D56">
        <v>2.0560003787818899</v>
      </c>
    </row>
    <row r="57" spans="1:4" x14ac:dyDescent="0.25">
      <c r="A57" s="1">
        <v>27029</v>
      </c>
      <c r="B57">
        <v>1.9618423127536599</v>
      </c>
      <c r="C57">
        <v>1.9618423127536599</v>
      </c>
      <c r="D57">
        <v>1.9618423127536599</v>
      </c>
    </row>
    <row r="58" spans="1:4" x14ac:dyDescent="0.25">
      <c r="A58" s="1">
        <v>27119</v>
      </c>
      <c r="B58">
        <v>2.05763584157142</v>
      </c>
      <c r="C58">
        <v>2.05763584157142</v>
      </c>
      <c r="D58">
        <v>2.05763584157142</v>
      </c>
    </row>
    <row r="59" spans="1:4" x14ac:dyDescent="0.25">
      <c r="A59" s="1">
        <v>27210</v>
      </c>
      <c r="B59">
        <v>2.0377604381018801</v>
      </c>
      <c r="C59">
        <v>2.0377604381018801</v>
      </c>
      <c r="D59">
        <v>2.0377604381018801</v>
      </c>
    </row>
    <row r="60" spans="1:4" x14ac:dyDescent="0.25">
      <c r="A60" s="1">
        <v>27302</v>
      </c>
      <c r="B60">
        <v>1.85077544726299</v>
      </c>
      <c r="C60">
        <v>1.85077544726299</v>
      </c>
      <c r="D60">
        <v>1.85077544726299</v>
      </c>
    </row>
    <row r="61" spans="1:4" x14ac:dyDescent="0.25">
      <c r="A61" s="1">
        <v>27394</v>
      </c>
      <c r="B61">
        <v>1.4186888088702401</v>
      </c>
      <c r="C61">
        <v>1.4186888088702401</v>
      </c>
      <c r="D61">
        <v>1.4186888088702401</v>
      </c>
    </row>
    <row r="62" spans="1:4" x14ac:dyDescent="0.25">
      <c r="A62" s="1">
        <v>27484</v>
      </c>
      <c r="B62">
        <v>1.5080121518765699</v>
      </c>
      <c r="C62">
        <v>1.5080121518765699</v>
      </c>
      <c r="D62">
        <v>1.5080121518765699</v>
      </c>
    </row>
    <row r="63" spans="1:4" x14ac:dyDescent="0.25">
      <c r="A63" s="1">
        <v>27575</v>
      </c>
      <c r="B63">
        <v>1.69875968744492</v>
      </c>
      <c r="C63">
        <v>1.69875968744492</v>
      </c>
      <c r="D63">
        <v>1.69875968744492</v>
      </c>
    </row>
    <row r="64" spans="1:4" x14ac:dyDescent="0.25">
      <c r="A64" s="1">
        <v>27667</v>
      </c>
      <c r="B64">
        <v>1.88082101311669</v>
      </c>
      <c r="C64">
        <v>1.88082101311669</v>
      </c>
      <c r="D64">
        <v>1.88082101311669</v>
      </c>
    </row>
    <row r="65" spans="1:4" x14ac:dyDescent="0.25">
      <c r="A65" s="1">
        <v>27759</v>
      </c>
      <c r="B65">
        <v>1.8257445591473001</v>
      </c>
      <c r="C65">
        <v>1.8257445591473001</v>
      </c>
      <c r="D65">
        <v>1.8257445591473001</v>
      </c>
    </row>
    <row r="66" spans="1:4" x14ac:dyDescent="0.25">
      <c r="A66" s="1">
        <v>27850</v>
      </c>
      <c r="B66">
        <v>1.81314454674202</v>
      </c>
      <c r="C66">
        <v>1.81314454674202</v>
      </c>
      <c r="D66">
        <v>1.81314454674202</v>
      </c>
    </row>
    <row r="67" spans="1:4" x14ac:dyDescent="0.25">
      <c r="A67" s="1">
        <v>27941</v>
      </c>
      <c r="B67">
        <v>2.0097857031483399</v>
      </c>
      <c r="C67">
        <v>2.0097857031483399</v>
      </c>
      <c r="D67">
        <v>2.0097857031483399</v>
      </c>
    </row>
    <row r="68" spans="1:4" x14ac:dyDescent="0.25">
      <c r="A68" s="1">
        <v>28033</v>
      </c>
      <c r="B68">
        <v>2.10162533771976</v>
      </c>
      <c r="C68">
        <v>2.10162533771976</v>
      </c>
      <c r="D68">
        <v>2.10162533771976</v>
      </c>
    </row>
    <row r="69" spans="1:4" x14ac:dyDescent="0.25">
      <c r="A69" s="1">
        <v>28125</v>
      </c>
      <c r="B69">
        <v>1.9104331764710301</v>
      </c>
      <c r="C69">
        <v>1.9104331764710301</v>
      </c>
      <c r="D69">
        <v>1.9104331764710301</v>
      </c>
    </row>
    <row r="70" spans="1:4" x14ac:dyDescent="0.25">
      <c r="A70" s="1">
        <v>28215</v>
      </c>
      <c r="B70">
        <v>2.0880596035588299</v>
      </c>
      <c r="C70">
        <v>2.0880596035588299</v>
      </c>
      <c r="D70">
        <v>2.0880596035588299</v>
      </c>
    </row>
    <row r="71" spans="1:4" x14ac:dyDescent="0.25">
      <c r="A71" s="1">
        <v>28306</v>
      </c>
      <c r="B71">
        <v>2.1251842950528199</v>
      </c>
      <c r="C71">
        <v>2.1251842950528199</v>
      </c>
      <c r="D71">
        <v>2.1251842950528199</v>
      </c>
    </row>
    <row r="72" spans="1:4" x14ac:dyDescent="0.25">
      <c r="A72" s="1">
        <v>28398</v>
      </c>
      <c r="B72">
        <v>2.2360587784528501</v>
      </c>
      <c r="C72">
        <v>2.2360587784528501</v>
      </c>
      <c r="D72">
        <v>2.2360587784528501</v>
      </c>
    </row>
    <row r="73" spans="1:4" x14ac:dyDescent="0.25">
      <c r="A73" s="1">
        <v>28490</v>
      </c>
      <c r="B73">
        <v>2.3350049585135899</v>
      </c>
      <c r="C73">
        <v>2.3350049585135899</v>
      </c>
      <c r="D73">
        <v>2.3350049585135899</v>
      </c>
    </row>
    <row r="74" spans="1:4" x14ac:dyDescent="0.25">
      <c r="A74" s="1">
        <v>28580</v>
      </c>
      <c r="B74">
        <v>2.4620072208596899</v>
      </c>
      <c r="C74">
        <v>2.4620072208596899</v>
      </c>
      <c r="D74">
        <v>2.4620072208596899</v>
      </c>
    </row>
    <row r="75" spans="1:4" x14ac:dyDescent="0.25">
      <c r="A75" s="1">
        <v>28671</v>
      </c>
      <c r="B75">
        <v>2.30021553638674</v>
      </c>
      <c r="C75">
        <v>2.30021553638674</v>
      </c>
      <c r="D75">
        <v>2.30021553638674</v>
      </c>
    </row>
    <row r="76" spans="1:4" x14ac:dyDescent="0.25">
      <c r="A76" s="1">
        <v>28763</v>
      </c>
      <c r="B76">
        <v>2.3366001330236799</v>
      </c>
      <c r="C76">
        <v>2.3366001330236799</v>
      </c>
      <c r="D76">
        <v>2.3366001330236799</v>
      </c>
    </row>
    <row r="77" spans="1:4" x14ac:dyDescent="0.25">
      <c r="A77" s="1">
        <v>28855</v>
      </c>
      <c r="B77">
        <v>2.34444581099602</v>
      </c>
      <c r="C77">
        <v>2.34444581099602</v>
      </c>
      <c r="D77">
        <v>2.34444581099602</v>
      </c>
    </row>
    <row r="78" spans="1:4" x14ac:dyDescent="0.25">
      <c r="A78" s="1">
        <v>28945</v>
      </c>
      <c r="B78">
        <v>2.3016130158909198</v>
      </c>
      <c r="C78">
        <v>2.3016130158909198</v>
      </c>
      <c r="D78">
        <v>2.3016130158909198</v>
      </c>
    </row>
    <row r="79" spans="1:4" x14ac:dyDescent="0.25">
      <c r="A79" s="1">
        <v>29036</v>
      </c>
      <c r="B79">
        <v>2.1692455011868099</v>
      </c>
      <c r="C79">
        <v>2.1692455011868099</v>
      </c>
      <c r="D79">
        <v>2.1692455011868099</v>
      </c>
    </row>
    <row r="80" spans="1:4" x14ac:dyDescent="0.25">
      <c r="A80" s="1">
        <v>29128</v>
      </c>
      <c r="B80">
        <v>2.1433367192454198</v>
      </c>
      <c r="C80">
        <v>2.1433367192454198</v>
      </c>
      <c r="D80">
        <v>2.1433367192454198</v>
      </c>
    </row>
    <row r="81" spans="1:4" x14ac:dyDescent="0.25">
      <c r="A81" s="1">
        <v>29220</v>
      </c>
      <c r="B81">
        <v>2.1616719638263602</v>
      </c>
      <c r="C81">
        <v>2.1616719638263602</v>
      </c>
      <c r="D81">
        <v>2.1616719638263602</v>
      </c>
    </row>
    <row r="82" spans="1:4" x14ac:dyDescent="0.25">
      <c r="A82" s="1">
        <v>29311</v>
      </c>
      <c r="B82">
        <v>2.0748808278634101</v>
      </c>
      <c r="C82">
        <v>2.0748808278634101</v>
      </c>
      <c r="D82">
        <v>2.0748808278634101</v>
      </c>
    </row>
    <row r="83" spans="1:4" x14ac:dyDescent="0.25">
      <c r="A83" s="1">
        <v>29402</v>
      </c>
      <c r="B83">
        <v>1.5027521273576501</v>
      </c>
      <c r="C83">
        <v>1.5027521273576501</v>
      </c>
      <c r="D83">
        <v>1.5027521273576501</v>
      </c>
    </row>
    <row r="84" spans="1:4" x14ac:dyDescent="0.25">
      <c r="A84" s="1">
        <v>29494</v>
      </c>
      <c r="B84">
        <v>1.55355452308069</v>
      </c>
      <c r="C84">
        <v>1.55355452308069</v>
      </c>
      <c r="D84">
        <v>1.55355452308069</v>
      </c>
    </row>
    <row r="85" spans="1:4" x14ac:dyDescent="0.25">
      <c r="A85" s="1">
        <v>29586</v>
      </c>
      <c r="B85">
        <v>1.4714893452964699</v>
      </c>
      <c r="C85">
        <v>1.4714893452964699</v>
      </c>
      <c r="D85">
        <v>1.4714893452964699</v>
      </c>
    </row>
    <row r="86" spans="1:4" x14ac:dyDescent="0.25">
      <c r="A86" s="1">
        <v>29676</v>
      </c>
      <c r="B86">
        <v>1.6955096297486301</v>
      </c>
      <c r="C86">
        <v>1.6955096297486301</v>
      </c>
      <c r="D86">
        <v>1.6955096297486301</v>
      </c>
    </row>
    <row r="87" spans="1:4" x14ac:dyDescent="0.25">
      <c r="A87" s="1">
        <v>29767</v>
      </c>
      <c r="B87">
        <v>1.8245259305460499</v>
      </c>
      <c r="C87">
        <v>1.8245259305460499</v>
      </c>
      <c r="D87">
        <v>1.8245259305460499</v>
      </c>
    </row>
    <row r="88" spans="1:4" x14ac:dyDescent="0.25">
      <c r="A88" s="1">
        <v>29859</v>
      </c>
      <c r="B88">
        <v>2.2591029255703501</v>
      </c>
      <c r="C88">
        <v>2.2591029255703501</v>
      </c>
      <c r="D88">
        <v>2.2591029255703501</v>
      </c>
    </row>
    <row r="89" spans="1:4" x14ac:dyDescent="0.25">
      <c r="A89" s="1">
        <v>29951</v>
      </c>
      <c r="B89">
        <v>2.0388594076498698</v>
      </c>
      <c r="C89">
        <v>2.0388594076498698</v>
      </c>
      <c r="D89">
        <v>2.0388594076498698</v>
      </c>
    </row>
    <row r="90" spans="1:4" x14ac:dyDescent="0.25">
      <c r="A90" s="1">
        <v>30041</v>
      </c>
      <c r="B90">
        <v>2.2509380624122901</v>
      </c>
      <c r="C90">
        <v>2.2509380624122901</v>
      </c>
      <c r="D90">
        <v>2.2509380624122901</v>
      </c>
    </row>
    <row r="91" spans="1:4" x14ac:dyDescent="0.25">
      <c r="A91" s="1">
        <v>30132</v>
      </c>
      <c r="B91">
        <v>2.4820186822106498</v>
      </c>
      <c r="C91">
        <v>2.4820186822106498</v>
      </c>
      <c r="D91">
        <v>2.4820186822106498</v>
      </c>
    </row>
    <row r="92" spans="1:4" x14ac:dyDescent="0.25">
      <c r="A92" s="1">
        <v>30224</v>
      </c>
      <c r="B92">
        <v>2.1799675389014501</v>
      </c>
      <c r="C92">
        <v>2.1799675389014501</v>
      </c>
      <c r="D92">
        <v>2.1799675389014501</v>
      </c>
    </row>
    <row r="93" spans="1:4" x14ac:dyDescent="0.25">
      <c r="A93" s="1">
        <v>30316</v>
      </c>
      <c r="B93">
        <v>1.7188042315554599</v>
      </c>
      <c r="C93">
        <v>1.7188042315554599</v>
      </c>
      <c r="D93">
        <v>1.7188042315554599</v>
      </c>
    </row>
    <row r="94" spans="1:4" x14ac:dyDescent="0.25">
      <c r="A94" s="1">
        <v>30406</v>
      </c>
      <c r="B94">
        <v>2.1364828519458201</v>
      </c>
      <c r="C94">
        <v>2.1364828519458201</v>
      </c>
      <c r="D94">
        <v>2.1364828519458201</v>
      </c>
    </row>
    <row r="95" spans="1:4" x14ac:dyDescent="0.25">
      <c r="A95" s="1">
        <v>30497</v>
      </c>
      <c r="B95">
        <v>2.39802043239373</v>
      </c>
      <c r="C95">
        <v>2.39802043239373</v>
      </c>
      <c r="D95">
        <v>2.39802043239373</v>
      </c>
    </row>
    <row r="96" spans="1:4" x14ac:dyDescent="0.25">
      <c r="A96" s="1">
        <v>30589</v>
      </c>
      <c r="B96">
        <v>2.6515814541429901</v>
      </c>
      <c r="C96">
        <v>2.6515814541429901</v>
      </c>
      <c r="D96">
        <v>2.6515814541429901</v>
      </c>
    </row>
    <row r="97" spans="1:4" x14ac:dyDescent="0.25">
      <c r="A97" s="1">
        <v>30681</v>
      </c>
      <c r="B97">
        <v>2.6598151984569198</v>
      </c>
      <c r="C97">
        <v>2.6598151984569198</v>
      </c>
      <c r="D97">
        <v>2.6598151984569198</v>
      </c>
    </row>
    <row r="98" spans="1:4" x14ac:dyDescent="0.25">
      <c r="A98" s="1">
        <v>30772</v>
      </c>
      <c r="B98">
        <v>2.7506832295059498</v>
      </c>
      <c r="C98">
        <v>2.7506832295059498</v>
      </c>
      <c r="D98">
        <v>2.7506832295059498</v>
      </c>
    </row>
    <row r="99" spans="1:4" x14ac:dyDescent="0.25">
      <c r="A99" s="1">
        <v>30863</v>
      </c>
      <c r="B99">
        <v>2.9654200936267601</v>
      </c>
      <c r="C99">
        <v>2.9654200936267601</v>
      </c>
      <c r="D99">
        <v>2.9654200936267601</v>
      </c>
    </row>
    <row r="100" spans="1:4" x14ac:dyDescent="0.25">
      <c r="A100" s="1">
        <v>30955</v>
      </c>
      <c r="B100">
        <v>2.7353766092402001</v>
      </c>
      <c r="C100">
        <v>2.7353766092402001</v>
      </c>
      <c r="D100">
        <v>2.7353766092402001</v>
      </c>
    </row>
    <row r="101" spans="1:4" x14ac:dyDescent="0.25">
      <c r="A101" s="1">
        <v>31047</v>
      </c>
      <c r="B101">
        <v>2.5046873834107202</v>
      </c>
      <c r="C101">
        <v>2.5046873834107202</v>
      </c>
      <c r="D101">
        <v>2.5046873834107202</v>
      </c>
    </row>
    <row r="102" spans="1:4" x14ac:dyDescent="0.25">
      <c r="A102" s="1">
        <v>31137</v>
      </c>
      <c r="B102">
        <v>3.1118682760489</v>
      </c>
      <c r="C102">
        <v>3.1118682760489</v>
      </c>
      <c r="D102">
        <v>3.1118682760489</v>
      </c>
    </row>
    <row r="103" spans="1:4" x14ac:dyDescent="0.25">
      <c r="A103" s="1">
        <v>31228</v>
      </c>
      <c r="B103">
        <v>2.8238905601422202</v>
      </c>
      <c r="C103">
        <v>2.8238905601422202</v>
      </c>
      <c r="D103">
        <v>2.8238905601422202</v>
      </c>
    </row>
    <row r="104" spans="1:4" x14ac:dyDescent="0.25">
      <c r="A104" s="1">
        <v>31320</v>
      </c>
      <c r="B104">
        <v>2.9103425137149301</v>
      </c>
      <c r="C104">
        <v>2.9103425137149301</v>
      </c>
      <c r="D104">
        <v>2.9103425137149301</v>
      </c>
    </row>
    <row r="105" spans="1:4" x14ac:dyDescent="0.25">
      <c r="A105" s="1">
        <v>31412</v>
      </c>
      <c r="B105">
        <v>2.6019551684790101</v>
      </c>
      <c r="C105">
        <v>2.6019551684790101</v>
      </c>
      <c r="D105">
        <v>2.6019551684790101</v>
      </c>
    </row>
    <row r="106" spans="1:4" x14ac:dyDescent="0.25">
      <c r="A106" s="1">
        <v>31502</v>
      </c>
      <c r="B106">
        <v>2.4916711133693101</v>
      </c>
      <c r="C106">
        <v>2.4916711133693101</v>
      </c>
      <c r="D106">
        <v>2.4916711133693101</v>
      </c>
    </row>
    <row r="107" spans="1:4" x14ac:dyDescent="0.25">
      <c r="A107" s="1">
        <v>31593</v>
      </c>
      <c r="B107">
        <v>2.05370255843523</v>
      </c>
      <c r="C107">
        <v>2.05370255843523</v>
      </c>
      <c r="D107">
        <v>2.05370255843523</v>
      </c>
    </row>
    <row r="108" spans="1:4" x14ac:dyDescent="0.25">
      <c r="A108" s="1">
        <v>31685</v>
      </c>
      <c r="B108">
        <v>1.9600548017473101</v>
      </c>
      <c r="C108">
        <v>1.9600548017473101</v>
      </c>
      <c r="D108">
        <v>1.9600548017473101</v>
      </c>
    </row>
    <row r="109" spans="1:4" x14ac:dyDescent="0.25">
      <c r="A109" s="1">
        <v>31777</v>
      </c>
      <c r="B109">
        <v>1.9890860268221899</v>
      </c>
      <c r="C109">
        <v>1.9890860268221899</v>
      </c>
      <c r="D109">
        <v>1.9890860268221899</v>
      </c>
    </row>
    <row r="110" spans="1:4" x14ac:dyDescent="0.25">
      <c r="A110" s="1">
        <v>31867</v>
      </c>
      <c r="B110">
        <v>2.16639377767796</v>
      </c>
      <c r="C110">
        <v>2.16639377767796</v>
      </c>
      <c r="D110">
        <v>2.16639377767796</v>
      </c>
    </row>
    <row r="111" spans="1:4" x14ac:dyDescent="0.25">
      <c r="A111" s="1">
        <v>31958</v>
      </c>
      <c r="B111">
        <v>2.3831849786674</v>
      </c>
      <c r="C111">
        <v>2.3831849786674</v>
      </c>
      <c r="D111">
        <v>2.3831849786674</v>
      </c>
    </row>
    <row r="112" spans="1:4" x14ac:dyDescent="0.25">
      <c r="A112" s="1">
        <v>32050</v>
      </c>
      <c r="B112">
        <v>2.4062205141261401</v>
      </c>
      <c r="C112">
        <v>2.4062205141261401</v>
      </c>
      <c r="D112">
        <v>2.4062205141261401</v>
      </c>
    </row>
    <row r="113" spans="1:4" x14ac:dyDescent="0.25">
      <c r="A113" s="1">
        <v>32142</v>
      </c>
      <c r="B113">
        <v>2.1844897537449701</v>
      </c>
      <c r="C113">
        <v>2.1844897537449701</v>
      </c>
      <c r="D113">
        <v>2.1844897537449701</v>
      </c>
    </row>
    <row r="114" spans="1:4" x14ac:dyDescent="0.25">
      <c r="A114" s="1">
        <v>32233</v>
      </c>
      <c r="B114">
        <v>2.2616696065691699</v>
      </c>
      <c r="C114">
        <v>2.2616696065691699</v>
      </c>
      <c r="D114">
        <v>2.2616696065691699</v>
      </c>
    </row>
    <row r="115" spans="1:4" x14ac:dyDescent="0.25">
      <c r="A115" s="1">
        <v>32324</v>
      </c>
      <c r="B115">
        <v>2.3486862564142799</v>
      </c>
      <c r="C115">
        <v>2.3486862564142799</v>
      </c>
      <c r="D115">
        <v>2.3486862564142799</v>
      </c>
    </row>
    <row r="116" spans="1:4" x14ac:dyDescent="0.25">
      <c r="A116" s="1">
        <v>32416</v>
      </c>
      <c r="B116">
        <v>2.4284908113147199</v>
      </c>
      <c r="C116">
        <v>2.4284908113147199</v>
      </c>
      <c r="D116">
        <v>2.4284908113147199</v>
      </c>
    </row>
    <row r="117" spans="1:4" x14ac:dyDescent="0.25">
      <c r="A117" s="1">
        <v>32508</v>
      </c>
      <c r="B117">
        <v>2.6357685427629698</v>
      </c>
      <c r="C117">
        <v>2.6357685427629698</v>
      </c>
      <c r="D117">
        <v>2.6357685427629698</v>
      </c>
    </row>
    <row r="118" spans="1:4" x14ac:dyDescent="0.25">
      <c r="A118" s="1">
        <v>32598</v>
      </c>
      <c r="B118">
        <v>2.6523056810207</v>
      </c>
      <c r="C118">
        <v>2.6523056810207</v>
      </c>
      <c r="D118">
        <v>2.6523056810207</v>
      </c>
    </row>
    <row r="119" spans="1:4" x14ac:dyDescent="0.25">
      <c r="A119" s="1">
        <v>32689</v>
      </c>
      <c r="B119">
        <v>2.4162151033176902</v>
      </c>
      <c r="C119">
        <v>2.4162151033176902</v>
      </c>
      <c r="D119">
        <v>2.4162151033176902</v>
      </c>
    </row>
    <row r="120" spans="1:4" x14ac:dyDescent="0.25">
      <c r="A120" s="1">
        <v>32781</v>
      </c>
      <c r="B120">
        <v>2.1949205427135001</v>
      </c>
      <c r="C120">
        <v>2.1949205427135001</v>
      </c>
      <c r="D120">
        <v>2.1949205427135001</v>
      </c>
    </row>
    <row r="121" spans="1:4" x14ac:dyDescent="0.25">
      <c r="A121" s="1">
        <v>32873</v>
      </c>
      <c r="B121">
        <v>2.0862729472561399</v>
      </c>
      <c r="C121">
        <v>2.0862729472561399</v>
      </c>
      <c r="D121">
        <v>2.0862729472561399</v>
      </c>
    </row>
    <row r="122" spans="1:4" x14ac:dyDescent="0.25">
      <c r="A122" s="1">
        <v>32963</v>
      </c>
      <c r="B122">
        <v>2.4816843761176699</v>
      </c>
      <c r="C122">
        <v>2.4816843761176699</v>
      </c>
      <c r="D122">
        <v>2.4816843761176699</v>
      </c>
    </row>
    <row r="123" spans="1:4" x14ac:dyDescent="0.25">
      <c r="A123" s="1">
        <v>33054</v>
      </c>
      <c r="B123">
        <v>2.5109670653052198</v>
      </c>
      <c r="C123">
        <v>2.5109670653052198</v>
      </c>
      <c r="D123">
        <v>2.5109670653052198</v>
      </c>
    </row>
    <row r="124" spans="1:4" x14ac:dyDescent="0.25">
      <c r="A124" s="1">
        <v>33146</v>
      </c>
      <c r="B124">
        <v>2.4648362190355599</v>
      </c>
      <c r="C124">
        <v>2.4648362190355599</v>
      </c>
      <c r="D124">
        <v>2.4648362190355599</v>
      </c>
    </row>
    <row r="125" spans="1:4" x14ac:dyDescent="0.25">
      <c r="A125" s="1">
        <v>33238</v>
      </c>
      <c r="B125">
        <v>2.2003038345124701</v>
      </c>
      <c r="C125">
        <v>2.2003038345124701</v>
      </c>
      <c r="D125">
        <v>2.2003038345124701</v>
      </c>
    </row>
    <row r="126" spans="1:4" x14ac:dyDescent="0.25">
      <c r="A126" s="1">
        <v>33328</v>
      </c>
      <c r="B126">
        <v>2.25907475597156</v>
      </c>
      <c r="C126">
        <v>2.25907475597156</v>
      </c>
      <c r="D126">
        <v>2.25907475597156</v>
      </c>
    </row>
    <row r="127" spans="1:4" x14ac:dyDescent="0.25">
      <c r="A127" s="1">
        <v>33419</v>
      </c>
      <c r="B127">
        <v>2.4302161916448299</v>
      </c>
      <c r="C127">
        <v>2.4302161916448299</v>
      </c>
      <c r="D127">
        <v>2.4302161916448299</v>
      </c>
    </row>
    <row r="128" spans="1:4" x14ac:dyDescent="0.25">
      <c r="A128" s="1">
        <v>33511</v>
      </c>
      <c r="B128">
        <v>2.38988506602607</v>
      </c>
      <c r="C128">
        <v>2.38988506602607</v>
      </c>
      <c r="D128">
        <v>2.38988506602607</v>
      </c>
    </row>
    <row r="129" spans="1:4" x14ac:dyDescent="0.25">
      <c r="A129" s="1">
        <v>33603</v>
      </c>
      <c r="B129">
        <v>2.2556180937290802</v>
      </c>
      <c r="C129">
        <v>2.2556180937290802</v>
      </c>
      <c r="D129">
        <v>2.2556180937290802</v>
      </c>
    </row>
    <row r="130" spans="1:4" x14ac:dyDescent="0.25">
      <c r="A130" s="1">
        <v>33694</v>
      </c>
      <c r="B130">
        <v>2.5878089736052901</v>
      </c>
      <c r="C130">
        <v>2.5878089736052901</v>
      </c>
      <c r="D130">
        <v>2.5878089736052901</v>
      </c>
    </row>
    <row r="131" spans="1:4" x14ac:dyDescent="0.25">
      <c r="A131" s="1">
        <v>33785</v>
      </c>
      <c r="B131">
        <v>2.5035041215564799</v>
      </c>
      <c r="C131">
        <v>2.5035041215564799</v>
      </c>
      <c r="D131">
        <v>2.5035041215564799</v>
      </c>
    </row>
    <row r="132" spans="1:4" x14ac:dyDescent="0.25">
      <c r="A132" s="1">
        <v>33877</v>
      </c>
      <c r="B132">
        <v>2.2817221238626302</v>
      </c>
      <c r="C132">
        <v>2.2817221238626302</v>
      </c>
      <c r="D132">
        <v>2.2817221238626302</v>
      </c>
    </row>
    <row r="133" spans="1:4" x14ac:dyDescent="0.25">
      <c r="A133" s="1">
        <v>33969</v>
      </c>
      <c r="B133">
        <v>2.2621093223773299</v>
      </c>
      <c r="C133">
        <v>2.2621093223773299</v>
      </c>
      <c r="D133">
        <v>2.2621093223773299</v>
      </c>
    </row>
    <row r="134" spans="1:4" x14ac:dyDescent="0.25">
      <c r="A134" s="1">
        <v>34059</v>
      </c>
      <c r="B134">
        <v>2.1026886181900499</v>
      </c>
      <c r="C134">
        <v>2.1026886181900499</v>
      </c>
      <c r="D134">
        <v>2.1026886181900499</v>
      </c>
    </row>
    <row r="135" spans="1:4" x14ac:dyDescent="0.25">
      <c r="A135" s="1">
        <v>34150</v>
      </c>
      <c r="B135">
        <v>1.9469845396387699</v>
      </c>
      <c r="C135">
        <v>1.9469845396387699</v>
      </c>
      <c r="D135">
        <v>1.9469845396387699</v>
      </c>
    </row>
    <row r="136" spans="1:4" x14ac:dyDescent="0.25">
      <c r="A136" s="1">
        <v>34242</v>
      </c>
      <c r="B136">
        <v>2.0203593982602501</v>
      </c>
      <c r="C136">
        <v>2.0203593982602501</v>
      </c>
      <c r="D136">
        <v>2.0203593982602501</v>
      </c>
    </row>
    <row r="137" spans="1:4" x14ac:dyDescent="0.25">
      <c r="A137" s="1">
        <v>34334</v>
      </c>
      <c r="B137">
        <v>2.23197293460988</v>
      </c>
      <c r="C137">
        <v>2.23197293460988</v>
      </c>
      <c r="D137">
        <v>2.23197293460988</v>
      </c>
    </row>
    <row r="138" spans="1:4" x14ac:dyDescent="0.25">
      <c r="A138" s="1">
        <v>34424</v>
      </c>
      <c r="B138">
        <v>2.3440947043225502</v>
      </c>
      <c r="C138">
        <v>2.3440947043225502</v>
      </c>
      <c r="D138">
        <v>2.3440947043225502</v>
      </c>
    </row>
    <row r="139" spans="1:4" x14ac:dyDescent="0.25">
      <c r="A139" s="1">
        <v>34515</v>
      </c>
      <c r="B139">
        <v>2.4420227737712001</v>
      </c>
      <c r="C139">
        <v>2.4420227737712001</v>
      </c>
      <c r="D139">
        <v>2.4420227737712001</v>
      </c>
    </row>
    <row r="140" spans="1:4" x14ac:dyDescent="0.25">
      <c r="A140" s="1">
        <v>34607</v>
      </c>
      <c r="B140">
        <v>2.4569923728129202</v>
      </c>
      <c r="C140">
        <v>2.4569923728129202</v>
      </c>
      <c r="D140">
        <v>2.4569923728129202</v>
      </c>
    </row>
    <row r="141" spans="1:4" x14ac:dyDescent="0.25">
      <c r="A141" s="1">
        <v>34699</v>
      </c>
      <c r="B141">
        <v>2.4341665508770198</v>
      </c>
      <c r="C141">
        <v>2.4341665508770198</v>
      </c>
      <c r="D141">
        <v>2.4341665508770198</v>
      </c>
    </row>
    <row r="142" spans="1:4" x14ac:dyDescent="0.25">
      <c r="A142" s="1">
        <v>34789</v>
      </c>
      <c r="B142">
        <v>2.4504021600275498</v>
      </c>
      <c r="C142">
        <v>2.4504021600275498</v>
      </c>
      <c r="D142">
        <v>2.4504021600275498</v>
      </c>
    </row>
    <row r="143" spans="1:4" x14ac:dyDescent="0.25">
      <c r="A143" s="1">
        <v>34880</v>
      </c>
      <c r="B143">
        <v>2.26689735145683</v>
      </c>
      <c r="C143">
        <v>2.26689735145683</v>
      </c>
      <c r="D143">
        <v>2.26689735145683</v>
      </c>
    </row>
    <row r="144" spans="1:4" x14ac:dyDescent="0.25">
      <c r="A144" s="1">
        <v>34972</v>
      </c>
      <c r="B144">
        <v>2.2786823897221198</v>
      </c>
      <c r="C144">
        <v>2.2786823897221198</v>
      </c>
      <c r="D144">
        <v>2.2786823897221198</v>
      </c>
    </row>
    <row r="145" spans="1:4" x14ac:dyDescent="0.25">
      <c r="A145" s="1">
        <v>35064</v>
      </c>
      <c r="B145">
        <v>2.2836175994081498</v>
      </c>
      <c r="C145">
        <v>2.2836175994081498</v>
      </c>
      <c r="D145">
        <v>2.2836175994081498</v>
      </c>
    </row>
    <row r="146" spans="1:4" x14ac:dyDescent="0.25">
      <c r="A146" s="1">
        <v>35155</v>
      </c>
      <c r="B146">
        <v>2.3790991379181201</v>
      </c>
      <c r="C146">
        <v>2.3790991379181201</v>
      </c>
      <c r="D146">
        <v>2.3790991379181201</v>
      </c>
    </row>
    <row r="147" spans="1:4" x14ac:dyDescent="0.25">
      <c r="A147" s="1">
        <v>35246</v>
      </c>
      <c r="B147">
        <v>2.5382447901062801</v>
      </c>
      <c r="C147">
        <v>2.5382447901062801</v>
      </c>
      <c r="D147">
        <v>2.5382447901062801</v>
      </c>
    </row>
    <row r="148" spans="1:4" x14ac:dyDescent="0.25">
      <c r="A148" s="1">
        <v>35338</v>
      </c>
      <c r="B148">
        <v>2.58002512357143</v>
      </c>
      <c r="C148">
        <v>2.58002512357143</v>
      </c>
      <c r="D148">
        <v>2.58002512357143</v>
      </c>
    </row>
    <row r="149" spans="1:4" x14ac:dyDescent="0.25">
      <c r="A149" s="1">
        <v>35430</v>
      </c>
      <c r="B149">
        <v>2.5735454926899002</v>
      </c>
      <c r="C149">
        <v>2.5735454926899002</v>
      </c>
      <c r="D149">
        <v>2.5735454926899002</v>
      </c>
    </row>
    <row r="150" spans="1:4" x14ac:dyDescent="0.25">
      <c r="A150" s="1">
        <v>35520</v>
      </c>
      <c r="B150">
        <v>2.6655576273788002</v>
      </c>
      <c r="C150">
        <v>2.6655576273788002</v>
      </c>
      <c r="D150">
        <v>2.6655576273788002</v>
      </c>
    </row>
    <row r="151" spans="1:4" x14ac:dyDescent="0.25">
      <c r="A151" s="1">
        <v>35611</v>
      </c>
      <c r="B151">
        <v>2.7092750311142799</v>
      </c>
      <c r="C151">
        <v>2.7092750311142799</v>
      </c>
      <c r="D151">
        <v>2.7092750311142799</v>
      </c>
    </row>
    <row r="152" spans="1:4" x14ac:dyDescent="0.25">
      <c r="A152" s="1">
        <v>35703</v>
      </c>
      <c r="B152">
        <v>2.53155955531046</v>
      </c>
      <c r="C152">
        <v>2.53155955531046</v>
      </c>
      <c r="D152">
        <v>2.53155955531046</v>
      </c>
    </row>
    <row r="153" spans="1:4" x14ac:dyDescent="0.25">
      <c r="A153" s="1">
        <v>35795</v>
      </c>
      <c r="B153">
        <v>2.7110572084698701</v>
      </c>
      <c r="C153">
        <v>2.7110572084698701</v>
      </c>
      <c r="D153">
        <v>2.7110572084698701</v>
      </c>
    </row>
    <row r="154" spans="1:4" x14ac:dyDescent="0.25">
      <c r="A154" s="1">
        <v>35885</v>
      </c>
      <c r="B154">
        <v>2.6791254116909902</v>
      </c>
      <c r="C154">
        <v>2.6791254116909902</v>
      </c>
      <c r="D154">
        <v>2.6791254116909902</v>
      </c>
    </row>
    <row r="155" spans="1:4" x14ac:dyDescent="0.25">
      <c r="A155" s="1">
        <v>35976</v>
      </c>
      <c r="B155">
        <v>2.6773209307637398</v>
      </c>
      <c r="C155">
        <v>2.6773209307637398</v>
      </c>
      <c r="D155">
        <v>2.6773209307637398</v>
      </c>
    </row>
    <row r="156" spans="1:4" x14ac:dyDescent="0.25">
      <c r="A156" s="1">
        <v>36068</v>
      </c>
      <c r="B156">
        <v>2.4641866270983899</v>
      </c>
      <c r="C156">
        <v>2.4641866270983899</v>
      </c>
      <c r="D156">
        <v>2.4641866270983899</v>
      </c>
    </row>
    <row r="157" spans="1:4" x14ac:dyDescent="0.25">
      <c r="A157" s="1">
        <v>36160</v>
      </c>
      <c r="B157">
        <v>2.27761457617048</v>
      </c>
      <c r="C157">
        <v>2.27761457617048</v>
      </c>
      <c r="D157">
        <v>2.27761457617048</v>
      </c>
    </row>
    <row r="158" spans="1:4" x14ac:dyDescent="0.25">
      <c r="A158" s="1">
        <v>36250</v>
      </c>
      <c r="B158">
        <v>2.5664172072532998</v>
      </c>
      <c r="C158">
        <v>2.5664172072532998</v>
      </c>
      <c r="D158">
        <v>2.5664172072532998</v>
      </c>
    </row>
    <row r="159" spans="1:4" x14ac:dyDescent="0.25">
      <c r="A159" s="1">
        <v>36341</v>
      </c>
      <c r="B159">
        <v>2.4245570046622298</v>
      </c>
      <c r="C159">
        <v>2.4245570046622298</v>
      </c>
      <c r="D159">
        <v>2.4245570046622298</v>
      </c>
    </row>
    <row r="160" spans="1:4" x14ac:dyDescent="0.25">
      <c r="A160" s="1">
        <v>36433</v>
      </c>
      <c r="B160">
        <v>2.3088832305327802</v>
      </c>
      <c r="C160">
        <v>2.3088832305327802</v>
      </c>
      <c r="D160">
        <v>2.3088832305327802</v>
      </c>
    </row>
    <row r="161" spans="1:4" x14ac:dyDescent="0.25">
      <c r="A161" s="1">
        <v>36525</v>
      </c>
      <c r="B161">
        <v>2.4277927842234299</v>
      </c>
      <c r="C161">
        <v>2.4277927842234299</v>
      </c>
      <c r="D161">
        <v>2.4277927842234299</v>
      </c>
    </row>
    <row r="162" spans="1:4" x14ac:dyDescent="0.25">
      <c r="A162" s="1">
        <v>36616</v>
      </c>
      <c r="B162">
        <v>2.2648554143441402</v>
      </c>
      <c r="C162">
        <v>2.2648554143441402</v>
      </c>
      <c r="D162">
        <v>2.2648554143441402</v>
      </c>
    </row>
    <row r="163" spans="1:4" x14ac:dyDescent="0.25">
      <c r="A163" s="1">
        <v>36707</v>
      </c>
      <c r="B163">
        <v>1.8149942746744501</v>
      </c>
      <c r="C163">
        <v>1.8149942746744501</v>
      </c>
      <c r="D163">
        <v>1.8149942746744501</v>
      </c>
    </row>
    <row r="164" spans="1:4" x14ac:dyDescent="0.25">
      <c r="A164" s="1">
        <v>36799</v>
      </c>
      <c r="B164">
        <v>1.7434249205359</v>
      </c>
      <c r="C164">
        <v>1.7434249205359</v>
      </c>
      <c r="D164">
        <v>1.7434249205359</v>
      </c>
    </row>
    <row r="165" spans="1:4" x14ac:dyDescent="0.25">
      <c r="A165" s="1">
        <v>36891</v>
      </c>
      <c r="B165">
        <v>1.5318989856698899</v>
      </c>
      <c r="C165">
        <v>1.5318989856698899</v>
      </c>
      <c r="D165">
        <v>1.5318989856698899</v>
      </c>
    </row>
    <row r="166" spans="1:4" x14ac:dyDescent="0.25">
      <c r="A166" s="1">
        <v>36981</v>
      </c>
      <c r="B166">
        <v>1.58780135332665</v>
      </c>
      <c r="C166">
        <v>1.58780135332665</v>
      </c>
      <c r="D166">
        <v>1.58780135332665</v>
      </c>
    </row>
    <row r="167" spans="1:4" x14ac:dyDescent="0.25">
      <c r="A167" s="1">
        <v>37072</v>
      </c>
      <c r="B167">
        <v>1.5826216382957701</v>
      </c>
      <c r="C167">
        <v>1.5826216382957701</v>
      </c>
      <c r="D167">
        <v>1.5826216382957701</v>
      </c>
    </row>
    <row r="168" spans="1:4" x14ac:dyDescent="0.25">
      <c r="A168" s="1">
        <v>37164</v>
      </c>
      <c r="B168">
        <v>1.2893901336248299</v>
      </c>
      <c r="C168">
        <v>1.2893901336248299</v>
      </c>
      <c r="D168">
        <v>1.2893901336248299</v>
      </c>
    </row>
    <row r="169" spans="1:4" x14ac:dyDescent="0.25">
      <c r="A169" s="1">
        <v>37256</v>
      </c>
      <c r="B169">
        <v>1.31171260213319</v>
      </c>
      <c r="C169">
        <v>1.31171260213319</v>
      </c>
      <c r="D169">
        <v>1.31171260213319</v>
      </c>
    </row>
    <row r="170" spans="1:4" x14ac:dyDescent="0.25">
      <c r="A170" s="1">
        <v>37346</v>
      </c>
      <c r="B170">
        <v>1.61415633526429</v>
      </c>
      <c r="C170">
        <v>1.61415633526429</v>
      </c>
      <c r="D170">
        <v>1.61415633526429</v>
      </c>
    </row>
    <row r="171" spans="1:4" x14ac:dyDescent="0.25">
      <c r="A171" s="1">
        <v>37437</v>
      </c>
      <c r="B171">
        <v>1.52530253954492</v>
      </c>
      <c r="C171">
        <v>1.52530253954492</v>
      </c>
      <c r="D171">
        <v>1.52530253954492</v>
      </c>
    </row>
    <row r="172" spans="1:4" x14ac:dyDescent="0.25">
      <c r="A172" s="1">
        <v>37529</v>
      </c>
      <c r="B172">
        <v>1.2334207096931999</v>
      </c>
      <c r="C172">
        <v>1.2334207096931999</v>
      </c>
      <c r="D172">
        <v>1.2334207096931999</v>
      </c>
    </row>
    <row r="173" spans="1:4" x14ac:dyDescent="0.25">
      <c r="A173" s="1">
        <v>37621</v>
      </c>
      <c r="B173">
        <v>1.1182402771720601</v>
      </c>
      <c r="C173">
        <v>1.1182402771720601</v>
      </c>
      <c r="D173">
        <v>1.1182402771720601</v>
      </c>
    </row>
    <row r="174" spans="1:4" x14ac:dyDescent="0.25">
      <c r="A174" s="1">
        <v>37711</v>
      </c>
      <c r="B174">
        <v>1.23472115259378</v>
      </c>
      <c r="C174">
        <v>1.23472115259378</v>
      </c>
      <c r="D174">
        <v>1.23472115259378</v>
      </c>
    </row>
    <row r="175" spans="1:4" x14ac:dyDescent="0.25">
      <c r="A175" s="1">
        <v>37802</v>
      </c>
      <c r="B175">
        <v>1.47077311740172</v>
      </c>
      <c r="C175">
        <v>1.47077311740172</v>
      </c>
      <c r="D175">
        <v>1.47077311740172</v>
      </c>
    </row>
    <row r="176" spans="1:4" x14ac:dyDescent="0.25">
      <c r="A176" s="1">
        <v>37894</v>
      </c>
      <c r="B176">
        <v>1.66358920400468</v>
      </c>
      <c r="C176">
        <v>1.66358920400468</v>
      </c>
      <c r="D176">
        <v>1.66358920400468</v>
      </c>
    </row>
    <row r="177" spans="1:4" x14ac:dyDescent="0.25">
      <c r="A177" s="1">
        <v>37986</v>
      </c>
      <c r="B177">
        <v>1.79286202524205</v>
      </c>
      <c r="C177">
        <v>1.79286202524205</v>
      </c>
      <c r="D177">
        <v>1.79286202524205</v>
      </c>
    </row>
    <row r="178" spans="1:4" x14ac:dyDescent="0.25">
      <c r="A178" s="1">
        <v>38077</v>
      </c>
      <c r="B178">
        <v>1.71896663176228</v>
      </c>
      <c r="C178">
        <v>1.71896663176228</v>
      </c>
      <c r="D178">
        <v>1.71896663176228</v>
      </c>
    </row>
    <row r="179" spans="1:4" x14ac:dyDescent="0.25">
      <c r="A179" s="1">
        <v>38168</v>
      </c>
      <c r="B179">
        <v>1.79827651213742</v>
      </c>
      <c r="C179">
        <v>1.79827651213742</v>
      </c>
      <c r="D179">
        <v>1.79827651213742</v>
      </c>
    </row>
    <row r="180" spans="1:4" x14ac:dyDescent="0.25">
      <c r="A180" s="1">
        <v>38260</v>
      </c>
      <c r="B180">
        <v>1.69163714822125</v>
      </c>
      <c r="C180">
        <v>1.69163714822125</v>
      </c>
      <c r="D180">
        <v>1.69163714822125</v>
      </c>
    </row>
    <row r="181" spans="1:4" x14ac:dyDescent="0.25">
      <c r="A181" s="1">
        <v>38352</v>
      </c>
      <c r="B181">
        <v>1.65269135302644</v>
      </c>
      <c r="C181">
        <v>1.65269135302644</v>
      </c>
      <c r="D181">
        <v>1.65269135302644</v>
      </c>
    </row>
    <row r="182" spans="1:4" x14ac:dyDescent="0.25">
      <c r="A182" s="1">
        <v>38442</v>
      </c>
      <c r="B182">
        <v>1.7018063856552601</v>
      </c>
      <c r="C182">
        <v>1.7018063856552601</v>
      </c>
      <c r="D182">
        <v>1.7018063856552601</v>
      </c>
    </row>
    <row r="183" spans="1:4" x14ac:dyDescent="0.25">
      <c r="A183" s="1">
        <v>38533</v>
      </c>
      <c r="B183">
        <v>1.44295484346187</v>
      </c>
      <c r="C183">
        <v>1.44295484346187</v>
      </c>
      <c r="D183">
        <v>1.44295484346187</v>
      </c>
    </row>
    <row r="184" spans="1:4" x14ac:dyDescent="0.25">
      <c r="A184" s="1">
        <v>38625</v>
      </c>
      <c r="B184">
        <v>1.44025067921225</v>
      </c>
      <c r="C184">
        <v>1.44025067921225</v>
      </c>
      <c r="D184">
        <v>1.44025067921225</v>
      </c>
    </row>
    <row r="185" spans="1:4" x14ac:dyDescent="0.25">
      <c r="A185" s="1">
        <v>38717</v>
      </c>
      <c r="B185">
        <v>1.3977107148072501</v>
      </c>
      <c r="C185">
        <v>1.3977107148072501</v>
      </c>
      <c r="D185">
        <v>1.3977107148072501</v>
      </c>
    </row>
    <row r="186" spans="1:4" x14ac:dyDescent="0.25">
      <c r="A186" s="1">
        <v>38807</v>
      </c>
      <c r="B186">
        <v>1.4129837960021101</v>
      </c>
      <c r="C186">
        <v>1.4129837960021101</v>
      </c>
      <c r="D186">
        <v>1.4129837960021101</v>
      </c>
    </row>
    <row r="187" spans="1:4" x14ac:dyDescent="0.25">
      <c r="A187" s="1">
        <v>38898</v>
      </c>
      <c r="B187">
        <v>1.5093619581987201</v>
      </c>
      <c r="C187">
        <v>1.5093619581987201</v>
      </c>
      <c r="D187">
        <v>1.5093619581987201</v>
      </c>
    </row>
    <row r="188" spans="1:4" x14ac:dyDescent="0.25">
      <c r="A188" s="1">
        <v>38990</v>
      </c>
      <c r="B188">
        <v>1.3528086326673501</v>
      </c>
      <c r="C188">
        <v>1.3528086326673501</v>
      </c>
      <c r="D188">
        <v>1.3528086326673501</v>
      </c>
    </row>
    <row r="189" spans="1:4" x14ac:dyDescent="0.25">
      <c r="A189" s="1">
        <v>39082</v>
      </c>
      <c r="B189">
        <v>1.3957250362592899</v>
      </c>
      <c r="C189">
        <v>1.3957250362592899</v>
      </c>
      <c r="D189">
        <v>1.3957250362592899</v>
      </c>
    </row>
    <row r="190" spans="1:4" x14ac:dyDescent="0.25">
      <c r="A190" s="1">
        <v>39172</v>
      </c>
      <c r="B190">
        <v>1.6105745507387099</v>
      </c>
      <c r="C190">
        <v>1.6105745507387099</v>
      </c>
      <c r="D190">
        <v>1.6105745507387099</v>
      </c>
    </row>
    <row r="191" spans="1:4" x14ac:dyDescent="0.25">
      <c r="A191" s="1">
        <v>39263</v>
      </c>
      <c r="B191">
        <v>1.4284591978960199</v>
      </c>
      <c r="C191">
        <v>1.4284591978960199</v>
      </c>
      <c r="D191">
        <v>1.4284591978960199</v>
      </c>
    </row>
    <row r="192" spans="1:4" x14ac:dyDescent="0.25">
      <c r="A192" s="1">
        <v>39355</v>
      </c>
      <c r="B192">
        <v>1.14898952370089</v>
      </c>
      <c r="C192">
        <v>1.14898952370089</v>
      </c>
      <c r="D192">
        <v>1.14898952370089</v>
      </c>
    </row>
    <row r="193" spans="1:4" x14ac:dyDescent="0.25">
      <c r="A193" s="1">
        <v>39447</v>
      </c>
      <c r="B193">
        <v>0.91980351980310804</v>
      </c>
      <c r="C193">
        <v>0.91980351980310804</v>
      </c>
      <c r="D193">
        <v>0.91980351980310804</v>
      </c>
    </row>
    <row r="194" spans="1:4" x14ac:dyDescent="0.25">
      <c r="A194" s="1">
        <v>39538</v>
      </c>
      <c r="B194">
        <v>0.49877668860125701</v>
      </c>
      <c r="C194">
        <v>0.49877668860125701</v>
      </c>
      <c r="D194">
        <v>0.49877668860125701</v>
      </c>
    </row>
    <row r="195" spans="1:4" x14ac:dyDescent="0.25">
      <c r="A195" s="1">
        <v>39629</v>
      </c>
      <c r="B195">
        <v>0.39283210261441698</v>
      </c>
      <c r="C195">
        <v>0.39283210261441698</v>
      </c>
      <c r="D195">
        <v>0.39283210261441698</v>
      </c>
    </row>
    <row r="196" spans="1:4" x14ac:dyDescent="0.25">
      <c r="A196" s="1">
        <v>39721</v>
      </c>
      <c r="B196">
        <v>0.191818462535809</v>
      </c>
      <c r="C196">
        <v>0.191818462535809</v>
      </c>
      <c r="D196">
        <v>0.191818462535809</v>
      </c>
    </row>
    <row r="197" spans="1:4" x14ac:dyDescent="0.25">
      <c r="A197" s="1">
        <v>39813</v>
      </c>
      <c r="B197">
        <v>-0.868972857465934</v>
      </c>
      <c r="C197">
        <v>-0.868972857465934</v>
      </c>
      <c r="D197">
        <v>-0.868972857465934</v>
      </c>
    </row>
    <row r="198" spans="1:4" x14ac:dyDescent="0.25">
      <c r="A198" s="1">
        <v>39903</v>
      </c>
      <c r="B198">
        <v>-0.615234722226775</v>
      </c>
      <c r="C198">
        <v>-0.615234722226775</v>
      </c>
      <c r="D198">
        <v>-0.615234722226775</v>
      </c>
    </row>
    <row r="199" spans="1:4" x14ac:dyDescent="0.25">
      <c r="A199" s="1">
        <v>39994</v>
      </c>
      <c r="B199">
        <v>-6.0647276884636399E-2</v>
      </c>
      <c r="C199">
        <v>-6.0647276884636399E-2</v>
      </c>
      <c r="D199">
        <v>-6.0647276884636399E-2</v>
      </c>
    </row>
    <row r="200" spans="1:4" x14ac:dyDescent="0.25">
      <c r="A200" s="1">
        <v>40086</v>
      </c>
      <c r="B200">
        <v>0.49653511108269299</v>
      </c>
      <c r="C200">
        <v>0.49653511108269299</v>
      </c>
      <c r="D200">
        <v>0.49653511108269299</v>
      </c>
    </row>
    <row r="201" spans="1:4" x14ac:dyDescent="0.25">
      <c r="A201" s="1">
        <v>40178</v>
      </c>
      <c r="B201">
        <v>0.83193983458603504</v>
      </c>
      <c r="C201">
        <v>0.83193983458603504</v>
      </c>
      <c r="D201">
        <v>0.83193983458603504</v>
      </c>
    </row>
    <row r="202" spans="1:4" x14ac:dyDescent="0.25">
      <c r="A202" s="1">
        <v>40268</v>
      </c>
      <c r="B202">
        <v>0.82561108550201301</v>
      </c>
      <c r="C202">
        <v>0.82561108550201301</v>
      </c>
      <c r="D202">
        <v>0.82561108550201301</v>
      </c>
    </row>
    <row r="203" spans="1:4" x14ac:dyDescent="0.25">
      <c r="A203" s="1">
        <v>40359</v>
      </c>
      <c r="B203">
        <v>0.59481558872693596</v>
      </c>
      <c r="C203">
        <v>0.59481558872693596</v>
      </c>
      <c r="D203">
        <v>0.59481558872693596</v>
      </c>
    </row>
    <row r="204" spans="1:4" x14ac:dyDescent="0.25">
      <c r="A204" s="1">
        <v>40451</v>
      </c>
      <c r="B204">
        <v>0.46821360264279399</v>
      </c>
      <c r="C204">
        <v>0.46821360264279399</v>
      </c>
      <c r="D204">
        <v>0.46821360264279399</v>
      </c>
    </row>
    <row r="205" spans="1:4" x14ac:dyDescent="0.25">
      <c r="A205" s="1">
        <v>40543</v>
      </c>
      <c r="B205">
        <v>0.59651929967875195</v>
      </c>
      <c r="C205">
        <v>0.59651929967875195</v>
      </c>
      <c r="D205">
        <v>0.59651929967875195</v>
      </c>
    </row>
    <row r="206" spans="1:4" x14ac:dyDescent="0.25">
      <c r="A206" s="1">
        <v>40633</v>
      </c>
      <c r="B206">
        <v>0.86953059515519604</v>
      </c>
      <c r="C206">
        <v>0.86953059515519604</v>
      </c>
      <c r="D206">
        <v>0.86953059515519604</v>
      </c>
    </row>
    <row r="207" spans="1:4" x14ac:dyDescent="0.25">
      <c r="A207" s="1">
        <v>40724</v>
      </c>
      <c r="B207">
        <v>0.586408297134134</v>
      </c>
      <c r="C207">
        <v>0.586408297134134</v>
      </c>
      <c r="D207">
        <v>0.586408297134134</v>
      </c>
    </row>
    <row r="208" spans="1:4" x14ac:dyDescent="0.25">
      <c r="A208" s="1">
        <v>40816</v>
      </c>
      <c r="B208">
        <v>0.16404251000136899</v>
      </c>
      <c r="C208">
        <v>0.16404251000136899</v>
      </c>
      <c r="D208">
        <v>0.16404251000136899</v>
      </c>
    </row>
    <row r="209" spans="1:4" x14ac:dyDescent="0.25">
      <c r="A209" s="1">
        <v>40908</v>
      </c>
      <c r="B209">
        <v>-0.18060399978865799</v>
      </c>
      <c r="C209">
        <v>-0.18060399978865799</v>
      </c>
      <c r="D209">
        <v>-0.18060399978865799</v>
      </c>
    </row>
    <row r="210" spans="1:4" x14ac:dyDescent="0.25">
      <c r="A210" s="1">
        <v>40999</v>
      </c>
      <c r="B210">
        <v>0.123489317186337</v>
      </c>
      <c r="C210">
        <v>0.123489317186337</v>
      </c>
      <c r="D210">
        <v>0.123489317186337</v>
      </c>
    </row>
    <row r="211" spans="1:4" x14ac:dyDescent="0.25">
      <c r="A211" s="1">
        <v>41090</v>
      </c>
      <c r="B211">
        <v>-0.16832104207937101</v>
      </c>
      <c r="C211">
        <v>-0.16832104207937101</v>
      </c>
      <c r="D211">
        <v>-0.16832104207937101</v>
      </c>
    </row>
    <row r="212" spans="1:4" x14ac:dyDescent="0.25">
      <c r="A212" s="1">
        <v>41182</v>
      </c>
      <c r="B212">
        <v>7.6222193881991796E-4</v>
      </c>
      <c r="C212">
        <v>7.6222193881991796E-4</v>
      </c>
      <c r="D212">
        <v>7.6222193881991796E-4</v>
      </c>
    </row>
    <row r="213" spans="1:4" x14ac:dyDescent="0.25">
      <c r="A213" s="1">
        <v>41274</v>
      </c>
      <c r="B213">
        <v>0.26476369876792999</v>
      </c>
      <c r="C213">
        <v>0.26476369876792999</v>
      </c>
      <c r="D213">
        <v>0.26476369876792999</v>
      </c>
    </row>
    <row r="214" spans="1:4" x14ac:dyDescent="0.25">
      <c r="A214" s="1">
        <v>41364</v>
      </c>
      <c r="B214">
        <v>0.13126379157186499</v>
      </c>
      <c r="C214">
        <v>0.13126379157186499</v>
      </c>
      <c r="D214">
        <v>0.13126379157186499</v>
      </c>
    </row>
    <row r="215" spans="1:4" x14ac:dyDescent="0.25">
      <c r="A215" s="1">
        <v>41455</v>
      </c>
      <c r="B215">
        <v>0.193192412416267</v>
      </c>
      <c r="C215">
        <v>0.193192412416267</v>
      </c>
      <c r="D215">
        <v>0.193192412416267</v>
      </c>
    </row>
    <row r="216" spans="1:4" x14ac:dyDescent="0.25">
      <c r="A216" s="1">
        <v>41547</v>
      </c>
      <c r="B216">
        <v>0.29164739128705203</v>
      </c>
      <c r="C216">
        <v>0.29164739128705203</v>
      </c>
      <c r="D216">
        <v>0.29164739128705203</v>
      </c>
    </row>
    <row r="217" spans="1:4" x14ac:dyDescent="0.25">
      <c r="A217" s="1">
        <v>41639</v>
      </c>
      <c r="B217">
        <v>0.30535115617708403</v>
      </c>
      <c r="C217">
        <v>0.30535115617708403</v>
      </c>
      <c r="D217">
        <v>0.30535115617708403</v>
      </c>
    </row>
    <row r="218" spans="1:4" x14ac:dyDescent="0.25">
      <c r="A218" s="1">
        <v>41729</v>
      </c>
      <c r="B218">
        <v>0.40902267198686498</v>
      </c>
      <c r="C218">
        <v>0.40902267198686498</v>
      </c>
      <c r="D218">
        <v>0.40902267198686498</v>
      </c>
    </row>
    <row r="219" spans="1:4" x14ac:dyDescent="0.25">
      <c r="A219" s="1">
        <v>41820</v>
      </c>
      <c r="B219">
        <v>0.34708089669660003</v>
      </c>
      <c r="C219">
        <v>0.34708089669660003</v>
      </c>
      <c r="D219">
        <v>0.34708089669660003</v>
      </c>
    </row>
    <row r="220" spans="1:4" x14ac:dyDescent="0.25">
      <c r="A220" s="1">
        <v>41912</v>
      </c>
      <c r="B220">
        <v>0.26650357888926601</v>
      </c>
      <c r="C220">
        <v>0.26650357888926601</v>
      </c>
      <c r="D220">
        <v>0.26650357888926601</v>
      </c>
    </row>
    <row r="221" spans="1:4" x14ac:dyDescent="0.25">
      <c r="A221" s="1">
        <v>42004</v>
      </c>
      <c r="B221">
        <v>9.9587302910853798E-2</v>
      </c>
      <c r="C221">
        <v>9.9587302910853798E-2</v>
      </c>
      <c r="D221">
        <v>9.9587302910853798E-2</v>
      </c>
    </row>
    <row r="222" spans="1:4" x14ac:dyDescent="0.25">
      <c r="A222" s="1">
        <v>42094</v>
      </c>
      <c r="B222">
        <v>8.2960465076262493E-2</v>
      </c>
      <c r="C222">
        <v>8.2960465076262493E-2</v>
      </c>
      <c r="D222">
        <v>8.2960465076262493E-2</v>
      </c>
    </row>
    <row r="223" spans="1:4" x14ac:dyDescent="0.25">
      <c r="A223" s="1">
        <v>42185</v>
      </c>
      <c r="B223">
        <v>0.160794144841585</v>
      </c>
      <c r="C223">
        <v>0.160794144841585</v>
      </c>
      <c r="D223">
        <v>0.160794144841585</v>
      </c>
    </row>
    <row r="224" spans="1:4" x14ac:dyDescent="0.25">
      <c r="A224" s="1">
        <v>42277</v>
      </c>
      <c r="B224">
        <v>-0.10300461333903201</v>
      </c>
      <c r="C224">
        <v>-0.10300461333903201</v>
      </c>
      <c r="D224">
        <v>-0.10300461333903201</v>
      </c>
    </row>
    <row r="225" spans="1:4" x14ac:dyDescent="0.25">
      <c r="A225" s="1">
        <v>42369</v>
      </c>
      <c r="B225">
        <v>-0.123520582255426</v>
      </c>
      <c r="C225">
        <v>-0.123520582255426</v>
      </c>
      <c r="D225">
        <v>-0.123520582255426</v>
      </c>
    </row>
    <row r="226" spans="1:4" x14ac:dyDescent="0.25">
      <c r="A226" s="1">
        <v>42460</v>
      </c>
      <c r="B226">
        <v>-0.31810401791062298</v>
      </c>
      <c r="C226">
        <v>-0.31810401791062298</v>
      </c>
      <c r="D226">
        <v>-0.31810401791062298</v>
      </c>
    </row>
    <row r="227" spans="1:4" x14ac:dyDescent="0.25">
      <c r="A227" s="1">
        <v>42551</v>
      </c>
      <c r="B227">
        <v>-0.100068719894816</v>
      </c>
      <c r="C227">
        <v>-0.100068719894816</v>
      </c>
      <c r="D227">
        <v>-0.100068719894816</v>
      </c>
    </row>
    <row r="228" spans="1:4" x14ac:dyDescent="0.25">
      <c r="A228" s="1">
        <v>42643</v>
      </c>
      <c r="B228">
        <v>-3.37182372188169E-2</v>
      </c>
      <c r="C228">
        <v>-3.37182372188169E-2</v>
      </c>
      <c r="D228">
        <v>-3.37182372188169E-2</v>
      </c>
    </row>
    <row r="229" spans="1:4" x14ac:dyDescent="0.25">
      <c r="A229" s="1">
        <v>42735</v>
      </c>
      <c r="B229">
        <v>0.22807940733759399</v>
      </c>
      <c r="C229">
        <v>0.22807940733759399</v>
      </c>
      <c r="D229">
        <v>0.22807940733759399</v>
      </c>
    </row>
    <row r="230" spans="1:4" x14ac:dyDescent="0.25">
      <c r="A230" s="1">
        <v>42825</v>
      </c>
      <c r="B230">
        <v>0.35560423935461</v>
      </c>
      <c r="C230">
        <v>0.35560423935461</v>
      </c>
      <c r="D230">
        <v>0.35560423935461</v>
      </c>
    </row>
    <row r="231" spans="1:4" x14ac:dyDescent="0.25">
      <c r="A231" s="1">
        <v>42916</v>
      </c>
      <c r="B231">
        <v>0.38492005427758802</v>
      </c>
      <c r="C231">
        <v>0.38492005427758802</v>
      </c>
      <c r="D231">
        <v>0.38492005427758802</v>
      </c>
    </row>
    <row r="232" spans="1:4" x14ac:dyDescent="0.25">
      <c r="A232" s="1">
        <v>43008</v>
      </c>
      <c r="B232">
        <v>0.56735235690767905</v>
      </c>
      <c r="C232">
        <v>0.56735235690767905</v>
      </c>
      <c r="D232">
        <v>0.56735235690767905</v>
      </c>
    </row>
    <row r="233" spans="1:4" x14ac:dyDescent="0.25">
      <c r="A233" s="1">
        <v>43100</v>
      </c>
      <c r="B233">
        <v>0.71981729421116802</v>
      </c>
      <c r="C233">
        <v>0.71981729421116802</v>
      </c>
      <c r="D233">
        <v>0.71981729421116802</v>
      </c>
    </row>
    <row r="234" spans="1:4" x14ac:dyDescent="0.25">
      <c r="A234" s="1">
        <v>43190</v>
      </c>
      <c r="B234">
        <v>0.84140847523066697</v>
      </c>
      <c r="C234">
        <v>0.84140847523066697</v>
      </c>
      <c r="D234">
        <v>0.84140847523066697</v>
      </c>
    </row>
    <row r="235" spans="1:4" x14ac:dyDescent="0.25">
      <c r="A235" s="1">
        <v>43281</v>
      </c>
      <c r="B235">
        <v>0.71599633320955403</v>
      </c>
      <c r="C235">
        <v>0.71599633320955403</v>
      </c>
      <c r="D235">
        <v>0.71599633320955403</v>
      </c>
    </row>
    <row r="236" spans="1:4" x14ac:dyDescent="0.25">
      <c r="A236" s="1">
        <v>43373</v>
      </c>
      <c r="B236">
        <v>0.77759247315953195</v>
      </c>
      <c r="C236">
        <v>0.77759247315953195</v>
      </c>
      <c r="D236">
        <v>0.77759247315953195</v>
      </c>
    </row>
    <row r="237" spans="1:4" x14ac:dyDescent="0.25">
      <c r="A237" s="1">
        <v>43465</v>
      </c>
      <c r="B237">
        <v>0.69196398146929905</v>
      </c>
      <c r="C237">
        <v>0.69196398146929905</v>
      </c>
      <c r="D237">
        <v>0.69196398146929905</v>
      </c>
    </row>
    <row r="238" spans="1:4" x14ac:dyDescent="0.25">
      <c r="A238" s="1">
        <v>43555</v>
      </c>
      <c r="B238">
        <v>0.68824298786893001</v>
      </c>
      <c r="C238">
        <v>0.68824298786893001</v>
      </c>
      <c r="D238">
        <v>0.68824298786893001</v>
      </c>
    </row>
    <row r="239" spans="1:4" x14ac:dyDescent="0.25">
      <c r="A239" s="1">
        <v>43646</v>
      </c>
      <c r="B239">
        <v>0.58583782549122498</v>
      </c>
      <c r="C239">
        <v>0.58583782549122498</v>
      </c>
      <c r="D239">
        <v>0.58583782549122498</v>
      </c>
    </row>
    <row r="240" spans="1:4" x14ac:dyDescent="0.25">
      <c r="A240" s="1">
        <v>43738</v>
      </c>
      <c r="B240">
        <v>0.51540939615554004</v>
      </c>
      <c r="C240">
        <v>0.51540939615554004</v>
      </c>
      <c r="D240">
        <v>0.51540939615554004</v>
      </c>
    </row>
    <row r="241" spans="1:4" x14ac:dyDescent="0.25">
      <c r="A241" s="1">
        <v>43830</v>
      </c>
      <c r="B241">
        <v>0.70422017880766996</v>
      </c>
      <c r="C241">
        <v>0.70422017880766996</v>
      </c>
      <c r="D241">
        <v>0.70422017880766996</v>
      </c>
    </row>
    <row r="242" spans="1:4" x14ac:dyDescent="0.25">
      <c r="A242" s="1">
        <v>43921</v>
      </c>
      <c r="B242">
        <v>0.45497824512874602</v>
      </c>
      <c r="C242">
        <v>0.45497824512874602</v>
      </c>
      <c r="D242">
        <v>0.45497824512874602</v>
      </c>
    </row>
    <row r="243" spans="1:4" x14ac:dyDescent="0.25">
      <c r="A243" s="1">
        <v>44012</v>
      </c>
      <c r="B243">
        <v>0.25579786434169499</v>
      </c>
      <c r="C243">
        <v>0.25579786434169499</v>
      </c>
      <c r="D243">
        <v>0.25579786434169499</v>
      </c>
    </row>
    <row r="244" spans="1:4" x14ac:dyDescent="0.25">
      <c r="A244" s="1">
        <v>44104</v>
      </c>
      <c r="B244">
        <v>0.80205323612582402</v>
      </c>
      <c r="C244">
        <v>0.80205323612582402</v>
      </c>
      <c r="D244">
        <v>0.80205323612582402</v>
      </c>
    </row>
    <row r="245" spans="1:4" x14ac:dyDescent="0.25">
      <c r="A245" s="1">
        <v>44196</v>
      </c>
      <c r="B245">
        <v>0.89599437395003201</v>
      </c>
      <c r="C245">
        <v>0.89599437395003201</v>
      </c>
      <c r="D245">
        <v>0.89599437395003201</v>
      </c>
    </row>
    <row r="246" spans="1:4" x14ac:dyDescent="0.25">
      <c r="A246" s="1">
        <v>44286</v>
      </c>
      <c r="B246">
        <v>1.1588902467836599</v>
      </c>
      <c r="C246">
        <v>1.1588902467836599</v>
      </c>
      <c r="D246">
        <v>1.1588902467836599</v>
      </c>
    </row>
    <row r="247" spans="1:4" x14ac:dyDescent="0.25">
      <c r="A247" s="1">
        <v>44377</v>
      </c>
      <c r="B247">
        <v>1.2348436461413199</v>
      </c>
      <c r="C247">
        <v>1.2348436461413199</v>
      </c>
      <c r="D247">
        <v>1.2348436461413199</v>
      </c>
    </row>
    <row r="248" spans="1:4" x14ac:dyDescent="0.25">
      <c r="A248" s="1">
        <v>44469</v>
      </c>
      <c r="B248">
        <v>1.2106001722928901</v>
      </c>
      <c r="C248">
        <v>1.2106001722928901</v>
      </c>
      <c r="D248">
        <v>1.2106001722928901</v>
      </c>
    </row>
    <row r="249" spans="1:4" x14ac:dyDescent="0.25">
      <c r="A249" s="1">
        <v>44561</v>
      </c>
      <c r="B249">
        <v>1.1651038215090599</v>
      </c>
      <c r="C249">
        <v>1.1651038215090599</v>
      </c>
      <c r="D249">
        <v>1.1651038215090599</v>
      </c>
    </row>
    <row r="250" spans="1:4" x14ac:dyDescent="0.25">
      <c r="A250" s="1">
        <v>44651</v>
      </c>
      <c r="B250">
        <v>1.0624170622959701</v>
      </c>
      <c r="C250">
        <v>1.0624170622959701</v>
      </c>
      <c r="D250">
        <v>1.0624170622959701</v>
      </c>
    </row>
    <row r="251" spans="1:4" x14ac:dyDescent="0.25">
      <c r="A251" s="1">
        <v>44742</v>
      </c>
      <c r="B251">
        <v>0.903860933511207</v>
      </c>
      <c r="C251">
        <v>0.903860933511207</v>
      </c>
      <c r="D251">
        <v>0.903860933511207</v>
      </c>
    </row>
    <row r="252" spans="1:4" x14ac:dyDescent="0.25">
      <c r="A252" s="1">
        <v>44834</v>
      </c>
      <c r="B252">
        <v>0.98991966433280298</v>
      </c>
      <c r="C252">
        <v>0.98991966433280298</v>
      </c>
      <c r="D252">
        <v>0.98991966433280298</v>
      </c>
    </row>
    <row r="253" spans="1:4" x14ac:dyDescent="0.25">
      <c r="A253" s="1">
        <v>44926</v>
      </c>
      <c r="B253">
        <v>0.90057344201138101</v>
      </c>
      <c r="C253">
        <v>0.90057344201138101</v>
      </c>
      <c r="D253">
        <v>0.90057344201138101</v>
      </c>
    </row>
    <row r="254" spans="1:4" x14ac:dyDescent="0.25">
      <c r="A254" s="1">
        <v>45016</v>
      </c>
      <c r="B254">
        <v>1.25892352158266</v>
      </c>
      <c r="C254">
        <v>1.25892352158266</v>
      </c>
      <c r="D254">
        <v>1.25892352158266</v>
      </c>
    </row>
    <row r="255" spans="1:4" x14ac:dyDescent="0.25">
      <c r="A255" s="1">
        <v>45107</v>
      </c>
      <c r="B255">
        <v>1.2587643194778999</v>
      </c>
      <c r="C255">
        <v>1.2587643194778999</v>
      </c>
      <c r="D255">
        <v>1.2587643194778999</v>
      </c>
    </row>
    <row r="256" spans="1:4" x14ac:dyDescent="0.25">
      <c r="A256" s="1">
        <v>45199</v>
      </c>
      <c r="B256">
        <v>1.54363232780766</v>
      </c>
      <c r="C256">
        <v>1.54363232780766</v>
      </c>
      <c r="D256">
        <v>1.54363232780766</v>
      </c>
    </row>
    <row r="257" spans="1:4" x14ac:dyDescent="0.25">
      <c r="A257" s="1">
        <v>45291</v>
      </c>
      <c r="B257">
        <v>1.47872796196469</v>
      </c>
      <c r="C257">
        <v>1.47872796196469</v>
      </c>
      <c r="D257">
        <v>1.47872796196469</v>
      </c>
    </row>
    <row r="258" spans="1:4" x14ac:dyDescent="0.25">
      <c r="A258" s="1">
        <v>45382</v>
      </c>
      <c r="B258">
        <v>1.74121254143017</v>
      </c>
      <c r="C258">
        <v>1.74121254143017</v>
      </c>
      <c r="D258">
        <v>1.74121254143017</v>
      </c>
    </row>
    <row r="259" spans="1:4" x14ac:dyDescent="0.25">
      <c r="A259" s="1">
        <v>45473</v>
      </c>
      <c r="B259">
        <v>1.65656046980002</v>
      </c>
      <c r="C259">
        <v>1.65656046980002</v>
      </c>
      <c r="D259">
        <v>1.65656046980002</v>
      </c>
    </row>
    <row r="260" spans="1:4" x14ac:dyDescent="0.25">
      <c r="A260" s="1">
        <v>45565</v>
      </c>
      <c r="B260">
        <v>1.48832330222169</v>
      </c>
      <c r="C260">
        <v>1.48832330222169</v>
      </c>
      <c r="D260">
        <v>1.48832330222169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3321B-EB4C-4179-B067-537A0DD3E125}">
  <sheetPr codeName="Sheet1"/>
  <dimension ref="A1:L315"/>
  <sheetViews>
    <sheetView tabSelected="1" topLeftCell="X20" zoomScale="130" zoomScaleNormal="130" workbookViewId="0">
      <selection activeCell="AG43" sqref="AG43"/>
    </sheetView>
  </sheetViews>
  <sheetFormatPr defaultRowHeight="15" x14ac:dyDescent="0.25"/>
  <cols>
    <col min="1" max="1" width="11.7109375" customWidth="1"/>
    <col min="2" max="4" width="9.140625" customWidth="1"/>
    <col min="8" max="8" width="13.28515625" bestFit="1" customWidth="1"/>
    <col min="9" max="9" width="19.42578125" bestFit="1" customWidth="1"/>
  </cols>
  <sheetData>
    <row r="1" spans="1:12" x14ac:dyDescent="0.25">
      <c r="E1" t="s">
        <v>14</v>
      </c>
      <c r="F1" t="s">
        <v>15</v>
      </c>
      <c r="H1" s="16" t="s">
        <v>11</v>
      </c>
      <c r="I1" s="16"/>
      <c r="J1" s="16" t="s">
        <v>12</v>
      </c>
      <c r="K1" s="16"/>
    </row>
    <row r="2" spans="1:12" x14ac:dyDescent="0.25">
      <c r="A2" t="s">
        <v>6</v>
      </c>
      <c r="B2" t="s">
        <v>7</v>
      </c>
      <c r="C2" t="s">
        <v>18</v>
      </c>
      <c r="D2" t="s">
        <v>18</v>
      </c>
      <c r="E2" t="s">
        <v>17</v>
      </c>
      <c r="F2" t="s">
        <v>16</v>
      </c>
      <c r="G2" t="s">
        <v>23</v>
      </c>
      <c r="H2" t="s">
        <v>20</v>
      </c>
      <c r="I2" t="s">
        <v>19</v>
      </c>
      <c r="J2" t="s">
        <v>21</v>
      </c>
      <c r="K2" t="s">
        <v>22</v>
      </c>
      <c r="L2" t="s">
        <v>24</v>
      </c>
    </row>
    <row r="3" spans="1:12" x14ac:dyDescent="0.25">
      <c r="A3" s="1">
        <v>17258</v>
      </c>
      <c r="B3">
        <v>0.8</v>
      </c>
      <c r="F3">
        <v>9.3000000000000007</v>
      </c>
    </row>
    <row r="4" spans="1:12" x14ac:dyDescent="0.25">
      <c r="A4" s="1">
        <v>17349</v>
      </c>
      <c r="B4">
        <v>1.9</v>
      </c>
      <c r="F4">
        <v>10.8</v>
      </c>
      <c r="H4" s="1"/>
    </row>
    <row r="5" spans="1:12" x14ac:dyDescent="0.25">
      <c r="A5" s="1">
        <v>17441</v>
      </c>
      <c r="B5">
        <v>2.5</v>
      </c>
      <c r="F5">
        <v>11.9</v>
      </c>
      <c r="H5" s="1"/>
    </row>
    <row r="6" spans="1:12" x14ac:dyDescent="0.25">
      <c r="A6" s="1">
        <v>17533</v>
      </c>
      <c r="B6">
        <v>1.1000000000000001</v>
      </c>
      <c r="E6">
        <v>6.4</v>
      </c>
      <c r="F6">
        <v>7.9</v>
      </c>
      <c r="H6" s="1"/>
    </row>
    <row r="7" spans="1:12" x14ac:dyDescent="0.25">
      <c r="A7" s="1">
        <v>17624</v>
      </c>
      <c r="B7">
        <v>1</v>
      </c>
      <c r="E7">
        <v>6.7</v>
      </c>
      <c r="F7">
        <v>3.5</v>
      </c>
      <c r="H7" s="1"/>
    </row>
    <row r="8" spans="1:12" x14ac:dyDescent="0.25">
      <c r="A8" s="1">
        <v>17715</v>
      </c>
      <c r="B8">
        <v>1.5</v>
      </c>
      <c r="E8">
        <v>6.3</v>
      </c>
      <c r="F8">
        <v>-0.4</v>
      </c>
      <c r="H8" s="1"/>
    </row>
    <row r="9" spans="1:12" x14ac:dyDescent="0.25">
      <c r="A9" s="1">
        <v>17807</v>
      </c>
      <c r="B9">
        <v>-0.3</v>
      </c>
      <c r="C9">
        <v>1</v>
      </c>
      <c r="D9">
        <v>-1</v>
      </c>
      <c r="E9">
        <v>3.4</v>
      </c>
      <c r="F9">
        <v>-2.2999999999999998</v>
      </c>
      <c r="H9" s="1"/>
    </row>
    <row r="10" spans="1:12" x14ac:dyDescent="0.25">
      <c r="A10" s="1">
        <v>17899</v>
      </c>
      <c r="B10">
        <v>-0.8</v>
      </c>
      <c r="C10">
        <v>1</v>
      </c>
      <c r="D10">
        <v>-1</v>
      </c>
      <c r="E10">
        <v>1.4</v>
      </c>
      <c r="F10">
        <v>-3.5</v>
      </c>
      <c r="H10" s="1"/>
    </row>
    <row r="11" spans="1:12" x14ac:dyDescent="0.25">
      <c r="A11" s="1">
        <v>17989</v>
      </c>
      <c r="B11">
        <v>-0.6</v>
      </c>
      <c r="C11">
        <v>1</v>
      </c>
      <c r="D11">
        <v>-1</v>
      </c>
      <c r="E11">
        <v>-0.2</v>
      </c>
      <c r="F11">
        <v>2.1</v>
      </c>
      <c r="H11" s="1"/>
    </row>
    <row r="12" spans="1:12" x14ac:dyDescent="0.25">
      <c r="A12" s="1">
        <v>18080</v>
      </c>
      <c r="B12">
        <v>-0.6</v>
      </c>
      <c r="C12">
        <v>1</v>
      </c>
      <c r="D12">
        <v>-1</v>
      </c>
      <c r="E12">
        <v>-2.2999999999999998</v>
      </c>
      <c r="F12">
        <v>7</v>
      </c>
      <c r="H12" s="1"/>
    </row>
    <row r="13" spans="1:12" x14ac:dyDescent="0.25">
      <c r="A13" s="1">
        <v>18172</v>
      </c>
      <c r="B13">
        <v>-0.1</v>
      </c>
      <c r="E13">
        <v>-2</v>
      </c>
      <c r="F13">
        <v>12.9</v>
      </c>
      <c r="H13" s="1"/>
    </row>
    <row r="14" spans="1:12" x14ac:dyDescent="0.25">
      <c r="A14" s="1">
        <v>18264</v>
      </c>
      <c r="B14">
        <v>-0.2</v>
      </c>
      <c r="E14">
        <v>-1.4</v>
      </c>
      <c r="F14">
        <v>18.2</v>
      </c>
      <c r="H14" s="1"/>
    </row>
    <row r="15" spans="1:12" x14ac:dyDescent="0.25">
      <c r="A15" s="1">
        <v>18354</v>
      </c>
      <c r="B15">
        <v>0.5</v>
      </c>
      <c r="E15">
        <v>-0.3</v>
      </c>
      <c r="F15">
        <v>19.600000000000001</v>
      </c>
      <c r="H15" s="1"/>
    </row>
    <row r="16" spans="1:12" x14ac:dyDescent="0.25">
      <c r="A16" s="1">
        <v>18445</v>
      </c>
      <c r="B16">
        <v>2.1</v>
      </c>
      <c r="E16">
        <v>2.2999999999999998</v>
      </c>
      <c r="F16">
        <v>18.5</v>
      </c>
      <c r="H16" s="1"/>
    </row>
    <row r="17" spans="1:8" x14ac:dyDescent="0.25">
      <c r="A17" s="1">
        <v>18537</v>
      </c>
      <c r="B17">
        <v>1.8</v>
      </c>
      <c r="E17">
        <v>4.2</v>
      </c>
      <c r="F17">
        <v>14</v>
      </c>
      <c r="H17" s="1"/>
    </row>
    <row r="18" spans="1:8" x14ac:dyDescent="0.25">
      <c r="A18" s="1">
        <v>18629</v>
      </c>
      <c r="B18">
        <v>3.2</v>
      </c>
      <c r="E18">
        <v>7.7</v>
      </c>
      <c r="F18">
        <v>11.3</v>
      </c>
      <c r="H18" s="1"/>
    </row>
    <row r="19" spans="1:8" x14ac:dyDescent="0.25">
      <c r="A19" s="1">
        <v>18719</v>
      </c>
      <c r="B19">
        <v>0.8</v>
      </c>
      <c r="E19">
        <v>8.1</v>
      </c>
      <c r="F19">
        <v>7.1</v>
      </c>
      <c r="H19" s="1"/>
    </row>
    <row r="20" spans="1:8" x14ac:dyDescent="0.25">
      <c r="A20" s="1">
        <v>18810</v>
      </c>
      <c r="B20">
        <v>0.1</v>
      </c>
      <c r="E20">
        <v>6</v>
      </c>
      <c r="F20">
        <v>4.9000000000000004</v>
      </c>
      <c r="H20" s="1"/>
    </row>
    <row r="21" spans="1:8" x14ac:dyDescent="0.25">
      <c r="A21" s="1">
        <v>18902</v>
      </c>
      <c r="B21">
        <v>1.3</v>
      </c>
      <c r="E21">
        <v>5.5</v>
      </c>
      <c r="F21">
        <v>4.5999999999999996</v>
      </c>
      <c r="H21" s="1"/>
    </row>
    <row r="22" spans="1:8" x14ac:dyDescent="0.25">
      <c r="A22" s="1">
        <v>18994</v>
      </c>
      <c r="B22">
        <v>0.4</v>
      </c>
      <c r="E22">
        <v>2.7</v>
      </c>
      <c r="F22">
        <v>6.9</v>
      </c>
      <c r="H22" s="1"/>
    </row>
    <row r="23" spans="1:8" x14ac:dyDescent="0.25">
      <c r="A23" s="1">
        <v>19085</v>
      </c>
      <c r="B23">
        <v>0</v>
      </c>
      <c r="E23">
        <v>1.9</v>
      </c>
      <c r="F23">
        <v>7.8</v>
      </c>
      <c r="H23" s="1"/>
    </row>
    <row r="24" spans="1:8" x14ac:dyDescent="0.25">
      <c r="A24" s="1">
        <v>19176</v>
      </c>
      <c r="B24">
        <v>0.7</v>
      </c>
      <c r="E24">
        <v>2.4</v>
      </c>
      <c r="F24">
        <v>8.5</v>
      </c>
      <c r="H24" s="1"/>
    </row>
    <row r="25" spans="1:8" x14ac:dyDescent="0.25">
      <c r="A25" s="1">
        <v>19268</v>
      </c>
      <c r="B25">
        <v>0.2</v>
      </c>
      <c r="E25">
        <v>1.2</v>
      </c>
      <c r="F25">
        <v>6.4</v>
      </c>
      <c r="H25" s="1"/>
    </row>
    <row r="26" spans="1:8" x14ac:dyDescent="0.25">
      <c r="A26" s="1">
        <v>19360</v>
      </c>
      <c r="B26">
        <v>0.4</v>
      </c>
      <c r="E26">
        <v>1.2</v>
      </c>
      <c r="F26">
        <v>1.4</v>
      </c>
      <c r="H26" s="1"/>
    </row>
    <row r="27" spans="1:8" x14ac:dyDescent="0.25">
      <c r="A27" s="1">
        <v>19450</v>
      </c>
      <c r="B27">
        <v>0.1</v>
      </c>
      <c r="E27">
        <v>1.3</v>
      </c>
      <c r="F27">
        <v>-0.7</v>
      </c>
      <c r="H27" s="1"/>
    </row>
    <row r="28" spans="1:8" x14ac:dyDescent="0.25">
      <c r="A28" s="1">
        <v>19541</v>
      </c>
      <c r="B28">
        <v>0.5</v>
      </c>
      <c r="C28">
        <v>1</v>
      </c>
      <c r="D28">
        <v>-1</v>
      </c>
      <c r="E28">
        <v>1.2</v>
      </c>
      <c r="F28">
        <v>-1.4</v>
      </c>
      <c r="H28" s="1"/>
    </row>
    <row r="29" spans="1:8" x14ac:dyDescent="0.25">
      <c r="A29" s="1">
        <v>19633</v>
      </c>
      <c r="B29">
        <v>0.4</v>
      </c>
      <c r="C29">
        <v>1</v>
      </c>
      <c r="D29">
        <v>-1</v>
      </c>
      <c r="E29">
        <v>1.5</v>
      </c>
      <c r="F29">
        <v>0</v>
      </c>
      <c r="H29" s="1"/>
    </row>
    <row r="30" spans="1:8" x14ac:dyDescent="0.25">
      <c r="A30" s="1">
        <v>19725</v>
      </c>
      <c r="B30">
        <v>0.5</v>
      </c>
      <c r="C30">
        <v>1</v>
      </c>
      <c r="D30">
        <v>-1</v>
      </c>
      <c r="E30">
        <v>1.6</v>
      </c>
      <c r="F30">
        <v>3.6</v>
      </c>
      <c r="H30" s="1"/>
    </row>
    <row r="31" spans="1:8" x14ac:dyDescent="0.25">
      <c r="A31" s="1">
        <v>19815</v>
      </c>
      <c r="B31">
        <v>-0.1</v>
      </c>
      <c r="E31">
        <v>1.3</v>
      </c>
      <c r="F31">
        <v>7.2</v>
      </c>
      <c r="H31" s="1"/>
    </row>
    <row r="32" spans="1:8" x14ac:dyDescent="0.25">
      <c r="A32" s="1">
        <v>19906</v>
      </c>
      <c r="B32">
        <v>-0.3</v>
      </c>
      <c r="E32">
        <v>0.5</v>
      </c>
      <c r="F32">
        <v>9.1999999999999993</v>
      </c>
      <c r="H32" s="1"/>
    </row>
    <row r="33" spans="1:8" x14ac:dyDescent="0.25">
      <c r="A33" s="1">
        <v>19998</v>
      </c>
      <c r="B33">
        <v>-0.1</v>
      </c>
      <c r="E33">
        <v>-0.1</v>
      </c>
      <c r="F33">
        <v>10</v>
      </c>
      <c r="H33" s="1"/>
    </row>
    <row r="34" spans="1:8" x14ac:dyDescent="0.25">
      <c r="A34" s="1">
        <v>20090</v>
      </c>
      <c r="B34">
        <v>0.3</v>
      </c>
      <c r="E34">
        <v>-0.2</v>
      </c>
      <c r="F34">
        <v>9.3000000000000007</v>
      </c>
      <c r="H34" s="1"/>
    </row>
    <row r="35" spans="1:8" x14ac:dyDescent="0.25">
      <c r="A35" s="1">
        <v>20180</v>
      </c>
      <c r="B35">
        <v>0.1</v>
      </c>
      <c r="E35">
        <v>0</v>
      </c>
      <c r="F35">
        <v>6.5</v>
      </c>
      <c r="H35" s="1"/>
    </row>
    <row r="36" spans="1:8" x14ac:dyDescent="0.25">
      <c r="A36" s="1">
        <v>20271</v>
      </c>
      <c r="B36">
        <v>0.4</v>
      </c>
      <c r="E36">
        <v>0.7</v>
      </c>
      <c r="F36">
        <v>5.8</v>
      </c>
      <c r="H36" s="1"/>
    </row>
    <row r="37" spans="1:8" x14ac:dyDescent="0.25">
      <c r="A37" s="1">
        <v>20363</v>
      </c>
      <c r="B37">
        <v>0.3</v>
      </c>
      <c r="E37">
        <v>1.1000000000000001</v>
      </c>
      <c r="F37">
        <v>4.9000000000000004</v>
      </c>
      <c r="H37" s="1"/>
    </row>
    <row r="38" spans="1:8" x14ac:dyDescent="0.25">
      <c r="A38" s="1">
        <v>20455</v>
      </c>
      <c r="B38">
        <v>0.4</v>
      </c>
      <c r="E38">
        <v>1.2</v>
      </c>
      <c r="F38">
        <v>5.3</v>
      </c>
      <c r="H38" s="1"/>
    </row>
    <row r="39" spans="1:8" x14ac:dyDescent="0.25">
      <c r="A39" s="1">
        <v>20546</v>
      </c>
      <c r="B39">
        <v>0.7</v>
      </c>
      <c r="E39">
        <v>1.8</v>
      </c>
      <c r="F39">
        <v>6.8</v>
      </c>
      <c r="H39" s="1"/>
    </row>
    <row r="40" spans="1:8" x14ac:dyDescent="0.25">
      <c r="A40" s="1">
        <v>20637</v>
      </c>
      <c r="B40">
        <v>1</v>
      </c>
      <c r="E40">
        <v>2.4</v>
      </c>
      <c r="F40">
        <v>5.8</v>
      </c>
      <c r="H40" s="1"/>
    </row>
    <row r="41" spans="1:8" x14ac:dyDescent="0.25">
      <c r="A41" s="1">
        <v>20729</v>
      </c>
      <c r="B41">
        <v>0.6</v>
      </c>
      <c r="E41">
        <v>2.7</v>
      </c>
      <c r="F41">
        <v>6.3</v>
      </c>
      <c r="H41" s="1"/>
    </row>
    <row r="42" spans="1:8" x14ac:dyDescent="0.25">
      <c r="A42" s="1">
        <v>20821</v>
      </c>
      <c r="B42">
        <v>0.9</v>
      </c>
      <c r="E42">
        <v>3.2</v>
      </c>
      <c r="F42">
        <v>3.1</v>
      </c>
      <c r="H42" s="1"/>
    </row>
    <row r="43" spans="1:8" x14ac:dyDescent="0.25">
      <c r="A43" s="1">
        <v>20911</v>
      </c>
      <c r="B43">
        <v>0.6</v>
      </c>
      <c r="E43">
        <v>3.1</v>
      </c>
      <c r="F43">
        <v>-0.5</v>
      </c>
      <c r="H43" s="1"/>
    </row>
    <row r="44" spans="1:8" x14ac:dyDescent="0.25">
      <c r="A44" s="1">
        <v>21002</v>
      </c>
      <c r="B44">
        <v>0.8</v>
      </c>
      <c r="C44">
        <v>1</v>
      </c>
      <c r="D44">
        <v>-1</v>
      </c>
      <c r="E44">
        <v>3</v>
      </c>
      <c r="F44">
        <v>0</v>
      </c>
      <c r="H44" s="1"/>
    </row>
    <row r="45" spans="1:8" x14ac:dyDescent="0.25">
      <c r="A45" s="1">
        <v>21094</v>
      </c>
      <c r="B45">
        <v>0.5</v>
      </c>
      <c r="C45">
        <v>1</v>
      </c>
      <c r="D45">
        <v>-1</v>
      </c>
      <c r="E45">
        <v>2.9</v>
      </c>
      <c r="F45">
        <v>1.3</v>
      </c>
      <c r="H45" s="1"/>
    </row>
    <row r="46" spans="1:8" x14ac:dyDescent="0.25">
      <c r="A46" s="1">
        <v>21186</v>
      </c>
      <c r="B46">
        <v>1.2</v>
      </c>
      <c r="C46">
        <v>1</v>
      </c>
      <c r="D46">
        <v>-1</v>
      </c>
      <c r="E46">
        <v>3.2</v>
      </c>
      <c r="F46">
        <v>5.2</v>
      </c>
      <c r="H46" s="1"/>
    </row>
    <row r="47" spans="1:8" x14ac:dyDescent="0.25">
      <c r="A47" s="1">
        <v>21276</v>
      </c>
      <c r="B47">
        <v>0.2</v>
      </c>
      <c r="E47">
        <v>2.8</v>
      </c>
      <c r="F47">
        <v>9.1999999999999993</v>
      </c>
      <c r="H47" s="1"/>
    </row>
    <row r="48" spans="1:8" x14ac:dyDescent="0.25">
      <c r="A48" s="1">
        <v>21367</v>
      </c>
      <c r="B48">
        <v>0.1</v>
      </c>
      <c r="E48">
        <v>2</v>
      </c>
      <c r="F48">
        <v>10.7</v>
      </c>
      <c r="H48" s="1"/>
    </row>
    <row r="49" spans="1:12" x14ac:dyDescent="0.25">
      <c r="A49" s="1">
        <v>21459</v>
      </c>
      <c r="B49">
        <v>0</v>
      </c>
      <c r="E49">
        <v>1.5</v>
      </c>
      <c r="F49">
        <v>8.1</v>
      </c>
      <c r="H49" s="1"/>
    </row>
    <row r="50" spans="1:12" x14ac:dyDescent="0.25">
      <c r="A50" s="1">
        <v>21551</v>
      </c>
      <c r="B50">
        <v>0.7</v>
      </c>
      <c r="E50">
        <v>0.9</v>
      </c>
      <c r="F50">
        <v>5.8</v>
      </c>
      <c r="H50" s="1"/>
    </row>
    <row r="51" spans="1:12" x14ac:dyDescent="0.25">
      <c r="A51" s="1">
        <v>21641</v>
      </c>
      <c r="B51">
        <v>0.4</v>
      </c>
      <c r="E51">
        <v>1.1000000000000001</v>
      </c>
      <c r="F51">
        <v>6.3</v>
      </c>
      <c r="H51" s="1"/>
    </row>
    <row r="52" spans="1:12" x14ac:dyDescent="0.25">
      <c r="A52" s="1">
        <v>21732</v>
      </c>
      <c r="B52">
        <v>0.6</v>
      </c>
      <c r="E52">
        <v>1.7</v>
      </c>
      <c r="F52">
        <v>3.5</v>
      </c>
      <c r="H52" s="1"/>
    </row>
    <row r="53" spans="1:12" x14ac:dyDescent="0.25">
      <c r="A53" s="1">
        <v>21824</v>
      </c>
      <c r="B53">
        <v>0.5</v>
      </c>
      <c r="E53">
        <v>2.2999999999999998</v>
      </c>
      <c r="F53">
        <v>3.9</v>
      </c>
      <c r="G53">
        <f>+'Chart NA - DSGE Raw Data'!D3*4</f>
        <v>3.57</v>
      </c>
      <c r="H53" s="1"/>
    </row>
    <row r="54" spans="1:12" x14ac:dyDescent="0.25">
      <c r="A54" s="1">
        <v>21916</v>
      </c>
      <c r="B54">
        <v>0.1</v>
      </c>
      <c r="E54">
        <v>1.7</v>
      </c>
      <c r="F54">
        <v>2.2000000000000002</v>
      </c>
      <c r="G54">
        <f>+'Chart NA - DSGE Raw Data'!D4*4</f>
        <v>3.99</v>
      </c>
    </row>
    <row r="55" spans="1:12" x14ac:dyDescent="0.25">
      <c r="A55" s="1">
        <v>22007</v>
      </c>
      <c r="B55">
        <v>0.5</v>
      </c>
      <c r="C55">
        <v>1</v>
      </c>
      <c r="D55">
        <v>-1</v>
      </c>
      <c r="E55">
        <v>1.8</v>
      </c>
      <c r="F55">
        <v>0.4</v>
      </c>
      <c r="G55">
        <f>+'Chart NA - DSGE Raw Data'!D5*4</f>
        <v>3.93</v>
      </c>
      <c r="H55" s="2">
        <f>+hist_ExAnteRealRate_wFG!D2-hist_RealNaturalRate_wFG!D2</f>
        <v>0.98414473335785013</v>
      </c>
      <c r="I55">
        <f>+hist_Forward5YearRealR_wFG!D2-hist_Forward5YearRNatR_wFG!D2</f>
        <v>0.21538900308538977</v>
      </c>
      <c r="J55" s="2">
        <f>+hist_ExAnteRealRate_woFG!D2-hist_RealNaturalRate_woFG!D2</f>
        <v>0.98874011456991995</v>
      </c>
      <c r="K55">
        <f>+hist_Forward5YearRealR_woFG!D2-hist_Forward5YearRNatR_woFG!D2</f>
        <v>0.22076957388249996</v>
      </c>
      <c r="L55">
        <f>+hist_Forward5YearRNatR_wFG!D2</f>
        <v>2.0631497797010701</v>
      </c>
    </row>
    <row r="56" spans="1:12" x14ac:dyDescent="0.25">
      <c r="A56" s="1">
        <v>22098</v>
      </c>
      <c r="B56">
        <v>0.4</v>
      </c>
      <c r="C56">
        <v>1</v>
      </c>
      <c r="D56">
        <v>-1</v>
      </c>
      <c r="E56">
        <v>1.6</v>
      </c>
      <c r="F56">
        <v>2.7</v>
      </c>
      <c r="G56">
        <f>+'Chart NA - DSGE Raw Data'!D6*4</f>
        <v>3.7</v>
      </c>
      <c r="H56" s="2">
        <f>+hist_ExAnteRealRate_wFG!D3-hist_RealNaturalRate_wFG!D3</f>
        <v>-2.1797772542855105</v>
      </c>
      <c r="I56">
        <f>+hist_Forward5YearRealR_wFG!D3-hist_Forward5YearRNatR_wFG!D3</f>
        <v>0.29669614042315029</v>
      </c>
      <c r="J56" s="2">
        <f>+hist_ExAnteRealRate_woFG!D3-hist_RealNaturalRate_woFG!D3</f>
        <v>-2.1740415619801405</v>
      </c>
      <c r="K56">
        <f>+hist_Forward5YearRealR_woFG!D3-hist_Forward5YearRNatR_woFG!D3</f>
        <v>0.30217716477255996</v>
      </c>
      <c r="L56">
        <f>+hist_Forward5YearRNatR_wFG!D3</f>
        <v>2.1205647243674699</v>
      </c>
    </row>
    <row r="57" spans="1:12" x14ac:dyDescent="0.25">
      <c r="A57" s="1">
        <v>22190</v>
      </c>
      <c r="B57">
        <v>0.4</v>
      </c>
      <c r="C57">
        <v>1</v>
      </c>
      <c r="D57">
        <v>-1</v>
      </c>
      <c r="E57">
        <v>1.5</v>
      </c>
      <c r="F57">
        <v>4</v>
      </c>
      <c r="G57">
        <f>+'Chart NA - DSGE Raw Data'!D7*4</f>
        <v>2.94</v>
      </c>
      <c r="H57" s="2">
        <f>+hist_ExAnteRealRate_wFG!D4-hist_RealNaturalRate_wFG!D4</f>
        <v>1.468384795688729</v>
      </c>
      <c r="I57">
        <f>+hist_Forward5YearRealR_wFG!D4-hist_Forward5YearRNatR_wFG!D4</f>
        <v>0.32520531889717974</v>
      </c>
      <c r="J57" s="2">
        <f>+hist_ExAnteRealRate_woFG!D4-hist_RealNaturalRate_woFG!D4</f>
        <v>1.4753184456424309</v>
      </c>
      <c r="K57">
        <f>+hist_Forward5YearRealR_woFG!D4-hist_Forward5YearRNatR_woFG!D4</f>
        <v>0.33078534772491963</v>
      </c>
      <c r="L57">
        <f>+hist_Forward5YearRNatR_wFG!D4</f>
        <v>2.0224967137065502</v>
      </c>
    </row>
    <row r="58" spans="1:12" x14ac:dyDescent="0.25">
      <c r="A58" s="1">
        <v>22282</v>
      </c>
      <c r="B58">
        <v>0.2</v>
      </c>
      <c r="E58">
        <v>1.5</v>
      </c>
      <c r="F58">
        <v>7.5</v>
      </c>
      <c r="G58">
        <f>+'Chart NA - DSGE Raw Data'!D8*4</f>
        <v>2.2999999999999998</v>
      </c>
      <c r="H58" s="2">
        <f>+hist_ExAnteRealRate_wFG!D5-hist_RealNaturalRate_wFG!D5</f>
        <v>1.193238087921868</v>
      </c>
      <c r="I58">
        <f>+hist_Forward5YearRealR_wFG!D5-hist_Forward5YearRNatR_wFG!D5</f>
        <v>0.30407803697186031</v>
      </c>
      <c r="J58" s="2">
        <f>+hist_ExAnteRealRate_woFG!D5-hist_RealNaturalRate_woFG!D5</f>
        <v>1.2014514136605041</v>
      </c>
      <c r="K58">
        <f>+hist_Forward5YearRealR_woFG!D5-hist_Forward5YearRNatR_woFG!D5</f>
        <v>0.30975679601852013</v>
      </c>
      <c r="L58">
        <f>+hist_Forward5YearRNatR_wFG!D5</f>
        <v>2.1038496070322399</v>
      </c>
    </row>
    <row r="59" spans="1:12" x14ac:dyDescent="0.25">
      <c r="A59" s="1">
        <v>22372</v>
      </c>
      <c r="B59">
        <v>0</v>
      </c>
      <c r="E59">
        <v>1</v>
      </c>
      <c r="F59">
        <v>9</v>
      </c>
      <c r="G59">
        <f>+'Chart NA - DSGE Raw Data'!D9*4</f>
        <v>1.99</v>
      </c>
      <c r="H59" s="2">
        <f>+hist_ExAnteRealRate_wFG!D6-hist_RealNaturalRate_wFG!D6</f>
        <v>2.1195851297584398</v>
      </c>
      <c r="I59">
        <f>+hist_Forward5YearRealR_wFG!D6-hist_Forward5YearRNatR_wFG!D6</f>
        <v>0.33406960233579008</v>
      </c>
      <c r="J59" s="2">
        <f>+hist_ExAnteRealRate_woFG!D6-hist_RealNaturalRate_woFG!D6</f>
        <v>2.1291680147755381</v>
      </c>
      <c r="K59">
        <f>+hist_Forward5YearRealR_woFG!D6-hist_Forward5YearRNatR_woFG!D6</f>
        <v>0.33984786211216012</v>
      </c>
      <c r="L59">
        <f>+hist_Forward5YearRNatR_wFG!D6</f>
        <v>2.15903858778757</v>
      </c>
    </row>
    <row r="60" spans="1:12" x14ac:dyDescent="0.25">
      <c r="A60" s="1">
        <v>22463</v>
      </c>
      <c r="B60">
        <v>0.4</v>
      </c>
      <c r="E60">
        <v>1</v>
      </c>
      <c r="F60">
        <v>8.1</v>
      </c>
      <c r="G60">
        <f>+'Chart NA - DSGE Raw Data'!D10*4</f>
        <v>1.73</v>
      </c>
      <c r="H60" s="2">
        <f>+hist_ExAnteRealRate_wFG!D7-hist_RealNaturalRate_wFG!D7</f>
        <v>2.3952092964565388</v>
      </c>
      <c r="I60">
        <f>+hist_Forward5YearRealR_wFG!D7-hist_Forward5YearRNatR_wFG!D7</f>
        <v>0.30636396056427007</v>
      </c>
      <c r="J60" s="2">
        <f>+hist_ExAnteRealRate_woFG!D7-hist_RealNaturalRate_woFG!D7</f>
        <v>2.4062560293428401</v>
      </c>
      <c r="K60">
        <f>+hist_Forward5YearRealR_woFG!D7-hist_Forward5YearRNatR_woFG!D7</f>
        <v>0.31224342544996997</v>
      </c>
      <c r="L60">
        <f>+hist_Forward5YearRNatR_wFG!D7</f>
        <v>2.1723314806018301</v>
      </c>
    </row>
    <row r="61" spans="1:12" x14ac:dyDescent="0.25">
      <c r="A61" s="1">
        <v>22555</v>
      </c>
      <c r="B61">
        <v>0.1</v>
      </c>
      <c r="E61">
        <v>0.6</v>
      </c>
      <c r="F61">
        <v>7.3</v>
      </c>
      <c r="G61">
        <f>+'Chart NA - DSGE Raw Data'!D11*4</f>
        <v>1.68</v>
      </c>
      <c r="H61" s="2">
        <f>+hist_ExAnteRealRate_wFG!D8-hist_RealNaturalRate_wFG!D8</f>
        <v>1.710292573759562</v>
      </c>
      <c r="I61">
        <f>+hist_Forward5YearRealR_wFG!D8-hist_Forward5YearRNatR_wFG!D8</f>
        <v>0.29183698871401997</v>
      </c>
      <c r="J61" s="2">
        <f>+hist_ExAnteRealRate_woFG!D8-hist_RealNaturalRate_woFG!D8</f>
        <v>1.7229022683601491</v>
      </c>
      <c r="K61">
        <f>+hist_Forward5YearRealR_woFG!D8-hist_Forward5YearRNatR_woFG!D8</f>
        <v>0.29782020081852023</v>
      </c>
      <c r="L61">
        <f>+hist_Forward5YearRNatR_wFG!D8</f>
        <v>2.2626478185624399</v>
      </c>
    </row>
    <row r="62" spans="1:12" x14ac:dyDescent="0.25">
      <c r="A62" s="1">
        <v>22647</v>
      </c>
      <c r="B62">
        <v>0.4</v>
      </c>
      <c r="E62">
        <v>0.9</v>
      </c>
      <c r="F62">
        <v>5.5</v>
      </c>
      <c r="G62">
        <f>+'Chart NA - DSGE Raw Data'!D12*4</f>
        <v>2.4</v>
      </c>
      <c r="H62" s="2">
        <f>+hist_ExAnteRealRate_wFG!D9-hist_RealNaturalRate_wFG!D9</f>
        <v>-0.93240227340706294</v>
      </c>
      <c r="I62">
        <f>+hist_Forward5YearRealR_wFG!D9-hist_Forward5YearRNatR_wFG!D9</f>
        <v>0.26245220361191013</v>
      </c>
      <c r="J62" s="2">
        <f>+hist_ExAnteRealRate_woFG!D9-hist_RealNaturalRate_woFG!D9</f>
        <v>-0.91812387544466101</v>
      </c>
      <c r="K62">
        <f>+hist_Forward5YearRealR_woFG!D9-hist_Forward5YearRNatR_woFG!D9</f>
        <v>0.26854245700777968</v>
      </c>
      <c r="L62">
        <f>+hist_Forward5YearRNatR_wFG!D9</f>
        <v>2.3732639950349199</v>
      </c>
    </row>
    <row r="63" spans="1:12" x14ac:dyDescent="0.25">
      <c r="A63" s="1">
        <v>22737</v>
      </c>
      <c r="B63">
        <v>0.4</v>
      </c>
      <c r="E63">
        <v>1.3</v>
      </c>
      <c r="F63">
        <v>4.7</v>
      </c>
      <c r="G63">
        <f>+'Chart NA - DSGE Raw Data'!D13*4</f>
        <v>2.46</v>
      </c>
      <c r="H63" s="2">
        <f>+hist_ExAnteRealRate_wFG!D10-hist_RealNaturalRate_wFG!D10</f>
        <v>-0.11940061218412001</v>
      </c>
      <c r="I63">
        <f>+hist_Forward5YearRealR_wFG!D10-hist_Forward5YearRNatR_wFG!D10</f>
        <v>0.2784285414324903</v>
      </c>
      <c r="J63" s="2">
        <f>+hist_ExAnteRealRate_woFG!D10-hist_RealNaturalRate_woFG!D10</f>
        <v>-0.10333894588443793</v>
      </c>
      <c r="K63">
        <f>+hist_Forward5YearRealR_woFG!D10-hist_Forward5YearRNatR_woFG!D10</f>
        <v>0.2846298036676802</v>
      </c>
      <c r="L63">
        <f>+hist_Forward5YearRNatR_wFG!D10</f>
        <v>2.4914681394176599</v>
      </c>
    </row>
    <row r="64" spans="1:12" x14ac:dyDescent="0.25">
      <c r="A64" s="1">
        <v>22828</v>
      </c>
      <c r="B64">
        <v>0.3</v>
      </c>
      <c r="E64">
        <v>1.2</v>
      </c>
      <c r="F64">
        <v>4.9000000000000004</v>
      </c>
      <c r="G64">
        <f>+'Chart NA - DSGE Raw Data'!D14*4</f>
        <v>2.61</v>
      </c>
      <c r="H64" s="2">
        <f>+hist_ExAnteRealRate_wFG!D11-hist_RealNaturalRate_wFG!D11</f>
        <v>-0.89514751608234611</v>
      </c>
      <c r="I64">
        <f>+hist_Forward5YearRealR_wFG!D11-hist_Forward5YearRNatR_wFG!D11</f>
        <v>0.23230553578458002</v>
      </c>
      <c r="J64" s="2">
        <f>+hist_ExAnteRealRate_woFG!D11-hist_RealNaturalRate_woFG!D11</f>
        <v>-0.87717688161757612</v>
      </c>
      <c r="K64">
        <f>+hist_Forward5YearRealR_woFG!D11-hist_Forward5YearRNatR_woFG!D11</f>
        <v>0.23862237491510996</v>
      </c>
      <c r="L64">
        <f>+hist_Forward5YearRNatR_wFG!D11</f>
        <v>2.4933496013488399</v>
      </c>
    </row>
    <row r="65" spans="1:12" x14ac:dyDescent="0.25">
      <c r="A65" s="1">
        <v>22920</v>
      </c>
      <c r="B65">
        <v>0.3</v>
      </c>
      <c r="E65">
        <v>1.4</v>
      </c>
      <c r="F65">
        <v>5.8</v>
      </c>
      <c r="G65">
        <f>+'Chart NA - DSGE Raw Data'!D15*4</f>
        <v>2.85</v>
      </c>
      <c r="H65" s="2">
        <f>+hist_ExAnteRealRate_wFG!D12-hist_RealNaturalRate_wFG!D12</f>
        <v>0.482199797799017</v>
      </c>
      <c r="I65">
        <f>+hist_Forward5YearRealR_wFG!D12-hist_Forward5YearRNatR_wFG!D12</f>
        <v>0.26159565455064016</v>
      </c>
      <c r="J65" s="2">
        <f>+hist_ExAnteRealRate_woFG!D12-hist_RealNaturalRate_woFG!D12</f>
        <v>0.50221872924809507</v>
      </c>
      <c r="K65">
        <f>+hist_Forward5YearRealR_woFG!D12-hist_Forward5YearRNatR_woFG!D12</f>
        <v>0.26803317141224037</v>
      </c>
      <c r="L65">
        <f>+hist_Forward5YearRNatR_wFG!D12</f>
        <v>2.5797765958036099</v>
      </c>
    </row>
    <row r="66" spans="1:12" x14ac:dyDescent="0.25">
      <c r="A66" s="1">
        <v>23012</v>
      </c>
      <c r="B66">
        <v>0.3</v>
      </c>
      <c r="E66">
        <v>1.2</v>
      </c>
      <c r="F66">
        <v>6.8</v>
      </c>
      <c r="G66">
        <f>+'Chart NA - DSGE Raw Data'!D16*4</f>
        <v>2.92</v>
      </c>
      <c r="H66" s="2">
        <f>+hist_ExAnteRealRate_wFG!D13-hist_RealNaturalRate_wFG!D13</f>
        <v>0.22471560753106012</v>
      </c>
      <c r="I66">
        <f>+hist_Forward5YearRealR_wFG!D13-hist_Forward5YearRNatR_wFG!D13</f>
        <v>0.27765899888945</v>
      </c>
      <c r="J66" s="2">
        <f>+hist_ExAnteRealRate_woFG!D13-hist_RealNaturalRate_woFG!D13</f>
        <v>0.24693884300932001</v>
      </c>
      <c r="K66">
        <f>+hist_Forward5YearRealR_woFG!D13-hist_Forward5YearRNatR_woFG!D13</f>
        <v>0.28422276678259006</v>
      </c>
      <c r="L66">
        <f>+hist_Forward5YearRNatR_wFG!D13</f>
        <v>2.6508134342099701</v>
      </c>
    </row>
    <row r="67" spans="1:12" x14ac:dyDescent="0.25">
      <c r="A67" s="1">
        <v>23102</v>
      </c>
      <c r="B67">
        <v>0.2</v>
      </c>
      <c r="E67">
        <v>1</v>
      </c>
      <c r="F67">
        <v>7.7</v>
      </c>
      <c r="G67">
        <f>+'Chart NA - DSGE Raw Data'!D17*4</f>
        <v>2.97</v>
      </c>
      <c r="H67" s="2">
        <f>+hist_ExAnteRealRate_wFG!D14-hist_RealNaturalRate_wFG!D14</f>
        <v>0.36163635484777712</v>
      </c>
      <c r="I67">
        <f>+hist_Forward5YearRealR_wFG!D14-hist_Forward5YearRNatR_wFG!D14</f>
        <v>0.25422512397059016</v>
      </c>
      <c r="J67" s="2">
        <f>+hist_ExAnteRealRate_woFG!D14-hist_RealNaturalRate_woFG!D14</f>
        <v>0.38624113631170898</v>
      </c>
      <c r="K67">
        <f>+hist_Forward5YearRealR_woFG!D14-hist_Forward5YearRNatR_woFG!D14</f>
        <v>0.2609211435373604</v>
      </c>
      <c r="L67">
        <f>+hist_Forward5YearRNatR_wFG!D14</f>
        <v>2.7580187263669398</v>
      </c>
    </row>
    <row r="68" spans="1:12" x14ac:dyDescent="0.25">
      <c r="A68" s="1">
        <v>23193</v>
      </c>
      <c r="B68">
        <v>0.5</v>
      </c>
      <c r="E68">
        <v>1.2</v>
      </c>
      <c r="F68">
        <v>7.8</v>
      </c>
      <c r="G68">
        <f>+'Chart NA - DSGE Raw Data'!D18*4</f>
        <v>2.96</v>
      </c>
      <c r="H68" s="2">
        <f>+hist_ExAnteRealRate_wFG!D15-hist_RealNaturalRate_wFG!D15</f>
        <v>-0.15799689942895001</v>
      </c>
      <c r="I68">
        <f>+hist_Forward5YearRealR_wFG!D15-hist_Forward5YearRNatR_wFG!D15</f>
        <v>0.16605338740444031</v>
      </c>
      <c r="J68" s="2">
        <f>+hist_ExAnteRealRate_woFG!D15-hist_RealNaturalRate_woFG!D15</f>
        <v>-0.13080359291841015</v>
      </c>
      <c r="K68">
        <f>+hist_Forward5YearRealR_woFG!D15-hist_Forward5YearRNatR_woFG!D15</f>
        <v>0.17288807901728998</v>
      </c>
      <c r="L68">
        <f>+hist_Forward5YearRNatR_wFG!D15</f>
        <v>2.8481428368036799</v>
      </c>
    </row>
    <row r="69" spans="1:12" x14ac:dyDescent="0.25">
      <c r="A69" s="1">
        <v>23285</v>
      </c>
      <c r="B69">
        <v>0.4</v>
      </c>
      <c r="E69">
        <v>1.3</v>
      </c>
      <c r="F69">
        <v>7.4</v>
      </c>
      <c r="G69">
        <f>+'Chart NA - DSGE Raw Data'!D19*4</f>
        <v>3.33</v>
      </c>
      <c r="H69" s="2">
        <f>+hist_ExAnteRealRate_wFG!D16-hist_RealNaturalRate_wFG!D16</f>
        <v>-0.42785808261622016</v>
      </c>
      <c r="I69">
        <f>+hist_Forward5YearRealR_wFG!D16-hist_Forward5YearRNatR_wFG!D16</f>
        <v>0.18305107392856979</v>
      </c>
      <c r="J69" s="2">
        <f>+hist_ExAnteRealRate_woFG!D16-hist_RealNaturalRate_woFG!D16</f>
        <v>-0.39782127562601022</v>
      </c>
      <c r="K69">
        <f>+hist_Forward5YearRealR_woFG!D16-hist_Forward5YearRNatR_woFG!D16</f>
        <v>0.19003136672316012</v>
      </c>
      <c r="L69">
        <f>+hist_Forward5YearRNatR_wFG!D16</f>
        <v>2.9207990283499101</v>
      </c>
    </row>
    <row r="70" spans="1:12" x14ac:dyDescent="0.25">
      <c r="A70" s="1">
        <v>23377</v>
      </c>
      <c r="B70">
        <v>0.5</v>
      </c>
      <c r="E70">
        <v>1.5</v>
      </c>
      <c r="F70">
        <v>6.6</v>
      </c>
      <c r="G70">
        <f>+'Chart NA - DSGE Raw Data'!D20*4</f>
        <v>3.45</v>
      </c>
      <c r="H70" s="2">
        <f>+hist_ExAnteRealRate_wFG!D17-hist_RealNaturalRate_wFG!D17</f>
        <v>-0.14715322276986997</v>
      </c>
      <c r="I70">
        <f>+hist_Forward5YearRealR_wFG!D17-hist_Forward5YearRNatR_wFG!D17</f>
        <v>0.16564683313910011</v>
      </c>
      <c r="J70" s="2">
        <f>+hist_ExAnteRealRate_woFG!D17-hist_RealNaturalRate_woFG!D17</f>
        <v>-0.1139439012834802</v>
      </c>
      <c r="K70">
        <f>+hist_Forward5YearRealR_woFG!D17-hist_Forward5YearRNatR_woFG!D17</f>
        <v>0.17278043984503011</v>
      </c>
      <c r="L70">
        <f>+hist_Forward5YearRNatR_wFG!D17</f>
        <v>3.0040084687189799</v>
      </c>
    </row>
    <row r="71" spans="1:12" x14ac:dyDescent="0.25">
      <c r="A71" s="1">
        <v>23468</v>
      </c>
      <c r="B71">
        <v>0.2</v>
      </c>
      <c r="E71">
        <v>1.6</v>
      </c>
      <c r="F71">
        <v>7.2</v>
      </c>
      <c r="G71">
        <f>+'Chart NA - DSGE Raw Data'!D21*4</f>
        <v>3.46</v>
      </c>
      <c r="H71" s="2">
        <f>+hist_ExAnteRealRate_wFG!D18-hist_RealNaturalRate_wFG!D18</f>
        <v>-1.7778847719468203</v>
      </c>
      <c r="I71">
        <f>+hist_Forward5YearRealR_wFG!D18-hist_Forward5YearRNatR_wFG!D18</f>
        <v>9.7563135383230026E-2</v>
      </c>
      <c r="J71" s="2">
        <f>+hist_ExAnteRealRate_woFG!D18-hist_RealNaturalRate_woFG!D18</f>
        <v>-1.7414171290873701</v>
      </c>
      <c r="K71">
        <f>+hist_Forward5YearRealR_woFG!D18-hist_Forward5YearRNatR_woFG!D18</f>
        <v>0.1048577733617102</v>
      </c>
      <c r="L71">
        <f>+hist_Forward5YearRNatR_wFG!D18</f>
        <v>3.0984065795351698</v>
      </c>
    </row>
    <row r="72" spans="1:12" x14ac:dyDescent="0.25">
      <c r="A72" s="1">
        <v>23559</v>
      </c>
      <c r="B72">
        <v>0.3</v>
      </c>
      <c r="E72">
        <v>1.4</v>
      </c>
      <c r="F72">
        <v>7.6</v>
      </c>
      <c r="G72">
        <f>+'Chart NA - DSGE Raw Data'!D22*4</f>
        <v>3.49</v>
      </c>
      <c r="H72" s="2">
        <f>+hist_ExAnteRealRate_wFG!D19-hist_RealNaturalRate_wFG!D19</f>
        <v>-3.6465354068123603</v>
      </c>
      <c r="I72">
        <f>+hist_Forward5YearRealR_wFG!D19-hist_Forward5YearRNatR_wFG!D19</f>
        <v>9.5712677949649994E-2</v>
      </c>
      <c r="J72" s="2">
        <f>+hist_ExAnteRealRate_woFG!D19-hist_RealNaturalRate_woFG!D19</f>
        <v>-3.61875184751805</v>
      </c>
      <c r="K72">
        <f>+hist_Forward5YearRealR_woFG!D19-hist_Forward5YearRNatR_woFG!D19</f>
        <v>0.10312067377540002</v>
      </c>
      <c r="L72">
        <f>+hist_Forward5YearRNatR_wFG!D19</f>
        <v>3.23175575621207</v>
      </c>
    </row>
    <row r="73" spans="1:12" x14ac:dyDescent="0.25">
      <c r="A73" s="1">
        <v>23651</v>
      </c>
      <c r="B73">
        <v>0.3</v>
      </c>
      <c r="E73">
        <v>1.4</v>
      </c>
      <c r="F73">
        <v>8.3000000000000007</v>
      </c>
      <c r="G73">
        <f>+'Chart NA - DSGE Raw Data'!D23*4</f>
        <v>3.46</v>
      </c>
      <c r="H73" s="2">
        <f>+hist_ExAnteRealRate_wFG!D20-hist_RealNaturalRate_wFG!D20</f>
        <v>0.47667956425771996</v>
      </c>
      <c r="I73">
        <f>+hist_Forward5YearRealR_wFG!D20-hist_Forward5YearRNatR_wFG!D20</f>
        <v>6.8663894405029957E-2</v>
      </c>
      <c r="J73" s="2">
        <f>+hist_ExAnteRealRate_woFG!D20-hist_RealNaturalRate_woFG!D20</f>
        <v>0.50156725683280001</v>
      </c>
      <c r="K73">
        <f>+hist_Forward5YearRealR_woFG!D20-hist_Forward5YearRNatR_woFG!D20</f>
        <v>7.617110400847027E-2</v>
      </c>
      <c r="L73">
        <f>+hist_Forward5YearRNatR_wFG!D20</f>
        <v>3.2418439196475402</v>
      </c>
    </row>
    <row r="74" spans="1:12" x14ac:dyDescent="0.25">
      <c r="A74" s="1">
        <v>23743</v>
      </c>
      <c r="B74">
        <v>0.3</v>
      </c>
      <c r="E74">
        <v>1.2</v>
      </c>
      <c r="F74">
        <v>10.7</v>
      </c>
      <c r="G74">
        <f>+'Chart NA - DSGE Raw Data'!D24*4</f>
        <v>3.58</v>
      </c>
      <c r="H74" s="2">
        <f>+hist_ExAnteRealRate_wFG!D21-hist_RealNaturalRate_wFG!D21</f>
        <v>0.77878228428613006</v>
      </c>
      <c r="I74">
        <f>+hist_Forward5YearRealR_wFG!D21-hist_Forward5YearRNatR_wFG!D21</f>
        <v>5.2645604031200222E-2</v>
      </c>
      <c r="J74" s="2">
        <f>+hist_ExAnteRealRate_woFG!D21-hist_RealNaturalRate_woFG!D21</f>
        <v>0.80261820758295999</v>
      </c>
      <c r="K74">
        <f>+hist_Forward5YearRealR_woFG!D21-hist_Forward5YearRNatR_woFG!D21</f>
        <v>6.024096679237978E-2</v>
      </c>
      <c r="L74">
        <f>+hist_Forward5YearRNatR_wFG!D21</f>
        <v>3.2727382936071399</v>
      </c>
    </row>
    <row r="75" spans="1:12" x14ac:dyDescent="0.25">
      <c r="A75" s="1">
        <v>23833</v>
      </c>
      <c r="B75">
        <v>0.5</v>
      </c>
      <c r="E75">
        <v>1.5</v>
      </c>
      <c r="F75">
        <v>10.9</v>
      </c>
      <c r="G75">
        <f>+'Chart NA - DSGE Raw Data'!D25*4</f>
        <v>3.98</v>
      </c>
      <c r="H75" s="2">
        <f>+hist_ExAnteRealRate_wFG!D22-hist_RealNaturalRate_wFG!D22</f>
        <v>-0.86563229914751005</v>
      </c>
      <c r="I75">
        <f>+hist_Forward5YearRealR_wFG!D22-hist_Forward5YearRNatR_wFG!D22</f>
        <v>-2.2557742795509927E-2</v>
      </c>
      <c r="J75" s="2">
        <f>+hist_ExAnteRealRate_woFG!D22-hist_RealNaturalRate_woFG!D22</f>
        <v>-0.84219858671426007</v>
      </c>
      <c r="K75">
        <f>+hist_Forward5YearRealR_woFG!D22-hist_Forward5YearRNatR_woFG!D22</f>
        <v>-1.4883219778309975E-2</v>
      </c>
      <c r="L75">
        <f>+hist_Forward5YearRNatR_wFG!D22</f>
        <v>3.32492913772129</v>
      </c>
    </row>
    <row r="76" spans="1:12" x14ac:dyDescent="0.25">
      <c r="A76" s="1">
        <v>23924</v>
      </c>
      <c r="B76">
        <v>0.4</v>
      </c>
      <c r="E76">
        <v>1.5</v>
      </c>
      <c r="F76">
        <v>10.199999999999999</v>
      </c>
      <c r="G76">
        <f>+'Chart NA - DSGE Raw Data'!D26*4</f>
        <v>4.08</v>
      </c>
      <c r="H76" s="2">
        <f>+hist_ExAnteRealRate_wFG!D23-hist_RealNaturalRate_wFG!D23</f>
        <v>-0.72063711678294018</v>
      </c>
      <c r="I76">
        <f>+hist_Forward5YearRealR_wFG!D23-hist_Forward5YearRNatR_wFG!D23</f>
        <v>-4.2081716765640209E-2</v>
      </c>
      <c r="J76" s="2">
        <f>+hist_ExAnteRealRate_woFG!D23-hist_RealNaturalRate_woFG!D23</f>
        <v>-0.69732715504916021</v>
      </c>
      <c r="K76">
        <f>+hist_Forward5YearRealR_woFG!D23-hist_Forward5YearRNatR_woFG!D23</f>
        <v>-3.433578512389035E-2</v>
      </c>
      <c r="L76">
        <f>+hist_Forward5YearRNatR_wFG!D23</f>
        <v>3.3600506297747001</v>
      </c>
    </row>
    <row r="77" spans="1:12" x14ac:dyDescent="0.25">
      <c r="A77" s="1">
        <v>24016</v>
      </c>
      <c r="B77">
        <v>0.3</v>
      </c>
      <c r="E77">
        <v>1.5</v>
      </c>
      <c r="F77">
        <v>9.4</v>
      </c>
      <c r="G77">
        <f>+'Chart NA - DSGE Raw Data'!D27*4</f>
        <v>4.08</v>
      </c>
      <c r="H77" s="2">
        <f>+hist_ExAnteRealRate_wFG!D24-hist_RealNaturalRate_wFG!D24</f>
        <v>0.3722227399095801</v>
      </c>
      <c r="I77">
        <f>+hist_Forward5YearRealR_wFG!D24-hist_Forward5YearRNatR_wFG!D24</f>
        <v>-7.0316921979169944E-2</v>
      </c>
      <c r="J77" s="2">
        <f>+hist_ExAnteRealRate_woFG!D24-hist_RealNaturalRate_woFG!D24</f>
        <v>0.39555462778829975</v>
      </c>
      <c r="K77">
        <f>+hist_Forward5YearRealR_woFG!D24-hist_Forward5YearRNatR_woFG!D24</f>
        <v>-6.2506413610679878E-2</v>
      </c>
      <c r="L77">
        <f>+hist_Forward5YearRNatR_wFG!D24</f>
        <v>3.3555295995500001</v>
      </c>
    </row>
    <row r="78" spans="1:12" x14ac:dyDescent="0.25">
      <c r="A78" s="1">
        <v>24108</v>
      </c>
      <c r="B78">
        <v>0.8</v>
      </c>
      <c r="E78">
        <v>2</v>
      </c>
      <c r="F78">
        <v>8</v>
      </c>
      <c r="G78">
        <f>+'Chart NA - DSGE Raw Data'!D28*4</f>
        <v>4.17</v>
      </c>
      <c r="H78" s="2">
        <f>+hist_ExAnteRealRate_wFG!D25-hist_RealNaturalRate_wFG!D25</f>
        <v>8.9912897125139946E-2</v>
      </c>
      <c r="I78">
        <f>+hist_Forward5YearRealR_wFG!D25-hist_Forward5YearRNatR_wFG!D25</f>
        <v>-9.9657423330759887E-2</v>
      </c>
      <c r="J78" s="2">
        <f>+hist_ExAnteRealRate_woFG!D25-hist_RealNaturalRate_woFG!D25</f>
        <v>0.11335341679132993</v>
      </c>
      <c r="K78">
        <f>+hist_Forward5YearRealR_woFG!D25-hist_Forward5YearRNatR_woFG!D25</f>
        <v>-9.1788407070690248E-2</v>
      </c>
      <c r="L78">
        <f>+hist_Forward5YearRNatR_wFG!D25</f>
        <v>3.3736454455538101</v>
      </c>
    </row>
    <row r="79" spans="1:12" x14ac:dyDescent="0.25">
      <c r="A79" s="1">
        <v>24198</v>
      </c>
      <c r="B79">
        <v>0.8</v>
      </c>
      <c r="E79">
        <v>2.2999999999999998</v>
      </c>
      <c r="F79">
        <v>6.1</v>
      </c>
      <c r="G79">
        <f>+'Chart NA - DSGE Raw Data'!D29*4</f>
        <v>4.5599999999999996</v>
      </c>
      <c r="H79" s="2">
        <f>+hist_ExAnteRealRate_wFG!D26-hist_RealNaturalRate_wFG!D26</f>
        <v>0.44033004928990005</v>
      </c>
      <c r="I79">
        <f>+hist_Forward5YearRealR_wFG!D26-hist_Forward5YearRNatR_wFG!D26</f>
        <v>-0.11054352682627</v>
      </c>
      <c r="J79" s="2">
        <f>+hist_ExAnteRealRate_woFG!D26-hist_RealNaturalRate_woFG!D26</f>
        <v>0.46393327242275983</v>
      </c>
      <c r="K79">
        <f>+hist_Forward5YearRealR_woFG!D26-hist_Forward5YearRNatR_woFG!D26</f>
        <v>-0.10262140749556004</v>
      </c>
      <c r="L79">
        <f>+hist_Forward5YearRNatR_wFG!D26</f>
        <v>3.33108166177484</v>
      </c>
    </row>
    <row r="80" spans="1:12" x14ac:dyDescent="0.25">
      <c r="A80" s="1">
        <v>24289</v>
      </c>
      <c r="B80">
        <v>0.8</v>
      </c>
      <c r="E80">
        <v>2.7</v>
      </c>
      <c r="F80">
        <v>5.5</v>
      </c>
      <c r="G80">
        <f>+'Chart NA - DSGE Raw Data'!D30*4</f>
        <v>4.91</v>
      </c>
      <c r="H80" s="2">
        <f>+hist_ExAnteRealRate_wFG!D27-hist_RealNaturalRate_wFG!D27</f>
        <v>-0.32810694127411999</v>
      </c>
      <c r="I80">
        <f>+hist_Forward5YearRealR_wFG!D27-hist_Forward5YearRNatR_wFG!D27</f>
        <v>-3.9796463669770077E-2</v>
      </c>
      <c r="J80" s="2">
        <f>+hist_ExAnteRealRate_woFG!D27-hist_RealNaturalRate_woFG!D27</f>
        <v>-0.30430791194579987</v>
      </c>
      <c r="K80">
        <f>+hist_Forward5YearRealR_woFG!D27-hist_Forward5YearRNatR_woFG!D27</f>
        <v>-3.1826057267890118E-2</v>
      </c>
      <c r="L80">
        <f>+hist_Forward5YearRNatR_wFG!D27</f>
        <v>3.1252313299846999</v>
      </c>
    </row>
    <row r="81" spans="1:12" x14ac:dyDescent="0.25">
      <c r="A81" s="1">
        <v>24381</v>
      </c>
      <c r="B81">
        <v>0.8</v>
      </c>
      <c r="E81">
        <v>3.2</v>
      </c>
      <c r="F81">
        <v>5.6</v>
      </c>
      <c r="G81">
        <f>+'Chart NA - DSGE Raw Data'!D31*4</f>
        <v>5.41</v>
      </c>
      <c r="H81" s="2">
        <f>+hist_ExAnteRealRate_wFG!D28-hist_RealNaturalRate_wFG!D28</f>
        <v>-1.6233743187093599</v>
      </c>
      <c r="I81">
        <f>+hist_Forward5YearRealR_wFG!D28-hist_Forward5YearRNatR_wFG!D28</f>
        <v>-2.3416845926300667E-3</v>
      </c>
      <c r="J81" s="2">
        <f>+hist_ExAnteRealRate_woFG!D28-hist_RealNaturalRate_woFG!D28</f>
        <v>-1.5993608669697301</v>
      </c>
      <c r="K81">
        <f>+hist_Forward5YearRealR_woFG!D28-hist_Forward5YearRNatR_woFG!D28</f>
        <v>5.6727187292398007E-3</v>
      </c>
      <c r="L81">
        <f>+hist_Forward5YearRNatR_wFG!D28</f>
        <v>3.0121678071418199</v>
      </c>
    </row>
    <row r="82" spans="1:12" x14ac:dyDescent="0.25">
      <c r="A82" s="1">
        <v>24473</v>
      </c>
      <c r="B82">
        <v>0.3</v>
      </c>
      <c r="E82">
        <v>2.7</v>
      </c>
      <c r="F82">
        <v>5.8</v>
      </c>
      <c r="G82">
        <f>+'Chart NA - DSGE Raw Data'!D32*4</f>
        <v>5.56</v>
      </c>
      <c r="H82" s="2">
        <f>+hist_ExAnteRealRate_wFG!D29-hist_RealNaturalRate_wFG!D29</f>
        <v>-2.2901335934570599</v>
      </c>
      <c r="I82">
        <f>+hist_Forward5YearRealR_wFG!D29-hist_Forward5YearRNatR_wFG!D29</f>
        <v>4.2426462078709815E-2</v>
      </c>
      <c r="J82" s="2">
        <f>+hist_ExAnteRealRate_woFG!D29-hist_RealNaturalRate_woFG!D29</f>
        <v>-2.2658973592717504</v>
      </c>
      <c r="K82">
        <f>+hist_Forward5YearRealR_woFG!D29-hist_Forward5YearRNatR_woFG!D29</f>
        <v>5.0481042765430306E-2</v>
      </c>
      <c r="L82">
        <f>+hist_Forward5YearRNatR_wFG!D29</f>
        <v>2.8636971829109901</v>
      </c>
    </row>
    <row r="83" spans="1:12" x14ac:dyDescent="0.25">
      <c r="A83" s="1">
        <v>24563</v>
      </c>
      <c r="B83">
        <v>0.5</v>
      </c>
      <c r="E83">
        <v>2.2999999999999998</v>
      </c>
      <c r="F83">
        <v>7.7</v>
      </c>
      <c r="G83">
        <f>+'Chart NA - DSGE Raw Data'!D33*4</f>
        <v>4.82</v>
      </c>
      <c r="H83" s="2">
        <f>+hist_ExAnteRealRate_wFG!D30-hist_RealNaturalRate_wFG!D30</f>
        <v>1.889472523492145</v>
      </c>
      <c r="I83">
        <f>+hist_Forward5YearRealR_wFG!D30-hist_Forward5YearRNatR_wFG!D30</f>
        <v>3.804523982977992E-2</v>
      </c>
      <c r="J83" s="2">
        <f>+hist_ExAnteRealRate_woFG!D30-hist_RealNaturalRate_woFG!D30</f>
        <v>1.9139326460254489</v>
      </c>
      <c r="K83">
        <f>+hist_Forward5YearRealR_woFG!D30-hist_Forward5YearRNatR_woFG!D30</f>
        <v>4.6136599423880043E-2</v>
      </c>
      <c r="L83">
        <f>+hist_Forward5YearRNatR_wFG!D30</f>
        <v>2.8538047540159601</v>
      </c>
    </row>
    <row r="84" spans="1:12" x14ac:dyDescent="0.25">
      <c r="A84" s="1">
        <v>24654</v>
      </c>
      <c r="B84">
        <v>0.9</v>
      </c>
      <c r="E84">
        <v>2.5</v>
      </c>
      <c r="F84">
        <v>10.1</v>
      </c>
      <c r="G84">
        <f>+'Chart NA - DSGE Raw Data'!D34*4</f>
        <v>3.99</v>
      </c>
      <c r="H84" s="2">
        <f>+hist_ExAnteRealRate_wFG!D31-hist_RealNaturalRate_wFG!D31</f>
        <v>1.5630713730897809</v>
      </c>
      <c r="I84">
        <f>+hist_Forward5YearRealR_wFG!D31-hist_Forward5YearRNatR_wFG!D31</f>
        <v>-4.4874143469650019E-2</v>
      </c>
      <c r="J84" s="2">
        <f>+hist_ExAnteRealRate_woFG!D31-hist_RealNaturalRate_woFG!D31</f>
        <v>1.5877514433280662</v>
      </c>
      <c r="K84">
        <f>+hist_Forward5YearRealR_woFG!D31-hist_Forward5YearRNatR_woFG!D31</f>
        <v>-3.6749027055539951E-2</v>
      </c>
      <c r="L84">
        <f>+hist_Forward5YearRNatR_wFG!D31</f>
        <v>2.8936933911051699</v>
      </c>
    </row>
    <row r="85" spans="1:12" x14ac:dyDescent="0.25">
      <c r="A85" s="1">
        <v>24746</v>
      </c>
      <c r="B85">
        <v>0.9</v>
      </c>
      <c r="E85">
        <v>2.6</v>
      </c>
      <c r="F85">
        <v>9.9</v>
      </c>
      <c r="G85">
        <f>+'Chart NA - DSGE Raw Data'!D35*4</f>
        <v>3.89</v>
      </c>
      <c r="H85" s="2">
        <f>+hist_ExAnteRealRate_wFG!D32-hist_RealNaturalRate_wFG!D32</f>
        <v>-0.56687469445414596</v>
      </c>
      <c r="I85">
        <f>+hist_Forward5YearRealR_wFG!D32-hist_Forward5YearRNatR_wFG!D32</f>
        <v>-1.2871403256379921E-2</v>
      </c>
      <c r="J85" s="2">
        <f>+hist_ExAnteRealRate_woFG!D32-hist_RealNaturalRate_woFG!D32</f>
        <v>-0.54198202130904005</v>
      </c>
      <c r="K85">
        <f>+hist_Forward5YearRealR_woFG!D32-hist_Forward5YearRNatR_woFG!D32</f>
        <v>-4.7152162696799671E-3</v>
      </c>
      <c r="L85">
        <f>+hist_Forward5YearRNatR_wFG!D32</f>
        <v>2.8019767996134499</v>
      </c>
    </row>
    <row r="86" spans="1:12" x14ac:dyDescent="0.25">
      <c r="A86" s="1">
        <v>24838</v>
      </c>
      <c r="B86">
        <v>1.1000000000000001</v>
      </c>
      <c r="E86">
        <v>3.4</v>
      </c>
      <c r="F86">
        <v>9.8000000000000007</v>
      </c>
      <c r="G86">
        <f>+'Chart NA - DSGE Raw Data'!D36*4</f>
        <v>4.17</v>
      </c>
      <c r="H86" s="2">
        <f>+hist_ExAnteRealRate_wFG!D33-hist_RealNaturalRate_wFG!D33</f>
        <v>-0.31556641266184299</v>
      </c>
      <c r="I86">
        <f>+hist_Forward5YearRealR_wFG!D33-hist_Forward5YearRNatR_wFG!D33</f>
        <v>-5.0558638123429755E-2</v>
      </c>
      <c r="J86" s="2">
        <f>+hist_ExAnteRealRate_woFG!D33-hist_RealNaturalRate_woFG!D33</f>
        <v>-0.29047066374369501</v>
      </c>
      <c r="K86">
        <f>+hist_Forward5YearRealR_woFG!D33-hist_Forward5YearRNatR_woFG!D33</f>
        <v>-4.2373767702319931E-2</v>
      </c>
      <c r="L86">
        <f>+hist_Forward5YearRNatR_wFG!D33</f>
        <v>2.7824148485704798</v>
      </c>
    </row>
    <row r="87" spans="1:12" x14ac:dyDescent="0.25">
      <c r="A87" s="1">
        <v>24929</v>
      </c>
      <c r="B87">
        <v>1</v>
      </c>
      <c r="E87">
        <v>3.9</v>
      </c>
      <c r="F87">
        <v>9.1999999999999993</v>
      </c>
      <c r="G87">
        <f>+'Chart NA - DSGE Raw Data'!D37*4</f>
        <v>4.79</v>
      </c>
      <c r="H87" s="2">
        <f>+hist_ExAnteRealRate_wFG!D34-hist_RealNaturalRate_wFG!D34</f>
        <v>0.60662682307437699</v>
      </c>
      <c r="I87">
        <f>+hist_Forward5YearRealR_wFG!D34-hist_Forward5YearRNatR_wFG!D34</f>
        <v>-1.1716468228629928E-2</v>
      </c>
      <c r="J87" s="2">
        <f>+hist_ExAnteRealRate_woFG!D34-hist_RealNaturalRate_woFG!D34</f>
        <v>0.63191484093479211</v>
      </c>
      <c r="K87">
        <f>+hist_Forward5YearRealR_woFG!D34-hist_Forward5YearRNatR_woFG!D34</f>
        <v>-3.5050356550003769E-3</v>
      </c>
      <c r="L87">
        <f>+hist_Forward5YearRNatR_wFG!D34</f>
        <v>2.5812701707402899</v>
      </c>
    </row>
    <row r="88" spans="1:12" x14ac:dyDescent="0.25">
      <c r="A88" s="1">
        <v>25020</v>
      </c>
      <c r="B88">
        <v>1</v>
      </c>
      <c r="E88">
        <v>4</v>
      </c>
      <c r="F88">
        <v>8</v>
      </c>
      <c r="G88">
        <f>+'Chart NA - DSGE Raw Data'!D38*4</f>
        <v>5.98</v>
      </c>
      <c r="H88" s="2">
        <f>+hist_ExAnteRealRate_wFG!D35-hist_RealNaturalRate_wFG!D35</f>
        <v>-2.4787626831008405</v>
      </c>
      <c r="I88">
        <f>+hist_Forward5YearRealR_wFG!D35-hist_Forward5YearRNatR_wFG!D35</f>
        <v>4.6044709316869881E-2</v>
      </c>
      <c r="J88" s="2">
        <f>+hist_ExAnteRealRate_woFG!D35-hist_RealNaturalRate_woFG!D35</f>
        <v>-2.4532938244856197</v>
      </c>
      <c r="K88">
        <f>+hist_Forward5YearRealR_woFG!D35-hist_Forward5YearRNatR_woFG!D35</f>
        <v>5.4280818554989896E-2</v>
      </c>
      <c r="L88">
        <f>+hist_Forward5YearRNatR_wFG!D35</f>
        <v>2.4793345528845401</v>
      </c>
    </row>
    <row r="89" spans="1:12" x14ac:dyDescent="0.25">
      <c r="A89" s="1">
        <v>25112</v>
      </c>
      <c r="B89">
        <v>1.1000000000000001</v>
      </c>
      <c r="E89">
        <v>4.3</v>
      </c>
      <c r="F89">
        <v>8.3000000000000007</v>
      </c>
      <c r="G89">
        <f>+'Chart NA - DSGE Raw Data'!D39*4</f>
        <v>5.95</v>
      </c>
      <c r="H89" s="2">
        <f>+hist_ExAnteRealRate_wFG!D36-hist_RealNaturalRate_wFG!D36</f>
        <v>-1.2172338415373898</v>
      </c>
      <c r="I89">
        <f>+hist_Forward5YearRealR_wFG!D36-hist_Forward5YearRNatR_wFG!D36</f>
        <v>2.8480510891397692E-3</v>
      </c>
      <c r="J89" s="2">
        <f>+hist_ExAnteRealRate_woFG!D36-hist_RealNaturalRate_woFG!D36</f>
        <v>-1.1915957211295802</v>
      </c>
      <c r="K89">
        <f>+hist_Forward5YearRealR_woFG!D36-hist_Forward5YearRNatR_woFG!D36</f>
        <v>1.1107160157249663E-2</v>
      </c>
      <c r="L89">
        <f>+hist_Forward5YearRNatR_wFG!D36</f>
        <v>2.3898348343016602</v>
      </c>
    </row>
    <row r="90" spans="1:12" x14ac:dyDescent="0.25">
      <c r="A90" s="1">
        <v>25204</v>
      </c>
      <c r="B90">
        <v>1</v>
      </c>
      <c r="E90">
        <v>4.2</v>
      </c>
      <c r="F90">
        <v>7.2</v>
      </c>
      <c r="G90">
        <f>+'Chart NA - DSGE Raw Data'!D40*4</f>
        <v>5.92</v>
      </c>
      <c r="H90" s="2">
        <f>+hist_ExAnteRealRate_wFG!D37-hist_RealNaturalRate_wFG!D37</f>
        <v>0.84860673985759094</v>
      </c>
      <c r="I90">
        <f>+hist_Forward5YearRealR_wFG!D37-hist_Forward5YearRNatR_wFG!D37</f>
        <v>-3.5250834315280422E-2</v>
      </c>
      <c r="J90" s="2">
        <f>+hist_ExAnteRealRate_woFG!D37-hist_RealNaturalRate_woFG!D37</f>
        <v>0.87440271805218606</v>
      </c>
      <c r="K90">
        <f>+hist_Forward5YearRealR_woFG!D37-hist_Forward5YearRNatR_woFG!D37</f>
        <v>-2.6970218069529928E-2</v>
      </c>
      <c r="L90">
        <f>+hist_Forward5YearRNatR_wFG!D37</f>
        <v>2.4169602535876402</v>
      </c>
    </row>
    <row r="91" spans="1:12" x14ac:dyDescent="0.25">
      <c r="A91" s="1">
        <v>25294</v>
      </c>
      <c r="B91">
        <v>1.3</v>
      </c>
      <c r="E91">
        <v>4.5</v>
      </c>
      <c r="F91">
        <v>5.8</v>
      </c>
      <c r="G91">
        <f>+'Chart NA - DSGE Raw Data'!D41*4</f>
        <v>6.57</v>
      </c>
      <c r="H91" s="2">
        <f>+hist_ExAnteRealRate_wFG!D38-hist_RealNaturalRate_wFG!D38</f>
        <v>-2.0264245911517196</v>
      </c>
      <c r="I91">
        <f>+hist_Forward5YearRealR_wFG!D38-hist_Forward5YearRNatR_wFG!D38</f>
        <v>-5.2222371240270071E-2</v>
      </c>
      <c r="J91" s="2">
        <f>+hist_ExAnteRealRate_woFG!D38-hist_RealNaturalRate_woFG!D38</f>
        <v>-2.0004817710382601</v>
      </c>
      <c r="K91">
        <f>+hist_Forward5YearRealR_woFG!D38-hist_Forward5YearRNatR_woFG!D38</f>
        <v>-4.3921578324090049E-2</v>
      </c>
      <c r="L91">
        <f>+hist_Forward5YearRNatR_wFG!D38</f>
        <v>2.4410873878544099</v>
      </c>
    </row>
    <row r="92" spans="1:12" x14ac:dyDescent="0.25">
      <c r="A92" s="1">
        <v>25385</v>
      </c>
      <c r="B92">
        <v>1.2</v>
      </c>
      <c r="E92">
        <v>4.7</v>
      </c>
      <c r="F92">
        <v>5.8</v>
      </c>
      <c r="G92">
        <f>+'Chart NA - DSGE Raw Data'!D42*4</f>
        <v>8.33</v>
      </c>
      <c r="H92" s="2">
        <f>+hist_ExAnteRealRate_wFG!D39-hist_RealNaturalRate_wFG!D39</f>
        <v>-3.7046930276223797</v>
      </c>
      <c r="I92">
        <f>+hist_Forward5YearRealR_wFG!D39-hist_Forward5YearRNatR_wFG!D39</f>
        <v>2.6129624261240103E-2</v>
      </c>
      <c r="J92" s="2">
        <f>+hist_ExAnteRealRate_woFG!D39-hist_RealNaturalRate_woFG!D39</f>
        <v>-3.6786138689900998</v>
      </c>
      <c r="K92">
        <f>+hist_Forward5YearRealR_woFG!D39-hist_Forward5YearRNatR_woFG!D39</f>
        <v>3.444940567433985E-2</v>
      </c>
      <c r="L92">
        <f>+hist_Forward5YearRNatR_wFG!D39</f>
        <v>2.2780855835189899</v>
      </c>
    </row>
    <row r="93" spans="1:12" x14ac:dyDescent="0.25">
      <c r="A93" s="1">
        <v>25477</v>
      </c>
      <c r="B93">
        <v>1.2</v>
      </c>
      <c r="E93">
        <v>4.7</v>
      </c>
      <c r="F93">
        <v>5.4</v>
      </c>
      <c r="G93">
        <f>+'Chart NA - DSGE Raw Data'!D43*4</f>
        <v>8.98</v>
      </c>
      <c r="H93" s="2">
        <f>+hist_ExAnteRealRate_wFG!D40-hist_RealNaturalRate_wFG!D40</f>
        <v>-3.1066103205504998</v>
      </c>
      <c r="I93">
        <f>+hist_Forward5YearRealR_wFG!D40-hist_Forward5YearRNatR_wFG!D40</f>
        <v>2.0357187785439823E-2</v>
      </c>
      <c r="J93" s="2">
        <f>+hist_ExAnteRealRate_woFG!D40-hist_RealNaturalRate_woFG!D40</f>
        <v>-3.0804047625126199</v>
      </c>
      <c r="K93">
        <f>+hist_Forward5YearRealR_woFG!D40-hist_Forward5YearRNatR_woFG!D40</f>
        <v>2.8694894098389767E-2</v>
      </c>
      <c r="L93">
        <f>+hist_Forward5YearRNatR_wFG!D40</f>
        <v>2.2026073754892002</v>
      </c>
    </row>
    <row r="94" spans="1:12" x14ac:dyDescent="0.25">
      <c r="A94" s="1">
        <v>25569</v>
      </c>
      <c r="B94">
        <v>1.2</v>
      </c>
      <c r="C94">
        <v>1</v>
      </c>
      <c r="D94">
        <v>-1</v>
      </c>
      <c r="E94">
        <v>4.9000000000000004</v>
      </c>
      <c r="F94">
        <v>4.9000000000000004</v>
      </c>
      <c r="G94">
        <f>+'Chart NA - DSGE Raw Data'!D44*4</f>
        <v>8.94</v>
      </c>
      <c r="H94" s="2">
        <f>+hist_ExAnteRealRate_wFG!D41-hist_RealNaturalRate_wFG!D41</f>
        <v>-5.1834509248519698</v>
      </c>
      <c r="I94">
        <f>+hist_Forward5YearRealR_wFG!D41-hist_Forward5YearRNatR_wFG!D41</f>
        <v>8.1705773764010114E-2</v>
      </c>
      <c r="J94" s="2">
        <f>+hist_ExAnteRealRate_woFG!D41-hist_RealNaturalRate_woFG!D41</f>
        <v>-5.1571283533920012</v>
      </c>
      <c r="K94">
        <f>+hist_Forward5YearRealR_woFG!D41-hist_Forward5YearRNatR_woFG!D41</f>
        <v>9.0060450139820336E-2</v>
      </c>
      <c r="L94">
        <f>+hist_Forward5YearRNatR_wFG!D41</f>
        <v>2.1943031082278699</v>
      </c>
    </row>
    <row r="95" spans="1:12" x14ac:dyDescent="0.25">
      <c r="A95" s="1">
        <v>25659</v>
      </c>
      <c r="B95">
        <v>1.1000000000000001</v>
      </c>
      <c r="C95">
        <v>1</v>
      </c>
      <c r="D95">
        <v>-1</v>
      </c>
      <c r="E95">
        <v>4.7</v>
      </c>
      <c r="F95">
        <v>8</v>
      </c>
      <c r="G95">
        <f>+'Chart NA - DSGE Raw Data'!D45*4</f>
        <v>8.56</v>
      </c>
      <c r="H95" s="2">
        <f>+hist_ExAnteRealRate_wFG!D42-hist_RealNaturalRate_wFG!D42</f>
        <v>-2.7508326695602703</v>
      </c>
      <c r="I95">
        <f>+hist_Forward5YearRealR_wFG!D42-hist_Forward5YearRNatR_wFG!D42</f>
        <v>8.1626554329970125E-2</v>
      </c>
      <c r="J95" s="2">
        <f>+hist_ExAnteRealRate_woFG!D42-hist_RealNaturalRate_woFG!D42</f>
        <v>-2.7244019891334705</v>
      </c>
      <c r="K95">
        <f>+hist_Forward5YearRealR_woFG!D42-hist_Forward5YearRNatR_woFG!D42</f>
        <v>8.999734079638011E-2</v>
      </c>
      <c r="L95">
        <f>+hist_Forward5YearRNatR_wFG!D42</f>
        <v>1.8897570615680299</v>
      </c>
    </row>
    <row r="96" spans="1:12" x14ac:dyDescent="0.25">
      <c r="A96" s="1">
        <v>25750</v>
      </c>
      <c r="B96">
        <v>1</v>
      </c>
      <c r="C96">
        <v>1</v>
      </c>
      <c r="D96">
        <v>-1</v>
      </c>
      <c r="E96">
        <v>4.5</v>
      </c>
      <c r="F96">
        <v>8.3000000000000007</v>
      </c>
      <c r="G96">
        <f>+'Chart NA - DSGE Raw Data'!D46*4</f>
        <v>7.88</v>
      </c>
      <c r="H96" s="2">
        <f>+hist_ExAnteRealRate_wFG!D43-hist_RealNaturalRate_wFG!D43</f>
        <v>1.0372342659121401</v>
      </c>
      <c r="I96">
        <f>+hist_Forward5YearRealR_wFG!D43-hist_Forward5YearRNatR_wFG!D43</f>
        <v>0.10576369727281998</v>
      </c>
      <c r="J96" s="2">
        <f>+hist_ExAnteRealRate_woFG!D43-hist_RealNaturalRate_woFG!D43</f>
        <v>1.0637644947440403</v>
      </c>
      <c r="K96">
        <f>+hist_Forward5YearRealR_woFG!D43-hist_Forward5YearRNatR_woFG!D43</f>
        <v>0.11414981688841985</v>
      </c>
      <c r="L96">
        <f>+hist_Forward5YearRNatR_wFG!D43</f>
        <v>1.91780222980216</v>
      </c>
    </row>
    <row r="97" spans="1:12" x14ac:dyDescent="0.25">
      <c r="A97" s="1">
        <v>25842</v>
      </c>
      <c r="B97">
        <v>1.3</v>
      </c>
      <c r="E97">
        <v>4.5999999999999996</v>
      </c>
      <c r="F97">
        <v>8.4</v>
      </c>
      <c r="G97">
        <f>+'Chart NA - DSGE Raw Data'!D47*4</f>
        <v>6.71</v>
      </c>
      <c r="H97" s="2">
        <f>+hist_ExAnteRealRate_wFG!D44-hist_RealNaturalRate_wFG!D44</f>
        <v>1.4525302940525118</v>
      </c>
      <c r="I97">
        <f>+hist_Forward5YearRealR_wFG!D44-hist_Forward5YearRNatR_wFG!D44</f>
        <v>6.5601786677410123E-2</v>
      </c>
      <c r="J97" s="2">
        <f>+hist_ExAnteRealRate_woFG!D44-hist_RealNaturalRate_woFG!D44</f>
        <v>1.4791516349229761</v>
      </c>
      <c r="K97">
        <f>+hist_Forward5YearRealR_woFG!D44-hist_Forward5YearRNatR_woFG!D44</f>
        <v>7.400253619601993E-2</v>
      </c>
      <c r="L97">
        <f>+hist_Forward5YearRNatR_wFG!D44</f>
        <v>1.5368141318850399</v>
      </c>
    </row>
    <row r="98" spans="1:12" x14ac:dyDescent="0.25">
      <c r="A98" s="1">
        <v>25934</v>
      </c>
      <c r="B98">
        <v>0.9</v>
      </c>
      <c r="E98">
        <v>4.4000000000000004</v>
      </c>
      <c r="F98">
        <v>9.3000000000000007</v>
      </c>
      <c r="G98">
        <f>+'Chart NA - DSGE Raw Data'!D48*4</f>
        <v>5.57</v>
      </c>
      <c r="H98" s="2">
        <f>+hist_ExAnteRealRate_wFG!D45-hist_RealNaturalRate_wFG!D45</f>
        <v>1.910138110324695</v>
      </c>
      <c r="I98">
        <f>+hist_Forward5YearRealR_wFG!D45-hist_Forward5YearRNatR_wFG!D45</f>
        <v>9.6012508180059797E-2</v>
      </c>
      <c r="J98" s="2">
        <f>+hist_ExAnteRealRate_woFG!D45-hist_RealNaturalRate_woFG!D45</f>
        <v>1.936841918922185</v>
      </c>
      <c r="K98">
        <f>+hist_Forward5YearRealR_woFG!D45-hist_Forward5YearRNatR_woFG!D45</f>
        <v>0.10442725224948002</v>
      </c>
      <c r="L98">
        <f>+hist_Forward5YearRNatR_wFG!D45</f>
        <v>1.3422137463766901</v>
      </c>
    </row>
    <row r="99" spans="1:12" x14ac:dyDescent="0.25">
      <c r="A99" s="1">
        <v>26024</v>
      </c>
      <c r="B99">
        <v>1.1000000000000001</v>
      </c>
      <c r="E99">
        <v>4.4000000000000004</v>
      </c>
      <c r="F99">
        <v>8.4</v>
      </c>
      <c r="G99">
        <f>+'Chart NA - DSGE Raw Data'!D49*4</f>
        <v>3.86</v>
      </c>
      <c r="H99" s="2">
        <f>+hist_ExAnteRealRate_wFG!D46-hist_RealNaturalRate_wFG!D46</f>
        <v>4.1065231671390512</v>
      </c>
      <c r="I99">
        <f>+hist_Forward5YearRealR_wFG!D46-hist_Forward5YearRNatR_wFG!D46</f>
        <v>3.3059257253349905E-2</v>
      </c>
      <c r="J99" s="2">
        <f>+hist_ExAnteRealRate_woFG!D46-hist_RealNaturalRate_woFG!D46</f>
        <v>4.1333000957821655</v>
      </c>
      <c r="K99">
        <f>+hist_Forward5YearRealR_woFG!D46-hist_Forward5YearRNatR_woFG!D46</f>
        <v>4.1487428554660033E-2</v>
      </c>
      <c r="L99">
        <f>+hist_Forward5YearRNatR_wFG!D46</f>
        <v>1.4527321740197701</v>
      </c>
    </row>
    <row r="100" spans="1:12" x14ac:dyDescent="0.25">
      <c r="A100" s="1">
        <v>26115</v>
      </c>
      <c r="B100">
        <v>1</v>
      </c>
      <c r="E100">
        <v>4.4000000000000004</v>
      </c>
      <c r="F100">
        <v>9.5</v>
      </c>
      <c r="G100">
        <f>+'Chart NA - DSGE Raw Data'!D50*4</f>
        <v>4.57</v>
      </c>
      <c r="H100" s="2">
        <f>+hist_ExAnteRealRate_wFG!D47-hist_RealNaturalRate_wFG!D47</f>
        <v>2.4652834134829229</v>
      </c>
      <c r="I100">
        <f>+hist_Forward5YearRealR_wFG!D47-hist_Forward5YearRNatR_wFG!D47</f>
        <v>1.7941570100969972E-2</v>
      </c>
      <c r="J100" s="2">
        <f>+hist_ExAnteRealRate_woFG!D47-hist_RealNaturalRate_woFG!D47</f>
        <v>2.4921226669588057</v>
      </c>
      <c r="K100">
        <f>+hist_Forward5YearRealR_woFG!D47-hist_Forward5YearRNatR_woFG!D47</f>
        <v>2.6382681454599988E-2</v>
      </c>
      <c r="L100">
        <f>+hist_Forward5YearRNatR_wFG!D47</f>
        <v>1.36777466036206</v>
      </c>
    </row>
    <row r="101" spans="1:12" x14ac:dyDescent="0.25">
      <c r="A101" s="1">
        <v>26207</v>
      </c>
      <c r="B101">
        <v>0.6</v>
      </c>
      <c r="E101">
        <v>3.7</v>
      </c>
      <c r="F101">
        <v>9.6</v>
      </c>
      <c r="G101">
        <f>+'Chart NA - DSGE Raw Data'!D51*4</f>
        <v>5.48</v>
      </c>
      <c r="H101" s="2">
        <f>+hist_ExAnteRealRate_wFG!D48-hist_RealNaturalRate_wFG!D48</f>
        <v>1.4074272950954261</v>
      </c>
      <c r="I101">
        <f>+hist_Forward5YearRealR_wFG!D48-hist_Forward5YearRNatR_wFG!D48</f>
        <v>5.5784153680979998E-2</v>
      </c>
      <c r="J101" s="2">
        <f>+hist_ExAnteRealRate_woFG!D48-hist_RealNaturalRate_woFG!D48</f>
        <v>1.4343152913903139</v>
      </c>
      <c r="K101">
        <f>+hist_Forward5YearRealR_woFG!D48-hist_Forward5YearRNatR_woFG!D48</f>
        <v>6.4237839167609945E-2</v>
      </c>
      <c r="L101">
        <f>+hist_Forward5YearRNatR_wFG!D48</f>
        <v>1.31904768784739</v>
      </c>
    </row>
    <row r="102" spans="1:12" x14ac:dyDescent="0.25">
      <c r="A102" s="1">
        <v>26299</v>
      </c>
      <c r="B102">
        <v>1.1000000000000001</v>
      </c>
      <c r="E102">
        <v>3.8</v>
      </c>
      <c r="F102">
        <v>11.6</v>
      </c>
      <c r="G102">
        <f>+'Chart NA - DSGE Raw Data'!D52*4</f>
        <v>4.75</v>
      </c>
      <c r="H102" s="2">
        <f>+hist_ExAnteRealRate_wFG!D49-hist_RealNaturalRate_wFG!D49</f>
        <v>9.148722908007989E-2</v>
      </c>
      <c r="I102">
        <f>+hist_Forward5YearRealR_wFG!D49-hist_Forward5YearRNatR_wFG!D49</f>
        <v>-2.3924673452120127E-2</v>
      </c>
      <c r="J102" s="2">
        <f>+hist_ExAnteRealRate_woFG!D49-hist_RealNaturalRate_woFG!D49</f>
        <v>0.1185618751175499</v>
      </c>
      <c r="K102">
        <f>+hist_Forward5YearRealR_woFG!D49-hist_Forward5YearRNatR_woFG!D49</f>
        <v>-1.5461710429220066E-2</v>
      </c>
      <c r="L102">
        <f>+hist_Forward5YearRNatR_wFG!D49</f>
        <v>1.3456769015172201</v>
      </c>
    </row>
    <row r="103" spans="1:12" x14ac:dyDescent="0.25">
      <c r="A103" s="1">
        <v>26390</v>
      </c>
      <c r="B103">
        <v>0.6</v>
      </c>
      <c r="E103">
        <v>3.3</v>
      </c>
      <c r="F103">
        <v>11.9</v>
      </c>
      <c r="G103">
        <f>+'Chart NA - DSGE Raw Data'!D53*4</f>
        <v>3.55</v>
      </c>
      <c r="H103" s="2">
        <f>+hist_ExAnteRealRate_wFG!D50-hist_RealNaturalRate_wFG!D50</f>
        <v>0.43895531668617704</v>
      </c>
      <c r="I103">
        <f>+hist_Forward5YearRealR_wFG!D50-hist_Forward5YearRNatR_wFG!D50</f>
        <v>-6.7206180857469988E-2</v>
      </c>
      <c r="J103" s="2">
        <f>+hist_ExAnteRealRate_woFG!D50-hist_RealNaturalRate_woFG!D50</f>
        <v>0.466210147343181</v>
      </c>
      <c r="K103">
        <f>+hist_Forward5YearRealR_woFG!D50-hist_Forward5YearRNatR_woFG!D50</f>
        <v>-5.873465905547004E-2</v>
      </c>
      <c r="L103">
        <f>+hist_Forward5YearRNatR_wFG!D50</f>
        <v>1.5187459057107899</v>
      </c>
    </row>
    <row r="104" spans="1:12" x14ac:dyDescent="0.25">
      <c r="A104" s="1">
        <v>26481</v>
      </c>
      <c r="B104">
        <v>0.9</v>
      </c>
      <c r="E104">
        <v>3.2</v>
      </c>
      <c r="F104">
        <v>11.6</v>
      </c>
      <c r="G104">
        <f>+'Chart NA - DSGE Raw Data'!D54*4</f>
        <v>4.3</v>
      </c>
      <c r="H104" s="2">
        <f>+hist_ExAnteRealRate_wFG!D51-hist_RealNaturalRate_wFG!D51</f>
        <v>-0.21473409051547998</v>
      </c>
      <c r="I104">
        <f>+hist_Forward5YearRealR_wFG!D51-hist_Forward5YearRNatR_wFG!D51</f>
        <v>-5.0812244098159987E-2</v>
      </c>
      <c r="J104" s="2">
        <f>+hist_ExAnteRealRate_woFG!D51-hist_RealNaturalRate_woFG!D51</f>
        <v>-0.18730193664732986</v>
      </c>
      <c r="K104">
        <f>+hist_Forward5YearRealR_woFG!D51-hist_Forward5YearRNatR_woFG!D51</f>
        <v>-4.2332805309770016E-2</v>
      </c>
      <c r="L104">
        <f>+hist_Forward5YearRNatR_wFG!D51</f>
        <v>1.6030396240898099</v>
      </c>
    </row>
    <row r="105" spans="1:12" x14ac:dyDescent="0.25">
      <c r="A105" s="1">
        <v>26573</v>
      </c>
      <c r="B105">
        <v>0.8</v>
      </c>
      <c r="E105">
        <v>3.4</v>
      </c>
      <c r="F105">
        <v>11.1</v>
      </c>
      <c r="G105">
        <f>+'Chart NA - DSGE Raw Data'!D55*4</f>
        <v>4.74</v>
      </c>
      <c r="H105" s="2">
        <f>+hist_ExAnteRealRate_wFG!D52-hist_RealNaturalRate_wFG!D52</f>
        <v>1.2480661422299872</v>
      </c>
      <c r="I105">
        <f>+hist_Forward5YearRealR_wFG!D52-hist_Forward5YearRNatR_wFG!D52</f>
        <v>-4.3960712994810081E-2</v>
      </c>
      <c r="J105" s="2">
        <f>+hist_ExAnteRealRate_woFG!D52-hist_RealNaturalRate_woFG!D52</f>
        <v>1.2756755851214643</v>
      </c>
      <c r="K105">
        <f>+hist_Forward5YearRealR_woFG!D52-hist_Forward5YearRNatR_woFG!D52</f>
        <v>-3.5473981536700006E-2</v>
      </c>
      <c r="L105">
        <f>+hist_Forward5YearRNatR_wFG!D52</f>
        <v>1.5917993345608501</v>
      </c>
    </row>
    <row r="106" spans="1:12" x14ac:dyDescent="0.25">
      <c r="A106" s="1">
        <v>26665</v>
      </c>
      <c r="B106">
        <v>1.2</v>
      </c>
      <c r="E106">
        <v>3.5</v>
      </c>
      <c r="F106">
        <v>11.1</v>
      </c>
      <c r="G106">
        <f>+'Chart NA - DSGE Raw Data'!D56*4</f>
        <v>5.15</v>
      </c>
      <c r="H106" s="2">
        <f>+hist_ExAnteRealRate_wFG!D53-hist_RealNaturalRate_wFG!D53</f>
        <v>1.2240530421200231</v>
      </c>
      <c r="I106">
        <f>+hist_Forward5YearRealR_wFG!D53-hist_Forward5YearRNatR_wFG!D53</f>
        <v>-0.12395213360901991</v>
      </c>
      <c r="J106" s="2">
        <f>+hist_ExAnteRealRate_woFG!D53-hist_RealNaturalRate_woFG!D53</f>
        <v>1.251842084836954</v>
      </c>
      <c r="K106">
        <f>+hist_Forward5YearRealR_woFG!D53-hist_Forward5YearRNatR_woFG!D53</f>
        <v>-0.11545875035566988</v>
      </c>
      <c r="L106">
        <f>+hist_Forward5YearRNatR_wFG!D53</f>
        <v>1.5531729405757</v>
      </c>
    </row>
    <row r="107" spans="1:12" x14ac:dyDescent="0.25">
      <c r="A107" s="1">
        <v>26755</v>
      </c>
      <c r="B107">
        <v>1.9</v>
      </c>
      <c r="E107">
        <v>4.9000000000000004</v>
      </c>
      <c r="F107">
        <v>8.3000000000000007</v>
      </c>
      <c r="G107">
        <f>+'Chart NA - DSGE Raw Data'!D57*4</f>
        <v>6.54</v>
      </c>
      <c r="H107" s="2">
        <f>+hist_ExAnteRealRate_wFG!D54-hist_RealNaturalRate_wFG!D54</f>
        <v>0.17938966216220997</v>
      </c>
      <c r="I107">
        <f>+hist_Forward5YearRealR_wFG!D54-hist_Forward5YearRNatR_wFG!D54</f>
        <v>-0.12386813545069009</v>
      </c>
      <c r="J107" s="2">
        <f>+hist_ExAnteRealRate_woFG!D54-hist_RealNaturalRate_woFG!D54</f>
        <v>0.20736261395743005</v>
      </c>
      <c r="K107">
        <f>+hist_Forward5YearRealR_woFG!D54-hist_Forward5YearRNatR_woFG!D54</f>
        <v>-0.11536877944564994</v>
      </c>
      <c r="L107">
        <f>+hist_Forward5YearRNatR_wFG!D54</f>
        <v>2.12030062086458</v>
      </c>
    </row>
    <row r="108" spans="1:12" x14ac:dyDescent="0.25">
      <c r="A108" s="1">
        <v>26846</v>
      </c>
      <c r="B108">
        <v>1.8</v>
      </c>
      <c r="E108">
        <v>5.9</v>
      </c>
      <c r="F108">
        <v>8.1999999999999993</v>
      </c>
      <c r="G108">
        <f>+'Chart NA - DSGE Raw Data'!D58*4</f>
        <v>7.82</v>
      </c>
      <c r="H108" s="2">
        <f>+hist_ExAnteRealRate_wFG!D55-hist_RealNaturalRate_wFG!D55</f>
        <v>-1.7279990506786698</v>
      </c>
      <c r="I108">
        <f>+hist_Forward5YearRealR_wFG!D55-hist_Forward5YearRNatR_wFG!D55</f>
        <v>-5.6678870001019899E-2</v>
      </c>
      <c r="J108" s="2">
        <f>+hist_ExAnteRealRate_woFG!D55-hist_RealNaturalRate_woFG!D55</f>
        <v>-1.6998361160979605</v>
      </c>
      <c r="K108">
        <f>+hist_Forward5YearRealR_woFG!D55-hist_Forward5YearRNatR_woFG!D55</f>
        <v>-4.8174274627580171E-2</v>
      </c>
      <c r="L108">
        <f>+hist_Forward5YearRNatR_wFG!D55</f>
        <v>2.03319476743442</v>
      </c>
    </row>
    <row r="109" spans="1:12" x14ac:dyDescent="0.25">
      <c r="A109" s="1">
        <v>26938</v>
      </c>
      <c r="B109">
        <v>2</v>
      </c>
      <c r="C109">
        <v>1</v>
      </c>
      <c r="D109">
        <v>-1</v>
      </c>
      <c r="E109">
        <v>7.2</v>
      </c>
      <c r="F109">
        <v>8.8000000000000007</v>
      </c>
      <c r="G109">
        <f>+'Chart NA - DSGE Raw Data'!D59*4</f>
        <v>10.56</v>
      </c>
      <c r="H109" s="2">
        <f>+hist_ExAnteRealRate_wFG!D56-hist_RealNaturalRate_wFG!D56</f>
        <v>-3.5849941803687306</v>
      </c>
      <c r="I109">
        <f>+hist_Forward5YearRealR_wFG!D56-hist_Forward5YearRNatR_wFG!D56</f>
        <v>2.3106213989509961E-2</v>
      </c>
      <c r="J109" s="2">
        <f>+hist_ExAnteRealRate_woFG!D56-hist_RealNaturalRate_woFG!D56</f>
        <v>-3.5566335777406</v>
      </c>
      <c r="K109">
        <f>+hist_Forward5YearRealR_woFG!D56-hist_Forward5YearRNatR_woFG!D56</f>
        <v>3.1615246858359924E-2</v>
      </c>
      <c r="L109">
        <f>+hist_Forward5YearRNatR_wFG!D56</f>
        <v>2.0008364093896902</v>
      </c>
    </row>
    <row r="110" spans="1:12" x14ac:dyDescent="0.25">
      <c r="A110" s="1">
        <v>27030</v>
      </c>
      <c r="B110">
        <v>3</v>
      </c>
      <c r="C110">
        <v>1</v>
      </c>
      <c r="D110">
        <v>-1</v>
      </c>
      <c r="E110">
        <v>9.1</v>
      </c>
      <c r="F110">
        <v>8.4</v>
      </c>
      <c r="G110">
        <f>+'Chart NA - DSGE Raw Data'!D60*4</f>
        <v>10</v>
      </c>
      <c r="H110" s="2">
        <f>+hist_ExAnteRealRate_wFG!D57-hist_RealNaturalRate_wFG!D57</f>
        <v>-3.5749425523261502</v>
      </c>
      <c r="I110">
        <f>+hist_Forward5YearRealR_wFG!D57-hist_Forward5YearRNatR_wFG!D57</f>
        <v>2.4017321183600115E-2</v>
      </c>
      <c r="J110" s="2">
        <f>+hist_ExAnteRealRate_woFG!D57-hist_RealNaturalRate_woFG!D57</f>
        <v>-3.54637508132826</v>
      </c>
      <c r="K110">
        <f>+hist_Forward5YearRealR_woFG!D57-hist_Forward5YearRNatR_woFG!D57</f>
        <v>3.2529907329239993E-2</v>
      </c>
      <c r="L110">
        <f>+hist_Forward5YearRNatR_wFG!D57</f>
        <v>1.9057608126185199</v>
      </c>
    </row>
    <row r="111" spans="1:12" x14ac:dyDescent="0.25">
      <c r="A111" s="1">
        <v>27120</v>
      </c>
      <c r="B111">
        <v>2.8</v>
      </c>
      <c r="C111">
        <v>1</v>
      </c>
      <c r="D111">
        <v>-1</v>
      </c>
      <c r="E111">
        <v>10</v>
      </c>
      <c r="F111">
        <v>8.4</v>
      </c>
      <c r="G111">
        <f>+'Chart NA - DSGE Raw Data'!D61*4</f>
        <v>9.33</v>
      </c>
      <c r="H111" s="2">
        <f>+hist_ExAnteRealRate_wFG!D58-hist_RealNaturalRate_wFG!D58</f>
        <v>-2.7170000062240103</v>
      </c>
      <c r="I111">
        <f>+hist_Forward5YearRealR_wFG!D58-hist_Forward5YearRNatR_wFG!D58</f>
        <v>4.5274725619779854E-2</v>
      </c>
      <c r="J111" s="2">
        <f>+hist_ExAnteRealRate_woFG!D58-hist_RealNaturalRate_woFG!D58</f>
        <v>-2.6882150086000198</v>
      </c>
      <c r="K111">
        <f>+hist_Forward5YearRealR_woFG!D58-hist_Forward5YearRNatR_woFG!D58</f>
        <v>5.3789883993370147E-2</v>
      </c>
      <c r="L111">
        <f>+hist_Forward5YearRNatR_wFG!D58</f>
        <v>1.98029608639398</v>
      </c>
    </row>
    <row r="112" spans="1:12" x14ac:dyDescent="0.25">
      <c r="A112" s="1">
        <v>27211</v>
      </c>
      <c r="B112">
        <v>2.7</v>
      </c>
      <c r="C112">
        <v>1</v>
      </c>
      <c r="D112">
        <v>-1</v>
      </c>
      <c r="E112">
        <v>11</v>
      </c>
      <c r="F112">
        <v>8</v>
      </c>
      <c r="G112">
        <f>+'Chart NA - DSGE Raw Data'!D62*4</f>
        <v>11.25</v>
      </c>
      <c r="H112" s="2">
        <f>+hist_ExAnteRealRate_wFG!D59-hist_RealNaturalRate_wFG!D59</f>
        <v>-3.8093930088335997</v>
      </c>
      <c r="I112">
        <f>+hist_Forward5YearRealR_wFG!D59-hist_Forward5YearRNatR_wFG!D59</f>
        <v>0.12988475515603981</v>
      </c>
      <c r="J112" s="2">
        <f>+hist_ExAnteRealRate_woFG!D59-hist_RealNaturalRate_woFG!D59</f>
        <v>-3.7803783976626799</v>
      </c>
      <c r="K112">
        <f>+hist_Forward5YearRealR_woFG!D59-hist_Forward5YearRNatR_woFG!D59</f>
        <v>0.13840139221866021</v>
      </c>
      <c r="L112">
        <f>+hist_Forward5YearRNatR_wFG!D59</f>
        <v>1.87581596610859</v>
      </c>
    </row>
    <row r="113" spans="1:12" x14ac:dyDescent="0.25">
      <c r="A113" s="1">
        <v>27303</v>
      </c>
      <c r="B113">
        <v>2.5</v>
      </c>
      <c r="C113">
        <v>1</v>
      </c>
      <c r="D113">
        <v>-1</v>
      </c>
      <c r="E113">
        <v>11.5</v>
      </c>
      <c r="F113">
        <v>9.6</v>
      </c>
      <c r="G113">
        <f>+'Chart NA - DSGE Raw Data'!D63*4</f>
        <v>12.1</v>
      </c>
      <c r="H113" s="2">
        <f>+hist_ExAnteRealRate_wFG!D60-hist_RealNaturalRate_wFG!D60</f>
        <v>-4.6354319743313104</v>
      </c>
      <c r="I113">
        <f>+hist_Forward5YearRealR_wFG!D60-hist_Forward5YearRNatR_wFG!D60</f>
        <v>0.19145439716979995</v>
      </c>
      <c r="J113" s="2">
        <f>+hist_ExAnteRealRate_woFG!D60-hist_RealNaturalRate_woFG!D60</f>
        <v>-4.6061742433444497</v>
      </c>
      <c r="K113">
        <f>+hist_Forward5YearRealR_woFG!D60-hist_Forward5YearRNatR_woFG!D60</f>
        <v>0.19997128967925004</v>
      </c>
      <c r="L113">
        <f>+hist_Forward5YearRNatR_wFG!D60</f>
        <v>1.6272735085085801</v>
      </c>
    </row>
    <row r="114" spans="1:12" x14ac:dyDescent="0.25">
      <c r="A114" s="1">
        <v>27395</v>
      </c>
      <c r="B114">
        <v>1.9</v>
      </c>
      <c r="C114">
        <v>1</v>
      </c>
      <c r="D114">
        <v>-1</v>
      </c>
      <c r="E114">
        <v>10.3</v>
      </c>
      <c r="F114">
        <v>10.1</v>
      </c>
      <c r="G114">
        <f>+'Chart NA - DSGE Raw Data'!D64*4</f>
        <v>9.34</v>
      </c>
      <c r="H114" s="2">
        <f>+hist_ExAnteRealRate_wFG!D61-hist_RealNaturalRate_wFG!D61</f>
        <v>2.3608444143551637</v>
      </c>
      <c r="I114">
        <f>+hist_Forward5YearRealR_wFG!D61-hist_Forward5YearRNatR_wFG!D61</f>
        <v>0.25138618103703014</v>
      </c>
      <c r="J114" s="2">
        <f>+hist_ExAnteRealRate_woFG!D61-hist_RealNaturalRate_woFG!D61</f>
        <v>2.3903601958058869</v>
      </c>
      <c r="K114">
        <f>+hist_Forward5YearRealR_woFG!D61-hist_Forward5YearRNatR_woFG!D61</f>
        <v>0.25990195696873997</v>
      </c>
      <c r="L114">
        <f>+hist_Forward5YearRNatR_wFG!D61</f>
        <v>1.1352749423644399</v>
      </c>
    </row>
    <row r="115" spans="1:12" x14ac:dyDescent="0.25">
      <c r="A115" s="1">
        <v>27485</v>
      </c>
      <c r="B115">
        <v>1.2</v>
      </c>
      <c r="E115">
        <v>8.6</v>
      </c>
      <c r="F115">
        <v>12.6</v>
      </c>
      <c r="G115">
        <f>+'Chart NA - DSGE Raw Data'!D65*4</f>
        <v>6.31</v>
      </c>
      <c r="H115" s="2">
        <f>+hist_ExAnteRealRate_wFG!D62-hist_RealNaturalRate_wFG!D62</f>
        <v>6.0173865661025099</v>
      </c>
      <c r="I115">
        <f>+hist_Forward5YearRealR_wFG!D62-hist_Forward5YearRNatR_wFG!D62</f>
        <v>0.26086973927831991</v>
      </c>
      <c r="J115" s="2">
        <f>+hist_ExAnteRealRate_woFG!D62-hist_RealNaturalRate_woFG!D62</f>
        <v>6.0471767682800603</v>
      </c>
      <c r="K115">
        <f>+hist_Forward5YearRealR_woFG!D62-hist_Forward5YearRNatR_woFG!D62</f>
        <v>0.26938285658153993</v>
      </c>
      <c r="L115">
        <f>+hist_Forward5YearRNatR_wFG!D62</f>
        <v>1.21514321445979</v>
      </c>
    </row>
    <row r="116" spans="1:12" x14ac:dyDescent="0.25">
      <c r="A116" s="1">
        <v>27576</v>
      </c>
      <c r="B116">
        <v>1.9</v>
      </c>
      <c r="E116">
        <v>7.7</v>
      </c>
      <c r="F116">
        <v>12.1</v>
      </c>
      <c r="G116">
        <f>+'Chart NA - DSGE Raw Data'!D66*4</f>
        <v>5.42</v>
      </c>
      <c r="H116" s="2">
        <f>+hist_ExAnteRealRate_wFG!D63-hist_RealNaturalRate_wFG!D63</f>
        <v>5.0363778247585493</v>
      </c>
      <c r="I116">
        <f>+hist_Forward5YearRealR_wFG!D63-hist_Forward5YearRNatR_wFG!D63</f>
        <v>0.18527752989292012</v>
      </c>
      <c r="J116" s="2">
        <f>+hist_ExAnteRealRate_woFG!D63-hist_RealNaturalRate_woFG!D63</f>
        <v>5.0664602797770391</v>
      </c>
      <c r="K116">
        <f>+hist_Forward5YearRealR_woFG!D63-hist_Forward5YearRNatR_woFG!D63</f>
        <v>0.19378625276985995</v>
      </c>
      <c r="L116">
        <f>+hist_Forward5YearRNatR_wFG!D63</f>
        <v>1.4815211758281399</v>
      </c>
    </row>
    <row r="117" spans="1:12" x14ac:dyDescent="0.25">
      <c r="A117" s="1">
        <v>27668</v>
      </c>
      <c r="B117">
        <v>1.7</v>
      </c>
      <c r="E117">
        <v>6.8</v>
      </c>
      <c r="F117">
        <v>10.3</v>
      </c>
      <c r="G117">
        <f>+'Chart NA - DSGE Raw Data'!D67*4</f>
        <v>6.16</v>
      </c>
      <c r="H117" s="2">
        <f>+hist_ExAnteRealRate_wFG!D64-hist_RealNaturalRate_wFG!D64</f>
        <v>2.2825796852181268</v>
      </c>
      <c r="I117">
        <f>+hist_Forward5YearRealR_wFG!D64-hist_Forward5YearRNatR_wFG!D64</f>
        <v>0.15981869131714999</v>
      </c>
      <c r="J117" s="2">
        <f>+hist_ExAnteRealRate_woFG!D64-hist_RealNaturalRate_woFG!D64</f>
        <v>2.312973713676131</v>
      </c>
      <c r="K117">
        <f>+hist_Forward5YearRealR_woFG!D64-hist_Forward5YearRNatR_woFG!D64</f>
        <v>0.16832106368241995</v>
      </c>
      <c r="L117">
        <f>+hist_Forward5YearRNatR_wFG!D64</f>
        <v>1.6890905491485499</v>
      </c>
    </row>
    <row r="118" spans="1:12" x14ac:dyDescent="0.25">
      <c r="A118" s="1">
        <v>27760</v>
      </c>
      <c r="B118">
        <v>1.1000000000000001</v>
      </c>
      <c r="E118">
        <v>6</v>
      </c>
      <c r="F118">
        <v>9.8000000000000007</v>
      </c>
      <c r="G118">
        <f>+'Chart NA - DSGE Raw Data'!D68*4</f>
        <v>5.41</v>
      </c>
      <c r="H118" s="2">
        <f>+hist_ExAnteRealRate_wFG!D65-hist_RealNaturalRate_wFG!D65</f>
        <v>3.2119860111006844</v>
      </c>
      <c r="I118">
        <f>+hist_Forward5YearRealR_wFG!D65-hist_Forward5YearRNatR_wFG!D65</f>
        <v>0.13859459067392987</v>
      </c>
      <c r="J118" s="2">
        <f>+hist_ExAnteRealRate_woFG!D65-hist_RealNaturalRate_woFG!D65</f>
        <v>3.2427124508952798</v>
      </c>
      <c r="K118">
        <f>+hist_Forward5YearRealR_woFG!D65-hist_Forward5YearRNatR_woFG!D65</f>
        <v>0.14708840641107002</v>
      </c>
      <c r="L118">
        <f>+hist_Forward5YearRNatR_wFG!D65</f>
        <v>1.6552998478525101</v>
      </c>
    </row>
    <row r="119" spans="1:12" x14ac:dyDescent="0.25">
      <c r="A119" s="1">
        <v>27851</v>
      </c>
      <c r="B119">
        <v>0.8</v>
      </c>
      <c r="E119">
        <v>5.6</v>
      </c>
      <c r="F119">
        <v>9.1999999999999993</v>
      </c>
      <c r="G119">
        <f>+'Chart NA - DSGE Raw Data'!D69*4</f>
        <v>4.83</v>
      </c>
      <c r="H119" s="2">
        <f>+hist_ExAnteRealRate_wFG!D66-hist_RealNaturalRate_wFG!D66</f>
        <v>1.2153955706889221</v>
      </c>
      <c r="I119">
        <f>+hist_Forward5YearRealR_wFG!D66-hist_Forward5YearRNatR_wFG!D66</f>
        <v>5.857067703109986E-2</v>
      </c>
      <c r="J119" s="2">
        <f>+hist_ExAnteRealRate_woFG!D66-hist_RealNaturalRate_woFG!D66</f>
        <v>1.246476806039571</v>
      </c>
      <c r="K119">
        <f>+hist_Forward5YearRealR_woFG!D66-hist_Forward5YearRNatR_woFG!D66</f>
        <v>6.705344661128998E-2</v>
      </c>
      <c r="L119">
        <f>+hist_Forward5YearRNatR_wFG!D66</f>
        <v>1.72279950516581</v>
      </c>
    </row>
    <row r="120" spans="1:12" x14ac:dyDescent="0.25">
      <c r="A120" s="1">
        <v>27942</v>
      </c>
      <c r="B120">
        <v>1.5</v>
      </c>
      <c r="E120">
        <v>5.2</v>
      </c>
      <c r="F120">
        <v>11</v>
      </c>
      <c r="G120">
        <f>+'Chart NA - DSGE Raw Data'!D70*4</f>
        <v>5.2</v>
      </c>
      <c r="H120" s="2">
        <f>+hist_ExAnteRealRate_wFG!D67-hist_RealNaturalRate_wFG!D67</f>
        <v>2.4552468162739243</v>
      </c>
      <c r="I120">
        <f>+hist_Forward5YearRealR_wFG!D67-hist_Forward5YearRNatR_wFG!D67</f>
        <v>7.4261410686089935E-2</v>
      </c>
      <c r="J120" s="2">
        <f>+hist_ExAnteRealRate_woFG!D67-hist_RealNaturalRate_woFG!D67</f>
        <v>2.4867068051282559</v>
      </c>
      <c r="K120">
        <f>+hist_Forward5YearRealR_woFG!D67-hist_Forward5YearRNatR_woFG!D67</f>
        <v>8.2730323652759896E-2</v>
      </c>
      <c r="L120">
        <f>+hist_Forward5YearRNatR_wFG!D67</f>
        <v>1.9038416872950501</v>
      </c>
    </row>
    <row r="121" spans="1:12" x14ac:dyDescent="0.25">
      <c r="A121" s="1">
        <v>28034</v>
      </c>
      <c r="B121">
        <v>1.6</v>
      </c>
      <c r="E121">
        <v>5.0999999999999996</v>
      </c>
      <c r="F121">
        <v>12.3</v>
      </c>
      <c r="G121">
        <f>+'Chart NA - DSGE Raw Data'!D71*4</f>
        <v>5.28</v>
      </c>
      <c r="H121" s="2">
        <f>+hist_ExAnteRealRate_wFG!D68-hist_RealNaturalRate_wFG!D68</f>
        <v>1.284273510030165</v>
      </c>
      <c r="I121">
        <f>+hist_Forward5YearRealR_wFG!D68-hist_Forward5YearRNatR_wFG!D68</f>
        <v>0.10927221283687993</v>
      </c>
      <c r="J121" s="2">
        <f>+hist_ExAnteRealRate_woFG!D68-hist_RealNaturalRate_woFG!D68</f>
        <v>1.3161378080679971</v>
      </c>
      <c r="K121">
        <f>+hist_Forward5YearRealR_woFG!D68-hist_Forward5YearRNatR_woFG!D68</f>
        <v>0.11772409558424002</v>
      </c>
      <c r="L121">
        <f>+hist_Forward5YearRNatR_wFG!D68</f>
        <v>1.9607804508712601</v>
      </c>
    </row>
    <row r="122" spans="1:12" x14ac:dyDescent="0.25">
      <c r="A122" s="1">
        <v>28126</v>
      </c>
      <c r="B122">
        <v>1.8</v>
      </c>
      <c r="E122">
        <v>5.9</v>
      </c>
      <c r="F122">
        <v>11.9</v>
      </c>
      <c r="G122">
        <f>+'Chart NA - DSGE Raw Data'!D72*4</f>
        <v>4.87</v>
      </c>
      <c r="H122" s="2">
        <f>+hist_ExAnteRealRate_wFG!D69-hist_RealNaturalRate_wFG!D69</f>
        <v>4.4287462596343996</v>
      </c>
      <c r="I122">
        <f>+hist_Forward5YearRealR_wFG!D69-hist_Forward5YearRNatR_wFG!D69</f>
        <v>5.0634978357209981E-2</v>
      </c>
      <c r="J122" s="2">
        <f>+hist_ExAnteRealRate_woFG!D69-hist_RealNaturalRate_woFG!D69</f>
        <v>4.4610420389743002</v>
      </c>
      <c r="K122">
        <f>+hist_Forward5YearRealR_woFG!D69-hist_Forward5YearRNatR_woFG!D69</f>
        <v>5.9066246536759959E-2</v>
      </c>
      <c r="L122">
        <f>+hist_Forward5YearRNatR_wFG!D69</f>
        <v>1.82835609995514</v>
      </c>
    </row>
    <row r="123" spans="1:12" x14ac:dyDescent="0.25">
      <c r="A123" s="1">
        <v>28216</v>
      </c>
      <c r="B123">
        <v>1.7</v>
      </c>
      <c r="E123">
        <v>6.8</v>
      </c>
      <c r="F123">
        <v>10.8</v>
      </c>
      <c r="G123">
        <f>+'Chart NA - DSGE Raw Data'!D73*4</f>
        <v>4.66</v>
      </c>
      <c r="H123" s="2">
        <f>+hist_ExAnteRealRate_wFG!D70-hist_RealNaturalRate_wFG!D70</f>
        <v>3.8339751227663803</v>
      </c>
      <c r="I123">
        <f>+hist_Forward5YearRealR_wFG!D70-hist_Forward5YearRNatR_wFG!D70</f>
        <v>2.8368887760100048E-2</v>
      </c>
      <c r="J123" s="2">
        <f>+hist_ExAnteRealRate_woFG!D70-hist_RealNaturalRate_woFG!D70</f>
        <v>3.8667311830324902</v>
      </c>
      <c r="K123">
        <f>+hist_Forward5YearRealR_woFG!D70-hist_Forward5YearRNatR_woFG!D70</f>
        <v>3.6775492526919695E-2</v>
      </c>
      <c r="L123">
        <f>+hist_Forward5YearRNatR_wFG!D70</f>
        <v>2.0284026557392001</v>
      </c>
    </row>
    <row r="124" spans="1:12" x14ac:dyDescent="0.25">
      <c r="A124" s="1">
        <v>28307</v>
      </c>
      <c r="B124">
        <v>1.5</v>
      </c>
      <c r="E124">
        <v>6.8</v>
      </c>
      <c r="F124">
        <v>13.4</v>
      </c>
      <c r="G124">
        <f>+'Chart NA - DSGE Raw Data'!D74*4</f>
        <v>5.16</v>
      </c>
      <c r="H124" s="2">
        <f>+hist_ExAnteRealRate_wFG!D71-hist_RealNaturalRate_wFG!D71</f>
        <v>1.1537742104370237</v>
      </c>
      <c r="I124">
        <f>+hist_Forward5YearRealR_wFG!D71-hist_Forward5YearRNatR_wFG!D71</f>
        <v>-3.9144204169379915E-2</v>
      </c>
      <c r="J124" s="2">
        <f>+hist_ExAnteRealRate_woFG!D71-hist_RealNaturalRate_woFG!D71</f>
        <v>1.1870209786243671</v>
      </c>
      <c r="K124">
        <f>+hist_Forward5YearRealR_woFG!D71-hist_Forward5YearRNatR_woFG!D71</f>
        <v>-3.0766837027099925E-2</v>
      </c>
      <c r="L124">
        <f>+hist_Forward5YearRNatR_wFG!D71</f>
        <v>2.1332211482005801</v>
      </c>
    </row>
    <row r="125" spans="1:12" x14ac:dyDescent="0.25">
      <c r="A125" s="1">
        <v>28399</v>
      </c>
      <c r="B125">
        <v>1.4</v>
      </c>
      <c r="E125">
        <v>6.6</v>
      </c>
      <c r="F125">
        <v>13.1</v>
      </c>
      <c r="G125">
        <f>+'Chart NA - DSGE Raw Data'!D75*4</f>
        <v>5.82</v>
      </c>
      <c r="H125" s="2">
        <f>+hist_ExAnteRealRate_wFG!D72-hist_RealNaturalRate_wFG!D72</f>
        <v>1.873421250408192</v>
      </c>
      <c r="I125">
        <f>+hist_Forward5YearRealR_wFG!D72-hist_Forward5YearRNatR_wFG!D72</f>
        <v>4.6666570774296368E-3</v>
      </c>
      <c r="J125" s="2">
        <f>+hist_ExAnteRealRate_woFG!D72-hist_RealNaturalRate_woFG!D72</f>
        <v>1.9071907629819358</v>
      </c>
      <c r="K125">
        <f>+hist_Forward5YearRealR_woFG!D72-hist_Forward5YearRNatR_woFG!D72</f>
        <v>1.3009617825080255E-2</v>
      </c>
      <c r="L125">
        <f>+hist_Forward5YearRNatR_wFG!D72</f>
        <v>2.2004958056013302</v>
      </c>
    </row>
    <row r="126" spans="1:12" x14ac:dyDescent="0.25">
      <c r="A126" s="1">
        <v>28491</v>
      </c>
      <c r="B126">
        <v>1.6</v>
      </c>
      <c r="E126">
        <v>6.4</v>
      </c>
      <c r="F126">
        <v>14.4</v>
      </c>
      <c r="G126">
        <f>+'Chart NA - DSGE Raw Data'!D76*4</f>
        <v>6.51</v>
      </c>
      <c r="H126" s="2">
        <f>+hist_ExAnteRealRate_wFG!D73-hist_RealNaturalRate_wFG!D73</f>
        <v>-0.51743151446334457</v>
      </c>
      <c r="I126">
        <f>+hist_Forward5YearRealR_wFG!D73-hist_Forward5YearRNatR_wFG!D73</f>
        <v>-3.6871225830026333E-4</v>
      </c>
      <c r="J126" s="2">
        <f>+hist_ExAnteRealRate_woFG!D73-hist_RealNaturalRate_woFG!D73</f>
        <v>-0.4831056608493966</v>
      </c>
      <c r="K126">
        <f>+hist_Forward5YearRealR_woFG!D73-hist_Forward5YearRNatR_woFG!D73</f>
        <v>7.9339996584897321E-3</v>
      </c>
      <c r="L126">
        <f>+hist_Forward5YearRNatR_wFG!D73</f>
        <v>2.3047228878000001</v>
      </c>
    </row>
    <row r="127" spans="1:12" x14ac:dyDescent="0.25">
      <c r="A127" s="1">
        <v>28581</v>
      </c>
      <c r="B127">
        <v>2.1</v>
      </c>
      <c r="E127">
        <v>6.8</v>
      </c>
      <c r="F127">
        <v>14.7</v>
      </c>
      <c r="G127">
        <f>+'Chart NA - DSGE Raw Data'!D77*4</f>
        <v>6.76</v>
      </c>
      <c r="H127" s="2">
        <f>+hist_ExAnteRealRate_wFG!D74-hist_RealNaturalRate_wFG!D74</f>
        <v>1.8086997829108831</v>
      </c>
      <c r="I127">
        <f>+hist_Forward5YearRealR_wFG!D74-hist_Forward5YearRNatR_wFG!D74</f>
        <v>-4.3086437945900613E-3</v>
      </c>
      <c r="J127" s="2">
        <f>+hist_ExAnteRealRate_woFG!D74-hist_RealNaturalRate_woFG!D74</f>
        <v>1.8436170240128282</v>
      </c>
      <c r="K127">
        <f>+hist_Forward5YearRealR_woFG!D74-hist_Forward5YearRNatR_woFG!D74</f>
        <v>3.947211906919712E-3</v>
      </c>
      <c r="L127">
        <f>+hist_Forward5YearRNatR_wFG!D74</f>
        <v>2.4359498934461299</v>
      </c>
    </row>
    <row r="128" spans="1:12" x14ac:dyDescent="0.25">
      <c r="A128" s="1">
        <v>28672</v>
      </c>
      <c r="B128">
        <v>1.8</v>
      </c>
      <c r="E128">
        <v>7</v>
      </c>
      <c r="F128">
        <v>11.1</v>
      </c>
      <c r="G128">
        <f>+'Chart NA - DSGE Raw Data'!D78*4</f>
        <v>7.28</v>
      </c>
      <c r="H128" s="2">
        <f>+hist_ExAnteRealRate_wFG!D75-hist_RealNaturalRate_wFG!D75</f>
        <v>-0.28173859180738203</v>
      </c>
      <c r="I128">
        <f>+hist_Forward5YearRealR_wFG!D75-hist_Forward5YearRNatR_wFG!D75</f>
        <v>-0.1458084921929701</v>
      </c>
      <c r="J128" s="2">
        <f>+hist_ExAnteRealRate_woFG!D75-hist_RealNaturalRate_woFG!D75</f>
        <v>-0.24619370450580602</v>
      </c>
      <c r="K128">
        <f>+hist_Forward5YearRealR_woFG!D75-hist_Forward5YearRNatR_woFG!D75</f>
        <v>-0.13760697192990001</v>
      </c>
      <c r="L128">
        <f>+hist_Forward5YearRNatR_wFG!D75</f>
        <v>2.41598767936022</v>
      </c>
    </row>
    <row r="129" spans="1:12" x14ac:dyDescent="0.25">
      <c r="A129" s="1">
        <v>28764</v>
      </c>
      <c r="B129">
        <v>1.9</v>
      </c>
      <c r="E129">
        <v>7.5</v>
      </c>
      <c r="F129">
        <v>11.4</v>
      </c>
      <c r="G129">
        <f>+'Chart NA - DSGE Raw Data'!D79*4</f>
        <v>8.09</v>
      </c>
      <c r="H129" s="2">
        <f>+hist_ExAnteRealRate_wFG!D76-hist_RealNaturalRate_wFG!D76</f>
        <v>1.5616890337792713</v>
      </c>
      <c r="I129">
        <f>+hist_Forward5YearRealR_wFG!D76-hist_Forward5YearRNatR_wFG!D76</f>
        <v>-0.11041432430052023</v>
      </c>
      <c r="J129" s="2">
        <f>+hist_ExAnteRealRate_woFG!D76-hist_RealNaturalRate_woFG!D76</f>
        <v>1.5978985264722549</v>
      </c>
      <c r="K129">
        <f>+hist_Forward5YearRealR_woFG!D76-hist_Forward5YearRNatR_woFG!D76</f>
        <v>-0.10227561863156032</v>
      </c>
      <c r="L129">
        <f>+hist_Forward5YearRNatR_wFG!D76</f>
        <v>2.4173590505868101</v>
      </c>
    </row>
    <row r="130" spans="1:12" x14ac:dyDescent="0.25">
      <c r="A130" s="1">
        <v>28856</v>
      </c>
      <c r="B130">
        <v>1.9</v>
      </c>
      <c r="E130">
        <v>7.8</v>
      </c>
      <c r="F130">
        <v>10</v>
      </c>
      <c r="G130">
        <f>+'Chart NA - DSGE Raw Data'!D80*4</f>
        <v>9.58</v>
      </c>
      <c r="H130" s="2">
        <f>+hist_ExAnteRealRate_wFG!D77-hist_RealNaturalRate_wFG!D77</f>
        <v>-0.37363224037524034</v>
      </c>
      <c r="I130">
        <f>+hist_Forward5YearRealR_wFG!D77-hist_Forward5YearRNatR_wFG!D77</f>
        <v>-8.2814572292139843E-2</v>
      </c>
      <c r="J130" s="2">
        <f>+hist_ExAnteRealRate_woFG!D77-hist_RealNaturalRate_woFG!D77</f>
        <v>-0.33672159673711999</v>
      </c>
      <c r="K130">
        <f>+hist_Forward5YearRealR_woFG!D77-hist_Forward5YearRNatR_woFG!D77</f>
        <v>-7.4748319183980172E-2</v>
      </c>
      <c r="L130">
        <f>+hist_Forward5YearRNatR_wFG!D77</f>
        <v>2.3980451358897499</v>
      </c>
    </row>
    <row r="131" spans="1:12" x14ac:dyDescent="0.25">
      <c r="A131" s="1">
        <v>28946</v>
      </c>
      <c r="B131">
        <v>2.7</v>
      </c>
      <c r="E131">
        <v>8.5</v>
      </c>
      <c r="F131">
        <v>10.4</v>
      </c>
      <c r="G131">
        <f>+'Chart NA - DSGE Raw Data'!D81*4</f>
        <v>10.07</v>
      </c>
      <c r="H131" s="2">
        <f>+hist_ExAnteRealRate_wFG!D78-hist_RealNaturalRate_wFG!D78</f>
        <v>-1.2631999661233597</v>
      </c>
      <c r="I131">
        <f>+hist_Forward5YearRealR_wFG!D78-hist_Forward5YearRNatR_wFG!D78</f>
        <v>-0.10110135433222966</v>
      </c>
      <c r="J131" s="2">
        <f>+hist_ExAnteRealRate_woFG!D78-hist_RealNaturalRate_woFG!D78</f>
        <v>-1.2255544897466901</v>
      </c>
      <c r="K131">
        <f>+hist_Forward5YearRealR_woFG!D78-hist_Forward5YearRNatR_woFG!D78</f>
        <v>-9.3118556937390018E-2</v>
      </c>
      <c r="L131">
        <f>+hist_Forward5YearRNatR_wFG!D78</f>
        <v>2.3740085454151298</v>
      </c>
    </row>
    <row r="132" spans="1:12" x14ac:dyDescent="0.25">
      <c r="A132" s="1">
        <v>29037</v>
      </c>
      <c r="B132">
        <v>2.5</v>
      </c>
      <c r="E132">
        <v>9.3000000000000007</v>
      </c>
      <c r="F132">
        <v>8</v>
      </c>
      <c r="G132">
        <f>+'Chart NA - DSGE Raw Data'!D82*4</f>
        <v>10.18</v>
      </c>
      <c r="H132" s="2">
        <f>+hist_ExAnteRealRate_wFG!D79-hist_RealNaturalRate_wFG!D79</f>
        <v>0.55965829862079008</v>
      </c>
      <c r="I132">
        <f>+hist_Forward5YearRealR_wFG!D79-hist_Forward5YearRNatR_wFG!D79</f>
        <v>-3.4103570917989767E-2</v>
      </c>
      <c r="J132" s="2">
        <f>+hist_ExAnteRealRate_woFG!D79-hist_RealNaturalRate_woFG!D79</f>
        <v>0.59806398776687009</v>
      </c>
      <c r="K132">
        <f>+hist_Forward5YearRealR_woFG!D79-hist_Forward5YearRNatR_woFG!D79</f>
        <v>-2.6216879524810111E-2</v>
      </c>
      <c r="L132">
        <f>+hist_Forward5YearRNatR_wFG!D79</f>
        <v>2.1752356074753898</v>
      </c>
    </row>
    <row r="133" spans="1:12" x14ac:dyDescent="0.25">
      <c r="A133" s="1">
        <v>29129</v>
      </c>
      <c r="B133">
        <v>2.4</v>
      </c>
      <c r="E133">
        <v>9.9</v>
      </c>
      <c r="F133">
        <v>7.1</v>
      </c>
      <c r="G133">
        <f>+'Chart NA - DSGE Raw Data'!D83*4</f>
        <v>10.94</v>
      </c>
      <c r="H133" s="2">
        <f>+hist_ExAnteRealRate_wFG!D80-hist_RealNaturalRate_wFG!D80</f>
        <v>-2.3561686908513799</v>
      </c>
      <c r="I133">
        <f>+hist_Forward5YearRealR_wFG!D80-hist_Forward5YearRNatR_wFG!D80</f>
        <v>-9.6502783218459953E-2</v>
      </c>
      <c r="J133" s="2">
        <f>+hist_ExAnteRealRate_woFG!D80-hist_RealNaturalRate_woFG!D80</f>
        <v>-2.3169978605416297</v>
      </c>
      <c r="K133">
        <f>+hist_Forward5YearRealR_woFG!D80-hist_Forward5YearRNatR_woFG!D80</f>
        <v>-8.8726892382260392E-2</v>
      </c>
      <c r="L133">
        <f>+hist_Forward5YearRNatR_wFG!D80</f>
        <v>2.21242152820244</v>
      </c>
    </row>
    <row r="134" spans="1:12" x14ac:dyDescent="0.25">
      <c r="A134" s="1">
        <v>29221</v>
      </c>
      <c r="B134">
        <v>3</v>
      </c>
      <c r="C134">
        <v>1</v>
      </c>
      <c r="D134">
        <v>-1</v>
      </c>
      <c r="E134">
        <v>11.1</v>
      </c>
      <c r="F134">
        <v>9.6</v>
      </c>
      <c r="G134">
        <f>+'Chart NA - DSGE Raw Data'!D84*4</f>
        <v>13.58</v>
      </c>
      <c r="H134" s="2">
        <f>+hist_ExAnteRealRate_wFG!D81-hist_RealNaturalRate_wFG!D81</f>
        <v>-4.3278299293838298</v>
      </c>
      <c r="I134">
        <f>+hist_Forward5YearRealR_wFG!D81-hist_Forward5YearRNatR_wFG!D81</f>
        <v>8.060261611202435E-4</v>
      </c>
      <c r="J134" s="2">
        <f>+hist_ExAnteRealRate_woFG!D81-hist_RealNaturalRate_woFG!D81</f>
        <v>-4.2879346563430101</v>
      </c>
      <c r="K134">
        <f>+hist_Forward5YearRealR_woFG!D81-hist_Forward5YearRNatR_woFG!D81</f>
        <v>8.4538481446201352E-3</v>
      </c>
      <c r="L134">
        <f>+hist_Forward5YearRNatR_wFG!D81</f>
        <v>2.1342789088307099</v>
      </c>
    </row>
    <row r="135" spans="1:12" x14ac:dyDescent="0.25">
      <c r="A135" s="1">
        <v>29312</v>
      </c>
      <c r="B135">
        <v>2.4</v>
      </c>
      <c r="C135">
        <v>1</v>
      </c>
      <c r="D135">
        <v>-1</v>
      </c>
      <c r="E135">
        <v>10.8</v>
      </c>
      <c r="F135">
        <v>12</v>
      </c>
      <c r="G135">
        <f>+'Chart NA - DSGE Raw Data'!D85*4</f>
        <v>15.07</v>
      </c>
      <c r="H135" s="2">
        <f>+hist_ExAnteRealRate_wFG!D82-hist_RealNaturalRate_wFG!D82</f>
        <v>-2.6124878109862406</v>
      </c>
      <c r="I135">
        <f>+hist_Forward5YearRealR_wFG!D82-hist_Forward5YearRNatR_wFG!D82</f>
        <v>2.6523087948319812E-2</v>
      </c>
      <c r="J135" s="2">
        <f>+hist_ExAnteRealRate_woFG!D82-hist_RealNaturalRate_woFG!D82</f>
        <v>-2.5716567359544396</v>
      </c>
      <c r="K135">
        <f>+hist_Forward5YearRealR_woFG!D82-hist_Forward5YearRNatR_woFG!D82</f>
        <v>3.4167484598780273E-2</v>
      </c>
      <c r="L135">
        <f>+hist_Forward5YearRNatR_wFG!D82</f>
        <v>2.0216596914113101</v>
      </c>
    </row>
    <row r="136" spans="1:12" x14ac:dyDescent="0.25">
      <c r="A136" s="1">
        <v>29403</v>
      </c>
      <c r="B136">
        <v>2.2999999999999998</v>
      </c>
      <c r="E136">
        <v>10.6</v>
      </c>
      <c r="F136">
        <v>13.1</v>
      </c>
      <c r="G136">
        <f>+'Chart NA - DSGE Raw Data'!D86*4</f>
        <v>12.67</v>
      </c>
      <c r="H136" s="2">
        <f>+hist_ExAnteRealRate_wFG!D83-hist_RealNaturalRate_wFG!D83</f>
        <v>2.5307476928747801</v>
      </c>
      <c r="I136">
        <f>+hist_Forward5YearRealR_wFG!D83-hist_Forward5YearRNatR_wFG!D83</f>
        <v>0.15628093773442009</v>
      </c>
      <c r="J136" s="2">
        <f>+hist_ExAnteRealRate_woFG!D83-hist_RealNaturalRate_woFG!D83</f>
        <v>2.5721134439486599</v>
      </c>
      <c r="K136">
        <f>+hist_Forward5YearRealR_woFG!D83-hist_Forward5YearRNatR_woFG!D83</f>
        <v>0.16391722515943008</v>
      </c>
      <c r="L136">
        <f>+hist_Forward5YearRNatR_wFG!D83</f>
        <v>1.3198098419364399</v>
      </c>
    </row>
    <row r="137" spans="1:12" x14ac:dyDescent="0.25">
      <c r="A137" s="1">
        <v>29495</v>
      </c>
      <c r="B137">
        <v>2.5</v>
      </c>
      <c r="E137">
        <v>10.7</v>
      </c>
      <c r="F137">
        <v>14.1</v>
      </c>
      <c r="G137">
        <f>+'Chart NA - DSGE Raw Data'!D87*4</f>
        <v>9.82</v>
      </c>
      <c r="H137" s="2">
        <f>+hist_ExAnteRealRate_wFG!D84-hist_RealNaturalRate_wFG!D84</f>
        <v>3.0437681712478044</v>
      </c>
      <c r="I137">
        <f>+hist_Forward5YearRealR_wFG!D84-hist_Forward5YearRNatR_wFG!D84</f>
        <v>-5.191759217732983E-2</v>
      </c>
      <c r="J137" s="2">
        <f>+hist_ExAnteRealRate_woFG!D84-hist_RealNaturalRate_woFG!D84</f>
        <v>3.0855813636213179</v>
      </c>
      <c r="K137">
        <f>+hist_Forward5YearRealR_woFG!D84-hist_Forward5YearRNatR_woFG!D84</f>
        <v>-4.4262239660449954E-2</v>
      </c>
      <c r="L137">
        <f>+hist_Forward5YearRNatR_wFG!D84</f>
        <v>1.5786944298440999</v>
      </c>
    </row>
    <row r="138" spans="1:12" x14ac:dyDescent="0.25">
      <c r="A138" s="1">
        <v>29587</v>
      </c>
      <c r="B138">
        <v>2.6</v>
      </c>
      <c r="E138">
        <v>10.199999999999999</v>
      </c>
      <c r="F138">
        <v>9.9</v>
      </c>
      <c r="G138">
        <f>+'Chart NA - DSGE Raw Data'!D88*4</f>
        <v>15.85</v>
      </c>
      <c r="H138" s="2">
        <f>+hist_ExAnteRealRate_wFG!D85-hist_RealNaturalRate_wFG!D85</f>
        <v>-4.7573405917734792</v>
      </c>
      <c r="I138">
        <f>+hist_Forward5YearRealR_wFG!D85-hist_Forward5YearRNatR_wFG!D85</f>
        <v>4.8377680216100005E-2</v>
      </c>
      <c r="J138" s="2">
        <f>+hist_ExAnteRealRate_woFG!D85-hist_RealNaturalRate_woFG!D85</f>
        <v>-4.7152452802178804</v>
      </c>
      <c r="K138">
        <f>+hist_Forward5YearRealR_woFG!D85-hist_Forward5YearRNatR_woFG!D85</f>
        <v>5.6040926643039946E-2</v>
      </c>
      <c r="L138">
        <f>+hist_Forward5YearRNatR_wFG!D85</f>
        <v>1.3963570578212201</v>
      </c>
    </row>
    <row r="139" spans="1:12" x14ac:dyDescent="0.25">
      <c r="A139" s="1">
        <v>29677</v>
      </c>
      <c r="B139">
        <v>1.7</v>
      </c>
      <c r="E139">
        <v>9.4</v>
      </c>
      <c r="F139">
        <v>4.8</v>
      </c>
      <c r="G139">
        <f>+'Chart NA - DSGE Raw Data'!D89*4</f>
        <v>16.600000000000001</v>
      </c>
      <c r="H139" s="2">
        <f>+hist_ExAnteRealRate_wFG!D86-hist_RealNaturalRate_wFG!D86</f>
        <v>-2.6975646714617305</v>
      </c>
      <c r="I139">
        <f>+hist_Forward5YearRealR_wFG!D86-hist_Forward5YearRNatR_wFG!D86</f>
        <v>5.1198245030580125E-2</v>
      </c>
      <c r="J139" s="2">
        <f>+hist_ExAnteRealRate_woFG!D86-hist_RealNaturalRate_woFG!D86</f>
        <v>-2.6551862036678502</v>
      </c>
      <c r="K139">
        <f>+hist_Forward5YearRealR_woFG!D86-hist_Forward5YearRNatR_woFG!D86</f>
        <v>5.8889000080910137E-2</v>
      </c>
      <c r="L139">
        <f>+hist_Forward5YearRNatR_wFG!D86</f>
        <v>1.6174547599639799</v>
      </c>
    </row>
    <row r="140" spans="1:12" x14ac:dyDescent="0.25">
      <c r="A140" s="1">
        <v>29768</v>
      </c>
      <c r="B140">
        <v>1.6</v>
      </c>
      <c r="C140">
        <v>1</v>
      </c>
      <c r="D140">
        <v>-1</v>
      </c>
      <c r="E140">
        <v>8.6999999999999993</v>
      </c>
      <c r="F140">
        <v>5.4</v>
      </c>
      <c r="G140">
        <f>+'Chart NA - DSGE Raw Data'!D90*4</f>
        <v>17.79</v>
      </c>
      <c r="H140" s="2">
        <f>+hist_ExAnteRealRate_wFG!D87-hist_RealNaturalRate_wFG!D87</f>
        <v>-3.3839179176497289</v>
      </c>
      <c r="I140">
        <f>+hist_Forward5YearRealR_wFG!D87-hist_Forward5YearRNatR_wFG!D87</f>
        <v>5.3225246067120091E-2</v>
      </c>
      <c r="J140" s="2">
        <f>+hist_ExAnteRealRate_woFG!D87-hist_RealNaturalRate_woFG!D87</f>
        <v>-3.3413639719802397</v>
      </c>
      <c r="K140">
        <f>+hist_Forward5YearRealR_woFG!D87-hist_Forward5YearRNatR_woFG!D87</f>
        <v>6.0930105958399983E-2</v>
      </c>
      <c r="L140">
        <f>+hist_Forward5YearRNatR_wFG!D87</f>
        <v>1.74447949763003</v>
      </c>
    </row>
    <row r="141" spans="1:12" x14ac:dyDescent="0.25">
      <c r="A141" s="1">
        <v>29860</v>
      </c>
      <c r="B141">
        <v>1.5</v>
      </c>
      <c r="C141">
        <v>1</v>
      </c>
      <c r="D141">
        <v>-1</v>
      </c>
      <c r="E141">
        <v>7.7</v>
      </c>
      <c r="F141">
        <v>3.2</v>
      </c>
      <c r="G141">
        <f>+'Chart NA - DSGE Raw Data'!D91*4</f>
        <v>17.59</v>
      </c>
      <c r="H141" s="2">
        <f>+hist_ExAnteRealRate_wFG!D88-hist_RealNaturalRate_wFG!D88</f>
        <v>1.4989722376464805</v>
      </c>
      <c r="I141">
        <f>+hist_Forward5YearRealR_wFG!D88-hist_Forward5YearRNatR_wFG!D88</f>
        <v>9.3797477024879949E-2</v>
      </c>
      <c r="J141" s="2">
        <f>+hist_ExAnteRealRate_woFG!D88-hist_RealNaturalRate_woFG!D88</f>
        <v>1.5417322016242299</v>
      </c>
      <c r="K141">
        <f>+hist_Forward5YearRealR_woFG!D88-hist_Forward5YearRNatR_woFG!D88</f>
        <v>0.10153366224640026</v>
      </c>
      <c r="L141">
        <f>+hist_Forward5YearRNatR_wFG!D88</f>
        <v>2.1384023375849499</v>
      </c>
    </row>
    <row r="142" spans="1:12" x14ac:dyDescent="0.25">
      <c r="A142" s="1">
        <v>29952</v>
      </c>
      <c r="B142">
        <v>1.3</v>
      </c>
      <c r="C142">
        <v>1</v>
      </c>
      <c r="D142">
        <v>-1</v>
      </c>
      <c r="E142">
        <v>6.3</v>
      </c>
      <c r="F142">
        <v>3.7</v>
      </c>
      <c r="G142">
        <f>+'Chart NA - DSGE Raw Data'!D92*4</f>
        <v>13.59</v>
      </c>
      <c r="H142" s="2">
        <f>+hist_ExAnteRealRate_wFG!D89-hist_RealNaturalRate_wFG!D89</f>
        <v>4.8158602300541</v>
      </c>
      <c r="I142">
        <f>+hist_Forward5YearRealR_wFG!D89-hist_Forward5YearRNatR_wFG!D89</f>
        <v>5.028026024007004E-2</v>
      </c>
      <c r="J142" s="2">
        <f>+hist_ExAnteRealRate_woFG!D89-hist_RealNaturalRate_woFG!D89</f>
        <v>4.8587412960853502</v>
      </c>
      <c r="K142">
        <f>+hist_Forward5YearRealR_woFG!D89-hist_Forward5YearRNatR_woFG!D89</f>
        <v>5.8033473167429905E-2</v>
      </c>
      <c r="L142">
        <f>+hist_Forward5YearRNatR_wFG!D89</f>
        <v>1.9617312965210101</v>
      </c>
    </row>
    <row r="143" spans="1:12" x14ac:dyDescent="0.25">
      <c r="A143" s="1">
        <v>30042</v>
      </c>
      <c r="B143">
        <v>1</v>
      </c>
      <c r="C143">
        <v>1</v>
      </c>
      <c r="D143">
        <v>-1</v>
      </c>
      <c r="E143">
        <v>5.5</v>
      </c>
      <c r="F143">
        <v>6.1</v>
      </c>
      <c r="G143">
        <f>+'Chart NA - DSGE Raw Data'!D93*4</f>
        <v>14.21</v>
      </c>
      <c r="H143" s="2">
        <f>+hist_ExAnteRealRate_wFG!D90-hist_RealNaturalRate_wFG!D90</f>
        <v>2.2838374948992808</v>
      </c>
      <c r="I143">
        <f>+hist_Forward5YearRealR_wFG!D90-hist_Forward5YearRNatR_wFG!D90</f>
        <v>0.22042850553004012</v>
      </c>
      <c r="J143" s="2">
        <f>+hist_ExAnteRealRate_woFG!D90-hist_RealNaturalRate_woFG!D90</f>
        <v>2.326884711253939</v>
      </c>
      <c r="K143">
        <f>+hist_Forward5YearRealR_woFG!D90-hist_Forward5YearRNatR_woFG!D90</f>
        <v>0.22821521384810017</v>
      </c>
      <c r="L143">
        <f>+hist_Forward5YearRNatR_wFG!D90</f>
        <v>2.0036008928654598</v>
      </c>
    </row>
    <row r="144" spans="1:12" x14ac:dyDescent="0.25">
      <c r="A144" s="1">
        <v>30133</v>
      </c>
      <c r="B144">
        <v>1.6</v>
      </c>
      <c r="C144">
        <v>1</v>
      </c>
      <c r="D144">
        <v>-1</v>
      </c>
      <c r="E144">
        <v>5.4</v>
      </c>
      <c r="F144">
        <v>7.4</v>
      </c>
      <c r="G144">
        <f>+'Chart NA - DSGE Raw Data'!D94*4</f>
        <v>14.51</v>
      </c>
      <c r="H144" s="2">
        <f>+hist_ExAnteRealRate_wFG!D91-hist_RealNaturalRate_wFG!D91</f>
        <v>0.68107691173243978</v>
      </c>
      <c r="I144">
        <f>+hist_Forward5YearRealR_wFG!D91-hist_Forward5YearRNatR_wFG!D91</f>
        <v>0.29366653309809987</v>
      </c>
      <c r="J144" s="2">
        <f>+hist_ExAnteRealRate_woFG!D91-hist_RealNaturalRate_woFG!D91</f>
        <v>0.72421614685803881</v>
      </c>
      <c r="K144">
        <f>+hist_Forward5YearRealR_woFG!D91-hist_Forward5YearRNatR_woFG!D91</f>
        <v>0.30147199022733995</v>
      </c>
      <c r="L144">
        <f>+hist_Forward5YearRNatR_wFG!D91</f>
        <v>2.1615201254498801</v>
      </c>
    </row>
    <row r="145" spans="1:12" x14ac:dyDescent="0.25">
      <c r="A145" s="1">
        <v>30225</v>
      </c>
      <c r="B145">
        <v>1.1000000000000001</v>
      </c>
      <c r="E145">
        <v>5</v>
      </c>
      <c r="F145">
        <v>9.6</v>
      </c>
      <c r="G145">
        <f>+'Chart NA - DSGE Raw Data'!D95*4</f>
        <v>11.01</v>
      </c>
      <c r="H145" s="2">
        <f>+hist_ExAnteRealRate_wFG!D92-hist_RealNaturalRate_wFG!D92</f>
        <v>1.9708770791925398</v>
      </c>
      <c r="I145">
        <f>+hist_Forward5YearRealR_wFG!D92-hist_Forward5YearRNatR_wFG!D92</f>
        <v>0.26174620286455985</v>
      </c>
      <c r="J145" s="2">
        <f>+hist_ExAnteRealRate_woFG!D92-hist_RealNaturalRate_woFG!D92</f>
        <v>2.0141614230109397</v>
      </c>
      <c r="K145">
        <f>+hist_Forward5YearRealR_woFG!D92-hist_Forward5YearRNatR_woFG!D92</f>
        <v>0.26958668512891015</v>
      </c>
      <c r="L145">
        <f>+hist_Forward5YearRNatR_wFG!D92</f>
        <v>1.8913490574652201</v>
      </c>
    </row>
    <row r="146" spans="1:12" x14ac:dyDescent="0.25">
      <c r="A146" s="1">
        <v>30317</v>
      </c>
      <c r="B146">
        <v>0.8</v>
      </c>
      <c r="E146">
        <v>4.5</v>
      </c>
      <c r="F146">
        <v>11.5</v>
      </c>
      <c r="G146">
        <f>+'Chart NA - DSGE Raw Data'!D96*4</f>
        <v>9.2799999999999994</v>
      </c>
      <c r="H146" s="2">
        <f>+hist_ExAnteRealRate_wFG!D93-hist_RealNaturalRate_wFG!D93</f>
        <v>4.6888329198896033</v>
      </c>
      <c r="I146">
        <f>+hist_Forward5YearRealR_wFG!D93-hist_Forward5YearRNatR_wFG!D93</f>
        <v>0.22063261367705</v>
      </c>
      <c r="J146" s="2">
        <f>+hist_ExAnteRealRate_woFG!D93-hist_RealNaturalRate_woFG!D93</f>
        <v>4.7321933733781698</v>
      </c>
      <c r="K146">
        <f>+hist_Forward5YearRealR_woFG!D93-hist_Forward5YearRNatR_woFG!D93</f>
        <v>0.22849308413267999</v>
      </c>
      <c r="L146">
        <f>+hist_Forward5YearRNatR_wFG!D93</f>
        <v>1.4713971461828701</v>
      </c>
    </row>
    <row r="147" spans="1:12" x14ac:dyDescent="0.25">
      <c r="A147" s="1">
        <v>30407</v>
      </c>
      <c r="B147">
        <v>0.9</v>
      </c>
      <c r="E147">
        <v>4.5</v>
      </c>
      <c r="F147">
        <v>12.5</v>
      </c>
      <c r="G147">
        <f>+'Chart NA - DSGE Raw Data'!D97*4</f>
        <v>8.66</v>
      </c>
      <c r="H147" s="2">
        <f>+hist_ExAnteRealRate_wFG!D94-hist_RealNaturalRate_wFG!D94</f>
        <v>5.3785944824408602</v>
      </c>
      <c r="I147">
        <f>+hist_Forward5YearRealR_wFG!D94-hist_Forward5YearRNatR_wFG!D94</f>
        <v>0.20005776964661015</v>
      </c>
      <c r="J147" s="2">
        <f>+hist_ExAnteRealRate_woFG!D94-hist_RealNaturalRate_woFG!D94</f>
        <v>5.4220685184693798</v>
      </c>
      <c r="K147">
        <f>+hist_Forward5YearRealR_woFG!D94-hist_Forward5YearRNatR_woFG!D94</f>
        <v>0.20794629271496001</v>
      </c>
      <c r="L147">
        <f>+hist_Forward5YearRNatR_wFG!D94</f>
        <v>1.90969438248547</v>
      </c>
    </row>
    <row r="148" spans="1:12" x14ac:dyDescent="0.25">
      <c r="A148" s="1">
        <v>30498</v>
      </c>
      <c r="B148">
        <v>1.3</v>
      </c>
      <c r="E148">
        <v>4.2</v>
      </c>
      <c r="F148">
        <v>12</v>
      </c>
      <c r="G148">
        <f>+'Chart NA - DSGE Raw Data'!D98*4</f>
        <v>8.8000000000000007</v>
      </c>
      <c r="H148" s="2">
        <f>+hist_ExAnteRealRate_wFG!D95-hist_RealNaturalRate_wFG!D95</f>
        <v>2.2281196458505197</v>
      </c>
      <c r="I148">
        <f>+hist_Forward5YearRealR_wFG!D95-hist_Forward5YearRNatR_wFG!D95</f>
        <v>0.13182971764071993</v>
      </c>
      <c r="J148" s="2">
        <f>+hist_ExAnteRealRate_woFG!D95-hist_RealNaturalRate_woFG!D95</f>
        <v>2.2717244329970701</v>
      </c>
      <c r="K148">
        <f>+hist_Forward5YearRealR_woFG!D95-hist_Forward5YearRNatR_woFG!D95</f>
        <v>0.13976367131584988</v>
      </c>
      <c r="L148">
        <f>+hist_Forward5YearRNatR_wFG!D95</f>
        <v>2.2393876160832402</v>
      </c>
    </row>
    <row r="149" spans="1:12" x14ac:dyDescent="0.25">
      <c r="A149" s="1">
        <v>30590</v>
      </c>
      <c r="B149">
        <v>0.7</v>
      </c>
      <c r="E149">
        <v>3.8</v>
      </c>
      <c r="F149">
        <v>10.7</v>
      </c>
      <c r="G149">
        <f>+'Chart NA - DSGE Raw Data'!D99*4</f>
        <v>9.4600000000000009</v>
      </c>
      <c r="H149" s="2">
        <f>+hist_ExAnteRealRate_wFG!D96-hist_RealNaturalRate_wFG!D96</f>
        <v>0.53943043464956997</v>
      </c>
      <c r="I149">
        <f>+hist_Forward5YearRealR_wFG!D96-hist_Forward5YearRNatR_wFG!D96</f>
        <v>8.6752721250140219E-2</v>
      </c>
      <c r="J149" s="2">
        <f>+hist_ExAnteRealRate_woFG!D96-hist_RealNaturalRate_woFG!D96</f>
        <v>0.5830944985280504</v>
      </c>
      <c r="K149">
        <f>+hist_Forward5YearRealR_woFG!D96-hist_Forward5YearRNatR_woFG!D96</f>
        <v>9.4717753143759964E-2</v>
      </c>
      <c r="L149">
        <f>+hist_Forward5YearRNatR_wFG!D96</f>
        <v>2.53808768500509</v>
      </c>
    </row>
    <row r="150" spans="1:12" x14ac:dyDescent="0.25">
      <c r="A150" s="1">
        <v>30682</v>
      </c>
      <c r="B150">
        <v>1.1000000000000001</v>
      </c>
      <c r="E150">
        <v>4</v>
      </c>
      <c r="F150">
        <v>9.3000000000000007</v>
      </c>
      <c r="G150">
        <f>+'Chart NA - DSGE Raw Data'!D100*4</f>
        <v>9.43</v>
      </c>
      <c r="H150" s="2">
        <f>+hist_ExAnteRealRate_wFG!D97-hist_RealNaturalRate_wFG!D97</f>
        <v>1.50696213120982</v>
      </c>
      <c r="I150">
        <f>+hist_Forward5YearRealR_wFG!D97-hist_Forward5YearRNatR_wFG!D97</f>
        <v>-9.4072590557900959E-3</v>
      </c>
      <c r="J150" s="2">
        <f>+hist_ExAnteRealRate_woFG!D97-hist_RealNaturalRate_woFG!D97</f>
        <v>1.5506799817700299</v>
      </c>
      <c r="K150">
        <f>+hist_Forward5YearRealR_woFG!D97-hist_Forward5YearRNatR_woFG!D97</f>
        <v>-1.4282887673302547E-3</v>
      </c>
      <c r="L150">
        <f>+hist_Forward5YearRNatR_wFG!D97</f>
        <v>2.6426809724862199</v>
      </c>
    </row>
    <row r="151" spans="1:12" x14ac:dyDescent="0.25">
      <c r="A151" s="1">
        <v>30773</v>
      </c>
      <c r="B151">
        <v>1</v>
      </c>
      <c r="E151">
        <v>4.0999999999999996</v>
      </c>
      <c r="F151">
        <v>8.1999999999999993</v>
      </c>
      <c r="G151">
        <f>+'Chart NA - DSGE Raw Data'!D101*4</f>
        <v>9.69</v>
      </c>
      <c r="H151" s="2">
        <f>+hist_ExAnteRealRate_wFG!D98-hist_RealNaturalRate_wFG!D98</f>
        <v>1.1144199677714197</v>
      </c>
      <c r="I151">
        <f>+hist_Forward5YearRealR_wFG!D98-hist_Forward5YearRNatR_wFG!D98</f>
        <v>-1.7638775952160124E-2</v>
      </c>
      <c r="J151" s="2">
        <f>+hist_ExAnteRealRate_woFG!D98-hist_RealNaturalRate_woFG!D98</f>
        <v>1.1582680156089804</v>
      </c>
      <c r="K151">
        <f>+hist_Forward5YearRealR_woFG!D98-hist_Forward5YearRNatR_woFG!D98</f>
        <v>-9.630863061170114E-3</v>
      </c>
      <c r="L151">
        <f>+hist_Forward5YearRNatR_wFG!D98</f>
        <v>2.74186493536864</v>
      </c>
    </row>
    <row r="152" spans="1:12" x14ac:dyDescent="0.25">
      <c r="A152" s="1">
        <v>30864</v>
      </c>
      <c r="B152">
        <v>0.8</v>
      </c>
      <c r="E152">
        <v>3.5</v>
      </c>
      <c r="F152">
        <v>7.1</v>
      </c>
      <c r="G152">
        <f>+'Chart NA - DSGE Raw Data'!D102*4</f>
        <v>10.55</v>
      </c>
      <c r="H152" s="2">
        <f>+hist_ExAnteRealRate_wFG!D99-hist_RealNaturalRate_wFG!D99</f>
        <v>0.53093984760159962</v>
      </c>
      <c r="I152">
        <f>+hist_Forward5YearRealR_wFG!D99-hist_Forward5YearRNatR_wFG!D99</f>
        <v>-5.612465856302995E-2</v>
      </c>
      <c r="J152" s="2">
        <f>+hist_ExAnteRealRate_woFG!D99-hist_RealNaturalRate_woFG!D99</f>
        <v>0.57492661946164958</v>
      </c>
      <c r="K152">
        <f>+hist_Forward5YearRealR_woFG!D99-hist_Forward5YearRNatR_woFG!D99</f>
        <v>-4.8069653577480054E-2</v>
      </c>
      <c r="L152">
        <f>+hist_Forward5YearRNatR_wFG!D99</f>
        <v>2.9950518080798401</v>
      </c>
    </row>
    <row r="153" spans="1:12" x14ac:dyDescent="0.25">
      <c r="A153" s="1">
        <v>30956</v>
      </c>
      <c r="B153">
        <v>0.6</v>
      </c>
      <c r="E153">
        <v>3.5</v>
      </c>
      <c r="F153">
        <v>7.4</v>
      </c>
      <c r="G153">
        <f>+'Chart NA - DSGE Raw Data'!D103*4</f>
        <v>11.39</v>
      </c>
      <c r="H153" s="2">
        <f>+hist_ExAnteRealRate_wFG!D100-hist_RealNaturalRate_wFG!D100</f>
        <v>1.2632909453736199</v>
      </c>
      <c r="I153">
        <f>+hist_Forward5YearRealR_wFG!D100-hist_Forward5YearRNatR_wFG!D100</f>
        <v>-1.3675454915179852E-2</v>
      </c>
      <c r="J153" s="2">
        <f>+hist_ExAnteRealRate_woFG!D100-hist_RealNaturalRate_woFG!D100</f>
        <v>1.3073410135319801</v>
      </c>
      <c r="K153">
        <f>+hist_Forward5YearRealR_woFG!D100-hist_Forward5YearRNatR_woFG!D100</f>
        <v>-5.5878214846600827E-3</v>
      </c>
      <c r="L153">
        <f>+hist_Forward5YearRNatR_wFG!D100</f>
        <v>2.7226596927109199</v>
      </c>
    </row>
    <row r="154" spans="1:12" x14ac:dyDescent="0.25">
      <c r="A154" s="1">
        <v>31048</v>
      </c>
      <c r="B154">
        <v>1.2</v>
      </c>
      <c r="E154">
        <v>3.6</v>
      </c>
      <c r="F154">
        <v>7.1</v>
      </c>
      <c r="G154">
        <f>+'Chart NA - DSGE Raw Data'!D104*4</f>
        <v>9.26</v>
      </c>
      <c r="H154" s="2">
        <f>+hist_ExAnteRealRate_wFG!D101-hist_RealNaturalRate_wFG!D101</f>
        <v>2.9389691533642299</v>
      </c>
      <c r="I154">
        <f>+hist_Forward5YearRealR_wFG!D101-hist_Forward5YearRNatR_wFG!D101</f>
        <v>-8.3747806858500251E-2</v>
      </c>
      <c r="J154" s="2">
        <f>+hist_ExAnteRealRate_woFG!D101-hist_RealNaturalRate_woFG!D101</f>
        <v>2.9830766430895204</v>
      </c>
      <c r="K154">
        <f>+hist_Forward5YearRealR_woFG!D101-hist_Forward5YearRNatR_woFG!D101</f>
        <v>-7.5644903914559691E-2</v>
      </c>
      <c r="L154">
        <f>+hist_Forward5YearRNatR_wFG!D101</f>
        <v>2.5622829942415901</v>
      </c>
    </row>
    <row r="155" spans="1:12" x14ac:dyDescent="0.25">
      <c r="A155" s="1">
        <v>31138</v>
      </c>
      <c r="B155">
        <v>0.8</v>
      </c>
      <c r="E155">
        <v>3.4</v>
      </c>
      <c r="F155">
        <v>6.6</v>
      </c>
      <c r="G155">
        <f>+'Chart NA - DSGE Raw Data'!D105*4</f>
        <v>8.48</v>
      </c>
      <c r="H155" s="2">
        <f>+hist_ExAnteRealRate_wFG!D102-hist_RealNaturalRate_wFG!D102</f>
        <v>1.9368601602989099</v>
      </c>
      <c r="I155">
        <f>+hist_Forward5YearRealR_wFG!D102-hist_Forward5YearRNatR_wFG!D102</f>
        <v>8.8955699216302087E-3</v>
      </c>
      <c r="J155" s="2">
        <f>+hist_ExAnteRealRate_woFG!D102-hist_RealNaturalRate_woFG!D102</f>
        <v>1.9811033320705702</v>
      </c>
      <c r="K155">
        <f>+hist_Forward5YearRealR_woFG!D102-hist_Forward5YearRNatR_woFG!D102</f>
        <v>1.702916558930001E-2</v>
      </c>
      <c r="L155">
        <f>+hist_Forward5YearRNatR_wFG!D102</f>
        <v>3.0769425527637999</v>
      </c>
    </row>
    <row r="156" spans="1:12" x14ac:dyDescent="0.25">
      <c r="A156" s="1">
        <v>31229</v>
      </c>
      <c r="B156">
        <v>0.8</v>
      </c>
      <c r="E156">
        <v>3.4</v>
      </c>
      <c r="F156">
        <v>5.8</v>
      </c>
      <c r="G156">
        <f>+'Chart NA - DSGE Raw Data'!D106*4</f>
        <v>7.92</v>
      </c>
      <c r="H156" s="2">
        <f>+hist_ExAnteRealRate_wFG!D103-hist_RealNaturalRate_wFG!D103</f>
        <v>3.1595931895403799</v>
      </c>
      <c r="I156">
        <f>+hist_Forward5YearRealR_wFG!D103-hist_Forward5YearRNatR_wFG!D103</f>
        <v>-3.0308974145089707E-2</v>
      </c>
      <c r="J156" s="2">
        <f>+hist_ExAnteRealRate_woFG!D103-hist_RealNaturalRate_woFG!D103</f>
        <v>3.2039810309339396</v>
      </c>
      <c r="K156">
        <f>+hist_Forward5YearRealR_woFG!D103-hist_Forward5YearRNatR_woFG!D103</f>
        <v>-2.2126106454109618E-2</v>
      </c>
      <c r="L156">
        <f>+hist_Forward5YearRNatR_wFG!D103</f>
        <v>2.8281685345008198</v>
      </c>
    </row>
    <row r="157" spans="1:12" x14ac:dyDescent="0.25">
      <c r="A157" s="1">
        <v>31321</v>
      </c>
      <c r="B157">
        <v>0.7</v>
      </c>
      <c r="E157">
        <v>3.5</v>
      </c>
      <c r="F157">
        <v>5</v>
      </c>
      <c r="G157">
        <f>+'Chart NA - DSGE Raw Data'!D107*4</f>
        <v>7.9</v>
      </c>
      <c r="H157" s="2">
        <f>+hist_ExAnteRealRate_wFG!D104-hist_RealNaturalRate_wFG!D104</f>
        <v>2.2468193373919099</v>
      </c>
      <c r="I157">
        <f>+hist_Forward5YearRealR_wFG!D104-hist_Forward5YearRNatR_wFG!D104</f>
        <v>-5.7050818928399138E-3</v>
      </c>
      <c r="J157" s="2">
        <f>+hist_ExAnteRealRate_woFG!D104-hist_RealNaturalRate_woFG!D104</f>
        <v>2.2912753542607094</v>
      </c>
      <c r="K157">
        <f>+hist_Forward5YearRealR_woFG!D104-hist_Forward5YearRNatR_woFG!D104</f>
        <v>2.5124068615900441E-3</v>
      </c>
      <c r="L157">
        <f>+hist_Forward5YearRNatR_wFG!D104</f>
        <v>2.8901545688041099</v>
      </c>
    </row>
    <row r="158" spans="1:12" x14ac:dyDescent="0.25">
      <c r="A158" s="1">
        <v>31413</v>
      </c>
      <c r="B158">
        <v>0.7</v>
      </c>
      <c r="E158">
        <v>3</v>
      </c>
      <c r="F158">
        <v>4.8</v>
      </c>
      <c r="G158">
        <f>+'Chart NA - DSGE Raw Data'!D108*4</f>
        <v>8.1</v>
      </c>
      <c r="H158" s="2">
        <f>+hist_ExAnteRealRate_wFG!D105-hist_RealNaturalRate_wFG!D105</f>
        <v>1.7655195715049401</v>
      </c>
      <c r="I158">
        <f>+hist_Forward5YearRealR_wFG!D105-hist_Forward5YearRNatR_wFG!D105</f>
        <v>-5.2868892650010046E-2</v>
      </c>
      <c r="J158" s="2">
        <f>+hist_ExAnteRealRate_woFG!D105-hist_RealNaturalRate_woFG!D105</f>
        <v>1.8100381257634202</v>
      </c>
      <c r="K158">
        <f>+hist_Forward5YearRealR_woFG!D105-hist_Forward5YearRNatR_woFG!D105</f>
        <v>-4.4634380061089995E-2</v>
      </c>
      <c r="L158">
        <f>+hist_Forward5YearRNatR_wFG!D105</f>
        <v>2.62921115860969</v>
      </c>
    </row>
    <row r="159" spans="1:12" x14ac:dyDescent="0.25">
      <c r="A159" s="1">
        <v>31503</v>
      </c>
      <c r="B159">
        <v>-0.1</v>
      </c>
      <c r="E159">
        <v>2.1</v>
      </c>
      <c r="F159">
        <v>4.8</v>
      </c>
      <c r="G159">
        <f>+'Chart NA - DSGE Raw Data'!D109*4</f>
        <v>7.83</v>
      </c>
      <c r="H159" s="2">
        <f>+hist_ExAnteRealRate_wFG!D106-hist_RealNaturalRate_wFG!D106</f>
        <v>-0.73161596291687037</v>
      </c>
      <c r="I159">
        <f>+hist_Forward5YearRealR_wFG!D106-hist_Forward5YearRNatR_wFG!D106</f>
        <v>1.5977664557779825E-2</v>
      </c>
      <c r="J159" s="2">
        <f>+hist_ExAnteRealRate_woFG!D106-hist_RealNaturalRate_woFG!D106</f>
        <v>-0.68695481146763981</v>
      </c>
      <c r="K159">
        <f>+hist_Forward5YearRealR_woFG!D106-hist_Forward5YearRNatR_woFG!D106</f>
        <v>2.4245009685450292E-2</v>
      </c>
      <c r="L159">
        <f>+hist_Forward5YearRNatR_wFG!D106</f>
        <v>2.4502403357471301</v>
      </c>
    </row>
    <row r="160" spans="1:12" x14ac:dyDescent="0.25">
      <c r="A160" s="1">
        <v>31594</v>
      </c>
      <c r="B160">
        <v>0.5</v>
      </c>
      <c r="E160">
        <v>1.8</v>
      </c>
      <c r="F160">
        <v>5.7</v>
      </c>
      <c r="G160">
        <f>+'Chart NA - DSGE Raw Data'!D110*4</f>
        <v>6.92</v>
      </c>
      <c r="H160" s="2">
        <f>+hist_ExAnteRealRate_wFG!D107-hist_RealNaturalRate_wFG!D107</f>
        <v>1.87264153437304</v>
      </c>
      <c r="I160">
        <f>+hist_Forward5YearRealR_wFG!D107-hist_Forward5YearRNatR_wFG!D107</f>
        <v>-2.7955017450800312E-3</v>
      </c>
      <c r="J160" s="2">
        <f>+hist_ExAnteRealRate_woFG!D107-hist_RealNaturalRate_woFG!D107</f>
        <v>1.9174547690639101</v>
      </c>
      <c r="K160">
        <f>+hist_Forward5YearRealR_woFG!D107-hist_Forward5YearRNatR_woFG!D107</f>
        <v>5.5237186396199789E-3</v>
      </c>
      <c r="L160">
        <f>+hist_Forward5YearRNatR_wFG!D107</f>
        <v>2.0310795645227202</v>
      </c>
    </row>
    <row r="161" spans="1:12" x14ac:dyDescent="0.25">
      <c r="A161" s="1">
        <v>31686</v>
      </c>
      <c r="B161">
        <v>0.6</v>
      </c>
      <c r="E161">
        <v>1.7</v>
      </c>
      <c r="F161">
        <v>6</v>
      </c>
      <c r="G161">
        <f>+'Chart NA - DSGE Raw Data'!D111*4</f>
        <v>6.21</v>
      </c>
      <c r="H161" s="2">
        <f>+hist_ExAnteRealRate_wFG!D108-hist_RealNaturalRate_wFG!D108</f>
        <v>-0.8321059219258804</v>
      </c>
      <c r="I161">
        <f>+hist_Forward5YearRealR_wFG!D108-hist_Forward5YearRNatR_wFG!D108</f>
        <v>-1.6762351422690003E-2</v>
      </c>
      <c r="J161" s="2">
        <f>+hist_ExAnteRealRate_woFG!D108-hist_RealNaturalRate_woFG!D108</f>
        <v>-0.78721828550406991</v>
      </c>
      <c r="K161">
        <f>+hist_Forward5YearRealR_woFG!D108-hist_Forward5YearRNatR_woFG!D108</f>
        <v>-8.4060806296499813E-3</v>
      </c>
      <c r="L161">
        <f>+hist_Forward5YearRNatR_wFG!D108</f>
        <v>1.9515749794124799</v>
      </c>
    </row>
    <row r="162" spans="1:12" x14ac:dyDescent="0.25">
      <c r="A162" s="1">
        <v>31778</v>
      </c>
      <c r="B162">
        <v>0.9</v>
      </c>
      <c r="E162">
        <v>2</v>
      </c>
      <c r="F162">
        <v>7.5</v>
      </c>
      <c r="G162">
        <f>+'Chart NA - DSGE Raw Data'!D112*4</f>
        <v>6.27</v>
      </c>
      <c r="H162" s="2">
        <f>+hist_ExAnteRealRate_wFG!D109-hist_RealNaturalRate_wFG!D109</f>
        <v>0.15163317983508007</v>
      </c>
      <c r="I162">
        <f>+hist_Forward5YearRealR_wFG!D109-hist_Forward5YearRNatR_wFG!D109</f>
        <v>-2.9906486982389957E-2</v>
      </c>
      <c r="J162" s="2">
        <f>+hist_ExAnteRealRate_woFG!D109-hist_RealNaturalRate_woFG!D109</f>
        <v>0.19658974245465011</v>
      </c>
      <c r="K162">
        <f>+hist_Forward5YearRealR_woFG!D109-hist_Forward5YearRNatR_woFG!D109</f>
        <v>-2.1530991580490211E-2</v>
      </c>
      <c r="L162">
        <f>+hist_Forward5YearRNatR_wFG!D109</f>
        <v>1.99407188307553</v>
      </c>
    </row>
    <row r="163" spans="1:12" x14ac:dyDescent="0.25">
      <c r="A163" s="1">
        <v>31868</v>
      </c>
      <c r="B163">
        <v>1</v>
      </c>
      <c r="E163">
        <v>3.1</v>
      </c>
      <c r="F163">
        <v>7.4</v>
      </c>
      <c r="G163">
        <f>+'Chart NA - DSGE Raw Data'!D113*4</f>
        <v>6.22</v>
      </c>
      <c r="H163" s="2">
        <f>+hist_ExAnteRealRate_wFG!D110-hist_RealNaturalRate_wFG!D110</f>
        <v>-2.5324868072413498</v>
      </c>
      <c r="I163">
        <f>+hist_Forward5YearRealR_wFG!D110-hist_Forward5YearRNatR_wFG!D110</f>
        <v>-2.5080943418649859E-2</v>
      </c>
      <c r="J163" s="2">
        <f>+hist_ExAnteRealRate_woFG!D110-hist_RealNaturalRate_woFG!D110</f>
        <v>-2.4873794192052499</v>
      </c>
      <c r="K163">
        <f>+hist_Forward5YearRealR_woFG!D110-hist_Forward5YearRNatR_woFG!D110</f>
        <v>-1.6669980693199804E-2</v>
      </c>
      <c r="L163">
        <f>+hist_Forward5YearRNatR_wFG!D110</f>
        <v>2.1667532939611398</v>
      </c>
    </row>
    <row r="164" spans="1:12" x14ac:dyDescent="0.25">
      <c r="A164" s="1">
        <v>31959</v>
      </c>
      <c r="B164">
        <v>0.9</v>
      </c>
      <c r="E164">
        <v>3.5</v>
      </c>
      <c r="F164">
        <v>8</v>
      </c>
      <c r="G164">
        <f>+'Chart NA - DSGE Raw Data'!D114*4</f>
        <v>6.65</v>
      </c>
      <c r="H164" s="2">
        <f>+hist_ExAnteRealRate_wFG!D111-hist_RealNaturalRate_wFG!D111</f>
        <v>-1.7914534100077697</v>
      </c>
      <c r="I164">
        <f>+hist_Forward5YearRealR_wFG!D111-hist_Forward5YearRNatR_wFG!D111</f>
        <v>-8.8411212834279773E-2</v>
      </c>
      <c r="J164" s="2">
        <f>+hist_ExAnteRealRate_woFG!D111-hist_RealNaturalRate_woFG!D111</f>
        <v>-1.74618521548547</v>
      </c>
      <c r="K164">
        <f>+hist_Forward5YearRealR_woFG!D111-hist_Forward5YearRNatR_woFG!D111</f>
        <v>-7.9945214531619957E-2</v>
      </c>
      <c r="L164">
        <f>+hist_Forward5YearRNatR_wFG!D111</f>
        <v>2.4469466039297298</v>
      </c>
    </row>
    <row r="165" spans="1:12" x14ac:dyDescent="0.25">
      <c r="A165" s="1">
        <v>32051</v>
      </c>
      <c r="B165">
        <v>0.9</v>
      </c>
      <c r="E165">
        <v>3.8</v>
      </c>
      <c r="F165">
        <v>8.1999999999999993</v>
      </c>
      <c r="G165">
        <f>+'Chart NA - DSGE Raw Data'!D115*4</f>
        <v>6.84</v>
      </c>
      <c r="H165" s="2">
        <f>+hist_ExAnteRealRate_wFG!D112-hist_RealNaturalRate_wFG!D112</f>
        <v>-0.79635085429526997</v>
      </c>
      <c r="I165">
        <f>+hist_Forward5YearRealR_wFG!D112-hist_Forward5YearRNatR_wFG!D112</f>
        <v>-0.12751294003034985</v>
      </c>
      <c r="J165" s="2">
        <f>+hist_ExAnteRealRate_woFG!D112-hist_RealNaturalRate_woFG!D112</f>
        <v>-0.75100087790575998</v>
      </c>
      <c r="K165">
        <f>+hist_Forward5YearRealR_woFG!D112-hist_Forward5YearRNatR_woFG!D112</f>
        <v>-0.11900690218740984</v>
      </c>
      <c r="L165">
        <f>+hist_Forward5YearRNatR_wFG!D112</f>
        <v>2.5093008315235399</v>
      </c>
    </row>
    <row r="166" spans="1:12" x14ac:dyDescent="0.25">
      <c r="A166" s="1">
        <v>32143</v>
      </c>
      <c r="B166">
        <v>0.8</v>
      </c>
      <c r="E166">
        <v>3.6</v>
      </c>
      <c r="F166">
        <v>7.8</v>
      </c>
      <c r="G166">
        <f>+'Chart NA - DSGE Raw Data'!D116*4</f>
        <v>6.92</v>
      </c>
      <c r="H166" s="2">
        <f>+hist_ExAnteRealRate_wFG!D113-hist_RealNaturalRate_wFG!D113</f>
        <v>-0.49025829266692034</v>
      </c>
      <c r="I166">
        <f>+hist_Forward5YearRealR_wFG!D113-hist_Forward5YearRNatR_wFG!D113</f>
        <v>-0.11281576483031985</v>
      </c>
      <c r="J166" s="2">
        <f>+hist_ExAnteRealRate_woFG!D113-hist_RealNaturalRate_woFG!D113</f>
        <v>-0.44483188761118031</v>
      </c>
      <c r="K166">
        <f>+hist_Forward5YearRealR_woFG!D113-hist_Forward5YearRNatR_woFG!D113</f>
        <v>-0.10428774852967981</v>
      </c>
      <c r="L166">
        <f>+hist_Forward5YearRNatR_wFG!D113</f>
        <v>2.2732387045540499</v>
      </c>
    </row>
    <row r="167" spans="1:12" x14ac:dyDescent="0.25">
      <c r="A167" s="1">
        <v>32234</v>
      </c>
      <c r="B167">
        <v>1.1000000000000001</v>
      </c>
      <c r="E167">
        <v>3.8</v>
      </c>
      <c r="F167">
        <v>8.6</v>
      </c>
      <c r="G167">
        <f>+'Chart NA - DSGE Raw Data'!D117*4</f>
        <v>6.67</v>
      </c>
      <c r="H167" s="2">
        <f>+hist_ExAnteRealRate_wFG!D114-hist_RealNaturalRate_wFG!D114</f>
        <v>-1.2668424582096796</v>
      </c>
      <c r="I167">
        <f>+hist_Forward5YearRealR_wFG!D114-hist_Forward5YearRNatR_wFG!D114</f>
        <v>-0.11513462186722023</v>
      </c>
      <c r="J167" s="2">
        <f>+hist_ExAnteRealRate_woFG!D114-hist_RealNaturalRate_woFG!D114</f>
        <v>-1.2212557727104398</v>
      </c>
      <c r="K167">
        <f>+hist_Forward5YearRealR_woFG!D114-hist_Forward5YearRNatR_woFG!D114</f>
        <v>-0.10656789760058993</v>
      </c>
      <c r="L167">
        <f>+hist_Forward5YearRNatR_wFG!D114</f>
        <v>2.3529789442048101</v>
      </c>
    </row>
    <row r="168" spans="1:12" x14ac:dyDescent="0.25">
      <c r="A168" s="1">
        <v>32325</v>
      </c>
      <c r="B168">
        <v>1.2</v>
      </c>
      <c r="E168">
        <v>4</v>
      </c>
      <c r="F168">
        <v>8.1</v>
      </c>
      <c r="G168">
        <f>+'Chart NA - DSGE Raw Data'!D118*4</f>
        <v>7.15</v>
      </c>
      <c r="H168" s="2">
        <f>+hist_ExAnteRealRate_wFG!D115-hist_RealNaturalRate_wFG!D115</f>
        <v>-0.55162007684933023</v>
      </c>
      <c r="I168">
        <f>+hist_Forward5YearRealR_wFG!D115-hist_Forward5YearRNatR_wFG!D115</f>
        <v>-0.13751248613848999</v>
      </c>
      <c r="J168" s="2">
        <f>+hist_ExAnteRealRate_woFG!D115-hist_RealNaturalRate_woFG!D115</f>
        <v>-0.50586264491603039</v>
      </c>
      <c r="K168">
        <f>+hist_Forward5YearRealR_woFG!D115-hist_Forward5YearRNatR_woFG!D115</f>
        <v>-0.12888689501730033</v>
      </c>
      <c r="L168">
        <f>+hist_Forward5YearRNatR_wFG!D115</f>
        <v>2.4624854232054099</v>
      </c>
    </row>
    <row r="169" spans="1:12" x14ac:dyDescent="0.25">
      <c r="A169" s="1">
        <v>32417</v>
      </c>
      <c r="B169">
        <v>1</v>
      </c>
      <c r="E169">
        <v>4.2</v>
      </c>
      <c r="F169">
        <v>7.8</v>
      </c>
      <c r="G169">
        <f>+'Chart NA - DSGE Raw Data'!D119*4</f>
        <v>7.98</v>
      </c>
      <c r="H169" s="2">
        <f>+hist_ExAnteRealRate_wFG!D116-hist_RealNaturalRate_wFG!D116</f>
        <v>-1.5124304565019102</v>
      </c>
      <c r="I169">
        <f>+hist_Forward5YearRealR_wFG!D116-hist_Forward5YearRNatR_wFG!D116</f>
        <v>-9.6556384453399868E-2</v>
      </c>
      <c r="J169" s="2">
        <f>+hist_ExAnteRealRate_woFG!D116-hist_RealNaturalRate_woFG!D116</f>
        <v>-1.4665828789870701</v>
      </c>
      <c r="K169">
        <f>+hist_Forward5YearRealR_woFG!D116-hist_Forward5YearRNatR_woFG!D116</f>
        <v>-8.7887107104120066E-2</v>
      </c>
      <c r="L169">
        <f>+hist_Forward5YearRNatR_wFG!D116</f>
        <v>2.5015949860150299</v>
      </c>
    </row>
    <row r="170" spans="1:12" x14ac:dyDescent="0.25">
      <c r="A170" s="1">
        <v>32509</v>
      </c>
      <c r="B170">
        <v>1.1000000000000001</v>
      </c>
      <c r="E170">
        <v>4.5999999999999996</v>
      </c>
      <c r="F170">
        <v>6.4</v>
      </c>
      <c r="G170">
        <f>+'Chart NA - DSGE Raw Data'!D120*4</f>
        <v>8.4700000000000006</v>
      </c>
      <c r="H170" s="2">
        <f>+hist_ExAnteRealRate_wFG!D117-hist_RealNaturalRate_wFG!D117</f>
        <v>-2.6349536911947409</v>
      </c>
      <c r="I170">
        <f>+hist_Forward5YearRealR_wFG!D117-hist_Forward5YearRNatR_wFG!D117</f>
        <v>-0.15249346474774006</v>
      </c>
      <c r="J170" s="2">
        <f>+hist_ExAnteRealRate_woFG!D117-hist_RealNaturalRate_woFG!D117</f>
        <v>-2.5890212981851093</v>
      </c>
      <c r="K170">
        <f>+hist_Forward5YearRealR_woFG!D117-hist_Forward5YearRNatR_woFG!D117</f>
        <v>-0.14379882172248015</v>
      </c>
      <c r="L170">
        <f>+hist_Forward5YearRNatR_wFG!D117</f>
        <v>2.7652240025683001</v>
      </c>
    </row>
    <row r="171" spans="1:12" x14ac:dyDescent="0.25">
      <c r="A171" s="1">
        <v>32599</v>
      </c>
      <c r="B171">
        <v>1.3</v>
      </c>
      <c r="E171">
        <v>4.8</v>
      </c>
      <c r="F171">
        <v>6.6</v>
      </c>
      <c r="G171">
        <f>+'Chart NA - DSGE Raw Data'!D121*4</f>
        <v>9.4499999999999993</v>
      </c>
      <c r="H171" s="2">
        <f>+hist_ExAnteRealRate_wFG!D118-hist_RealNaturalRate_wFG!D118</f>
        <v>-3.1771056687062105</v>
      </c>
      <c r="I171">
        <f>+hist_Forward5YearRealR_wFG!D118-hist_Forward5YearRNatR_wFG!D118</f>
        <v>-0.14878522040238984</v>
      </c>
      <c r="J171" s="2">
        <f>+hist_ExAnteRealRate_woFG!D118-hist_RealNaturalRate_woFG!D118</f>
        <v>-3.1310025731044595</v>
      </c>
      <c r="K171">
        <f>+hist_Forward5YearRealR_woFG!D118-hist_Forward5YearRNatR_woFG!D118</f>
        <v>-0.1400479403416699</v>
      </c>
      <c r="L171">
        <f>+hist_Forward5YearRNatR_wFG!D118</f>
        <v>2.77834088402658</v>
      </c>
    </row>
    <row r="172" spans="1:12" x14ac:dyDescent="0.25">
      <c r="A172" s="1">
        <v>32690</v>
      </c>
      <c r="B172">
        <v>0.6</v>
      </c>
      <c r="E172">
        <v>4.2</v>
      </c>
      <c r="F172">
        <v>6.2</v>
      </c>
      <c r="G172">
        <f>+'Chart NA - DSGE Raw Data'!D122*4</f>
        <v>9.73</v>
      </c>
      <c r="H172" s="2">
        <f>+hist_ExAnteRealRate_wFG!D119-hist_RealNaturalRate_wFG!D119</f>
        <v>-2.5841103635094704</v>
      </c>
      <c r="I172">
        <f>+hist_Forward5YearRealR_wFG!D119-hist_Forward5YearRNatR_wFG!D119</f>
        <v>-0.15896046461620017</v>
      </c>
      <c r="J172" s="2">
        <f>+hist_ExAnteRealRate_woFG!D119-hist_RealNaturalRate_woFG!D119</f>
        <v>-2.5378257140031799</v>
      </c>
      <c r="K172">
        <f>+hist_Forward5YearRealR_woFG!D119-hist_Forward5YearRNatR_woFG!D119</f>
        <v>-0.15015972802390998</v>
      </c>
      <c r="L172">
        <f>+hist_Forward5YearRNatR_wFG!D119</f>
        <v>2.5525817047650401</v>
      </c>
    </row>
    <row r="173" spans="1:12" x14ac:dyDescent="0.25">
      <c r="A173" s="1">
        <v>32782</v>
      </c>
      <c r="B173">
        <v>0.8</v>
      </c>
      <c r="E173">
        <v>3.9</v>
      </c>
      <c r="F173">
        <v>5.6</v>
      </c>
      <c r="G173">
        <f>+'Chart NA - DSGE Raw Data'!D123*4</f>
        <v>9.08</v>
      </c>
      <c r="H173" s="2">
        <f>+hist_ExAnteRealRate_wFG!D120-hist_RealNaturalRate_wFG!D120</f>
        <v>-1.3313523389840096</v>
      </c>
      <c r="I173">
        <f>+hist_Forward5YearRealR_wFG!D120-hist_Forward5YearRNatR_wFG!D120</f>
        <v>-0.24262179048785004</v>
      </c>
      <c r="J173" s="2">
        <f>+hist_ExAnteRealRate_woFG!D120-hist_RealNaturalRate_woFG!D120</f>
        <v>-1.2849687045201001</v>
      </c>
      <c r="K173">
        <f>+hist_Forward5YearRealR_woFG!D120-hist_Forward5YearRNatR_woFG!D120</f>
        <v>-0.2337729909779398</v>
      </c>
      <c r="L173">
        <f>+hist_Forward5YearRNatR_wFG!D120</f>
        <v>2.4152584978260299</v>
      </c>
    </row>
    <row r="174" spans="1:12" x14ac:dyDescent="0.25">
      <c r="A174" s="1">
        <v>32874</v>
      </c>
      <c r="B174">
        <v>1.4</v>
      </c>
      <c r="E174">
        <v>4.2</v>
      </c>
      <c r="F174">
        <v>4.5</v>
      </c>
      <c r="G174">
        <f>+'Chart NA - DSGE Raw Data'!D124*4</f>
        <v>8.61</v>
      </c>
      <c r="H174" s="2">
        <f>+hist_ExAnteRealRate_wFG!D121-hist_RealNaturalRate_wFG!D121</f>
        <v>-1.5734430046801302</v>
      </c>
      <c r="I174">
        <f>+hist_Forward5YearRealR_wFG!D121-hist_Forward5YearRNatR_wFG!D121</f>
        <v>-0.19163420516805996</v>
      </c>
      <c r="J174" s="2">
        <f>+hist_ExAnteRealRate_woFG!D121-hist_RealNaturalRate_woFG!D121</f>
        <v>-1.52696592146967</v>
      </c>
      <c r="K174">
        <f>+hist_Forward5YearRealR_woFG!D121-hist_Forward5YearRNatR_woFG!D121</f>
        <v>-0.18275596361244029</v>
      </c>
      <c r="L174">
        <f>+hist_Forward5YearRNatR_wFG!D121</f>
        <v>2.2560914442728</v>
      </c>
    </row>
    <row r="175" spans="1:12" x14ac:dyDescent="0.25">
      <c r="A175" s="1">
        <v>32964</v>
      </c>
      <c r="B175">
        <v>0.9</v>
      </c>
      <c r="E175">
        <v>3.8</v>
      </c>
      <c r="F175">
        <v>2.8</v>
      </c>
      <c r="G175">
        <f>+'Chart NA - DSGE Raw Data'!D125*4</f>
        <v>8.25</v>
      </c>
      <c r="H175" s="2">
        <f>+hist_ExAnteRealRate_wFG!D122-hist_RealNaturalRate_wFG!D122</f>
        <v>-4.1850455817543093</v>
      </c>
      <c r="I175">
        <f>+hist_Forward5YearRealR_wFG!D122-hist_Forward5YearRNatR_wFG!D122</f>
        <v>-0.19797342705566034</v>
      </c>
      <c r="J175" s="2">
        <f>+hist_ExAnteRealRate_woFG!D122-hist_RealNaturalRate_woFG!D122</f>
        <v>-4.1383871338815403</v>
      </c>
      <c r="K175">
        <f>+hist_Forward5YearRealR_woFG!D122-hist_Forward5YearRNatR_woFG!D122</f>
        <v>-0.18904787264483991</v>
      </c>
      <c r="L175">
        <f>+hist_Forward5YearRNatR_wFG!D122</f>
        <v>2.6581820488966201</v>
      </c>
    </row>
    <row r="176" spans="1:12" x14ac:dyDescent="0.25">
      <c r="A176" s="1">
        <v>33055</v>
      </c>
      <c r="B176">
        <v>1.3</v>
      </c>
      <c r="C176">
        <v>1</v>
      </c>
      <c r="D176">
        <v>-1</v>
      </c>
      <c r="E176">
        <v>4.5</v>
      </c>
      <c r="F176">
        <v>2.8</v>
      </c>
      <c r="G176">
        <f>+'Chart NA - DSGE Raw Data'!D126*4</f>
        <v>8.24</v>
      </c>
      <c r="H176" s="2">
        <f>+hist_ExAnteRealRate_wFG!D123-hist_RealNaturalRate_wFG!D123</f>
        <v>-1.6606195335911504</v>
      </c>
      <c r="I176">
        <f>+hist_Forward5YearRealR_wFG!D123-hist_Forward5YearRNatR_wFG!D123</f>
        <v>-0.11448514725250014</v>
      </c>
      <c r="J176" s="2">
        <f>+hist_ExAnteRealRate_woFG!D123-hist_RealNaturalRate_woFG!D123</f>
        <v>-1.6137687344963503</v>
      </c>
      <c r="K176">
        <f>+hist_Forward5YearRealR_woFG!D123-hist_Forward5YearRNatR_woFG!D123</f>
        <v>-0.10549073466988013</v>
      </c>
      <c r="L176">
        <f>+hist_Forward5YearRNatR_wFG!D123</f>
        <v>2.6041822970805399</v>
      </c>
    </row>
    <row r="177" spans="1:12" x14ac:dyDescent="0.25">
      <c r="A177" s="1">
        <v>33147</v>
      </c>
      <c r="B177">
        <v>1.3</v>
      </c>
      <c r="C177">
        <v>1</v>
      </c>
      <c r="D177">
        <v>-1</v>
      </c>
      <c r="E177">
        <v>5</v>
      </c>
      <c r="F177">
        <v>3.2</v>
      </c>
      <c r="G177">
        <f>+'Chart NA - DSGE Raw Data'!D127*4</f>
        <v>8.16</v>
      </c>
      <c r="H177" s="2">
        <f>+hist_ExAnteRealRate_wFG!D124-hist_RealNaturalRate_wFG!D124</f>
        <v>-1.0534807121421803</v>
      </c>
      <c r="I177">
        <f>+hist_Forward5YearRealR_wFG!D124-hist_Forward5YearRNatR_wFG!D124</f>
        <v>-0.13828944768650997</v>
      </c>
      <c r="J177" s="2">
        <f>+hist_ExAnteRealRate_woFG!D124-hist_RealNaturalRate_woFG!D124</f>
        <v>-1.0065226398751603</v>
      </c>
      <c r="K177">
        <f>+hist_Forward5YearRealR_woFG!D124-hist_Forward5YearRNatR_woFG!D124</f>
        <v>-0.12924182777616</v>
      </c>
      <c r="L177">
        <f>+hist_Forward5YearRNatR_wFG!D124</f>
        <v>2.5822210381194699</v>
      </c>
    </row>
    <row r="178" spans="1:12" x14ac:dyDescent="0.25">
      <c r="A178" s="1">
        <v>33239</v>
      </c>
      <c r="B178">
        <v>0.5</v>
      </c>
      <c r="C178">
        <v>1</v>
      </c>
      <c r="D178">
        <v>-1</v>
      </c>
      <c r="E178">
        <v>4.0999999999999996</v>
      </c>
      <c r="F178">
        <v>4.3</v>
      </c>
      <c r="G178">
        <f>+'Chart NA - DSGE Raw Data'!D128*4</f>
        <v>7.74</v>
      </c>
      <c r="H178" s="2">
        <f>+hist_ExAnteRealRate_wFG!D125-hist_RealNaturalRate_wFG!D125</f>
        <v>-1.0645194547201502</v>
      </c>
      <c r="I178">
        <f>+hist_Forward5YearRealR_wFG!D125-hist_Forward5YearRNatR_wFG!D125</f>
        <v>-0.10738481236115005</v>
      </c>
      <c r="J178" s="2">
        <f>+hist_ExAnteRealRate_woFG!D125-hist_RealNaturalRate_woFG!D125</f>
        <v>-1.01746015068814</v>
      </c>
      <c r="K178">
        <f>+hist_Forward5YearRealR_woFG!D125-hist_Forward5YearRNatR_woFG!D125</f>
        <v>-9.8302963498949847E-2</v>
      </c>
      <c r="L178">
        <f>+hist_Forward5YearRNatR_wFG!D125</f>
        <v>2.2873132779463199</v>
      </c>
    </row>
    <row r="179" spans="1:12" x14ac:dyDescent="0.25">
      <c r="A179" s="1">
        <v>33329</v>
      </c>
      <c r="B179">
        <v>0.5</v>
      </c>
      <c r="E179">
        <v>3.7</v>
      </c>
      <c r="F179">
        <v>5.4</v>
      </c>
      <c r="G179">
        <f>+'Chart NA - DSGE Raw Data'!D129*4</f>
        <v>6.43</v>
      </c>
      <c r="H179" s="2">
        <f>+hist_ExAnteRealRate_wFG!D126-hist_RealNaturalRate_wFG!D126</f>
        <v>1.6410705528313303</v>
      </c>
      <c r="I179">
        <f>+hist_Forward5YearRealR_wFG!D126-hist_Forward5YearRNatR_wFG!D126</f>
        <v>-8.7644387297910242E-2</v>
      </c>
      <c r="J179" s="2">
        <f>+hist_ExAnteRealRate_woFG!D126-hist_RealNaturalRate_woFG!D126</f>
        <v>1.68832106080047</v>
      </c>
      <c r="K179">
        <f>+hist_Forward5YearRealR_woFG!D126-hist_Forward5YearRNatR_woFG!D126</f>
        <v>-7.8509810753840004E-2</v>
      </c>
      <c r="L179">
        <f>+hist_Forward5YearRNatR_wFG!D126</f>
        <v>2.32674305698976</v>
      </c>
    </row>
    <row r="180" spans="1:12" x14ac:dyDescent="0.25">
      <c r="A180" s="1">
        <v>33420</v>
      </c>
      <c r="B180">
        <v>0.7</v>
      </c>
      <c r="E180">
        <v>3.1</v>
      </c>
      <c r="F180">
        <v>5.6</v>
      </c>
      <c r="G180">
        <f>+'Chart NA - DSGE Raw Data'!D130*4</f>
        <v>5.86</v>
      </c>
      <c r="H180" s="2">
        <f>+hist_ExAnteRealRate_wFG!D127-hist_RealNaturalRate_wFG!D127</f>
        <v>0.55796510423661005</v>
      </c>
      <c r="I180">
        <f>+hist_Forward5YearRealR_wFG!D127-hist_Forward5YearRNatR_wFG!D127</f>
        <v>-0.11717946960324976</v>
      </c>
      <c r="J180" s="2">
        <f>+hist_ExAnteRealRate_woFG!D127-hist_RealNaturalRate_woFG!D127</f>
        <v>0.60541775112289997</v>
      </c>
      <c r="K180">
        <f>+hist_Forward5YearRealR_woFG!D127-hist_Forward5YearRNatR_woFG!D127</f>
        <v>-0.10796997272482001</v>
      </c>
      <c r="L180">
        <f>+hist_Forward5YearRNatR_wFG!D127</f>
        <v>2.5276834080672899</v>
      </c>
    </row>
    <row r="181" spans="1:12" x14ac:dyDescent="0.25">
      <c r="A181" s="1">
        <v>33512</v>
      </c>
      <c r="B181">
        <v>0.7</v>
      </c>
      <c r="E181">
        <v>2.5</v>
      </c>
      <c r="F181">
        <v>5.8</v>
      </c>
      <c r="G181">
        <f>+'Chart NA - DSGE Raw Data'!D131*4</f>
        <v>5.65</v>
      </c>
      <c r="H181" s="2">
        <f>+hist_ExAnteRealRate_wFG!D128-hist_RealNaturalRate_wFG!D128</f>
        <v>0.75712200802049989</v>
      </c>
      <c r="I181">
        <f>+hist_Forward5YearRealR_wFG!D128-hist_Forward5YearRNatR_wFG!D128</f>
        <v>-8.5818534817560188E-2</v>
      </c>
      <c r="J181" s="2">
        <f>+hist_ExAnteRealRate_woFG!D128-hist_RealNaturalRate_woFG!D128</f>
        <v>0.80468971844310011</v>
      </c>
      <c r="K181">
        <f>+hist_Forward5YearRealR_woFG!D128-hist_Forward5YearRNatR_woFG!D128</f>
        <v>-7.65500935110901E-2</v>
      </c>
      <c r="L181">
        <f>+hist_Forward5YearRNatR_wFG!D128</f>
        <v>2.4564208555504701</v>
      </c>
    </row>
    <row r="182" spans="1:12" x14ac:dyDescent="0.25">
      <c r="A182" s="1">
        <v>33604</v>
      </c>
      <c r="B182">
        <v>0.6</v>
      </c>
      <c r="E182">
        <v>2.6</v>
      </c>
      <c r="F182">
        <v>6.6</v>
      </c>
      <c r="G182">
        <f>+'Chart NA - DSGE Raw Data'!D132*4</f>
        <v>4.82</v>
      </c>
      <c r="H182" s="2">
        <f>+hist_ExAnteRealRate_wFG!D129-hist_RealNaturalRate_wFG!D129</f>
        <v>1.205145540402992</v>
      </c>
      <c r="I182">
        <f>+hist_Forward5YearRealR_wFG!D129-hist_Forward5YearRNatR_wFG!D129</f>
        <v>-8.2960134105789951E-2</v>
      </c>
      <c r="J182" s="2">
        <f>+hist_ExAnteRealRate_woFG!D129-hist_RealNaturalRate_woFG!D129</f>
        <v>1.2528233863781748</v>
      </c>
      <c r="K182">
        <f>+hist_Forward5YearRealR_woFG!D129-hist_Forward5YearRNatR_woFG!D129</f>
        <v>-7.3652150339089673E-2</v>
      </c>
      <c r="L182">
        <f>+hist_Forward5YearRNatR_wFG!D129</f>
        <v>2.3198951163088601</v>
      </c>
    </row>
    <row r="183" spans="1:12" x14ac:dyDescent="0.25">
      <c r="A183" s="1">
        <v>33695</v>
      </c>
      <c r="B183">
        <v>0.7</v>
      </c>
      <c r="E183">
        <v>2.7</v>
      </c>
      <c r="F183">
        <v>5.8</v>
      </c>
      <c r="G183">
        <f>+'Chart NA - DSGE Raw Data'!D133*4</f>
        <v>4.0199999999999996</v>
      </c>
      <c r="H183" s="2">
        <f>+hist_ExAnteRealRate_wFG!D130-hist_RealNaturalRate_wFG!D130</f>
        <v>0.45754435459378606</v>
      </c>
      <c r="I183">
        <f>+hist_Forward5YearRealR_wFG!D130-hist_Forward5YearRNatR_wFG!D130</f>
        <v>-7.6967731440079845E-2</v>
      </c>
      <c r="J183" s="2">
        <f>+hist_ExAnteRealRate_woFG!D130-hist_RealNaturalRate_woFG!D130</f>
        <v>0.50542744472280599</v>
      </c>
      <c r="K183">
        <f>+hist_Forward5YearRealR_woFG!D130-hist_Forward5YearRNatR_woFG!D130</f>
        <v>-6.7601456476769961E-2</v>
      </c>
      <c r="L183">
        <f>+hist_Forward5YearRNatR_wFG!D130</f>
        <v>2.64656336963938</v>
      </c>
    </row>
    <row r="184" spans="1:12" x14ac:dyDescent="0.25">
      <c r="A184" s="1">
        <v>33786</v>
      </c>
      <c r="B184">
        <v>0.6</v>
      </c>
      <c r="E184">
        <v>2.7</v>
      </c>
      <c r="F184">
        <v>5.2</v>
      </c>
      <c r="G184">
        <f>+'Chart NA - DSGE Raw Data'!D134*4</f>
        <v>3.77</v>
      </c>
      <c r="H184" s="2">
        <f>+hist_ExAnteRealRate_wFG!D131-hist_RealNaturalRate_wFG!D131</f>
        <v>0.41285589827651503</v>
      </c>
      <c r="I184">
        <f>+hist_Forward5YearRealR_wFG!D131-hist_Forward5YearRNatR_wFG!D131</f>
        <v>-0.13702323542260997</v>
      </c>
      <c r="J184" s="2">
        <f>+hist_ExAnteRealRate_woFG!D131-hist_RealNaturalRate_woFG!D131</f>
        <v>0.46091541960319804</v>
      </c>
      <c r="K184">
        <f>+hist_Forward5YearRealR_woFG!D131-hist_Forward5YearRNatR_woFG!D131</f>
        <v>-0.12759590643887986</v>
      </c>
      <c r="L184">
        <f>+hist_Forward5YearRNatR_wFG!D131</f>
        <v>2.6228009355648401</v>
      </c>
    </row>
    <row r="185" spans="1:12" x14ac:dyDescent="0.25">
      <c r="A185" s="1">
        <v>33878</v>
      </c>
      <c r="B185">
        <v>0.7</v>
      </c>
      <c r="E185">
        <v>2.7</v>
      </c>
      <c r="F185">
        <v>4.8</v>
      </c>
      <c r="G185">
        <f>+'Chart NA - DSGE Raw Data'!D135*4</f>
        <v>3.26</v>
      </c>
      <c r="H185" s="2">
        <f>+hist_ExAnteRealRate_wFG!D132-hist_RealNaturalRate_wFG!D132</f>
        <v>0.80030737531223006</v>
      </c>
      <c r="I185">
        <f>+hist_Forward5YearRealR_wFG!D132-hist_Forward5YearRNatR_wFG!D132</f>
        <v>-0.12203645722195011</v>
      </c>
      <c r="J185" s="2">
        <f>+hist_ExAnteRealRate_woFG!D132-hist_RealNaturalRate_woFG!D132</f>
        <v>0.84853019919655392</v>
      </c>
      <c r="K185">
        <f>+hist_Forward5YearRealR_woFG!D132-hist_Forward5YearRNatR_woFG!D132</f>
        <v>-0.11254572625770987</v>
      </c>
      <c r="L185">
        <f>+hist_Forward5YearRNatR_wFG!D132</f>
        <v>2.3865379170118302</v>
      </c>
    </row>
    <row r="186" spans="1:12" x14ac:dyDescent="0.25">
      <c r="A186" s="1">
        <v>33970</v>
      </c>
      <c r="B186">
        <v>0.6</v>
      </c>
      <c r="E186">
        <v>2.6</v>
      </c>
      <c r="F186">
        <v>5</v>
      </c>
      <c r="G186">
        <f>+'Chart NA - DSGE Raw Data'!D136*4</f>
        <v>3.03</v>
      </c>
      <c r="H186" s="2">
        <f>+hist_ExAnteRealRate_wFG!D133-hist_RealNaturalRate_wFG!D133</f>
        <v>1.9658766180797069</v>
      </c>
      <c r="I186">
        <f>+hist_Forward5YearRealR_wFG!D133-hist_Forward5YearRNatR_wFG!D133</f>
        <v>-0.15278377623655004</v>
      </c>
      <c r="J186" s="2">
        <f>+hist_ExAnteRealRate_woFG!D133-hist_RealNaturalRate_woFG!D133</f>
        <v>2.0142546210378849</v>
      </c>
      <c r="K186">
        <f>+hist_Forward5YearRealR_woFG!D133-hist_Forward5YearRNatR_woFG!D133</f>
        <v>-0.14322750250364003</v>
      </c>
      <c r="L186">
        <f>+hist_Forward5YearRNatR_wFG!D133</f>
        <v>2.39819844295892</v>
      </c>
    </row>
    <row r="187" spans="1:12" x14ac:dyDescent="0.25">
      <c r="A187" s="1">
        <v>34060</v>
      </c>
      <c r="B187">
        <v>0.7</v>
      </c>
      <c r="E187">
        <v>2.6</v>
      </c>
      <c r="F187">
        <v>5.7</v>
      </c>
      <c r="G187">
        <f>+'Chart NA - DSGE Raw Data'!D137*4</f>
        <v>3.04</v>
      </c>
      <c r="H187" s="2">
        <f>+hist_ExAnteRealRate_wFG!D134-hist_RealNaturalRate_wFG!D134</f>
        <v>0.61677935105116799</v>
      </c>
      <c r="I187">
        <f>+hist_Forward5YearRealR_wFG!D134-hist_Forward5YearRNatR_wFG!D134</f>
        <v>-0.15121799955955018</v>
      </c>
      <c r="J187" s="2">
        <f>+hist_ExAnteRealRate_woFG!D134-hist_RealNaturalRate_woFG!D134</f>
        <v>0.66530576009382802</v>
      </c>
      <c r="K187">
        <f>+hist_Forward5YearRealR_woFG!D134-hist_Forward5YearRNatR_woFG!D134</f>
        <v>-0.14159413587089986</v>
      </c>
      <c r="L187">
        <f>+hist_Forward5YearRNatR_wFG!D134</f>
        <v>2.23775948469578</v>
      </c>
    </row>
    <row r="188" spans="1:12" x14ac:dyDescent="0.25">
      <c r="A188" s="1">
        <v>34151</v>
      </c>
      <c r="B188">
        <v>0.4</v>
      </c>
      <c r="E188">
        <v>2.4</v>
      </c>
      <c r="F188">
        <v>6.4</v>
      </c>
      <c r="G188">
        <f>+'Chart NA - DSGE Raw Data'!D138*4</f>
        <v>3</v>
      </c>
      <c r="H188" s="2">
        <f>+hist_ExAnteRealRate_wFG!D135-hist_RealNaturalRate_wFG!D135</f>
        <v>-1.1414202191482368</v>
      </c>
      <c r="I188">
        <f>+hist_Forward5YearRealR_wFG!D135-hist_Forward5YearRNatR_wFG!D135</f>
        <v>-0.20293070147986003</v>
      </c>
      <c r="J188" s="2">
        <f>+hist_ExAnteRealRate_woFG!D135-hist_RealNaturalRate_woFG!D135</f>
        <v>-1.0927522136335899</v>
      </c>
      <c r="K188">
        <f>+hist_Forward5YearRealR_woFG!D135-hist_Forward5YearRNatR_woFG!D135</f>
        <v>-0.19323723312653018</v>
      </c>
      <c r="L188">
        <f>+hist_Forward5YearRNatR_wFG!D135</f>
        <v>2.13433836244702</v>
      </c>
    </row>
    <row r="189" spans="1:12" x14ac:dyDescent="0.25">
      <c r="A189" s="1">
        <v>34243</v>
      </c>
      <c r="B189">
        <v>0.6</v>
      </c>
      <c r="E189">
        <v>2.2999999999999998</v>
      </c>
      <c r="F189">
        <v>6.5</v>
      </c>
      <c r="G189">
        <f>+'Chart NA - DSGE Raw Data'!D139*4</f>
        <v>3.06</v>
      </c>
      <c r="H189" s="2">
        <f>+hist_ExAnteRealRate_wFG!D136-hist_RealNaturalRate_wFG!D136</f>
        <v>-1.9860236993252258</v>
      </c>
      <c r="I189">
        <f>+hist_Forward5YearRealR_wFG!D136-hist_Forward5YearRNatR_wFG!D136</f>
        <v>-0.23092031138319991</v>
      </c>
      <c r="J189" s="2">
        <f>+hist_ExAnteRealRate_woFG!D136-hist_RealNaturalRate_woFG!D136</f>
        <v>-1.9372216310336849</v>
      </c>
      <c r="K189">
        <f>+hist_Forward5YearRealR_woFG!D136-hist_Forward5YearRNatR_woFG!D136</f>
        <v>-0.22115522357899975</v>
      </c>
      <c r="L189">
        <f>+hist_Forward5YearRNatR_wFG!D136</f>
        <v>2.2362970509637399</v>
      </c>
    </row>
    <row r="190" spans="1:12" x14ac:dyDescent="0.25">
      <c r="A190" s="1">
        <v>34335</v>
      </c>
      <c r="B190">
        <v>0.4</v>
      </c>
      <c r="E190">
        <v>2.1</v>
      </c>
      <c r="F190">
        <v>6.3</v>
      </c>
      <c r="G190">
        <f>+'Chart NA - DSGE Raw Data'!D140*4</f>
        <v>2.99</v>
      </c>
      <c r="H190" s="2">
        <f>+hist_ExAnteRealRate_wFG!D137-hist_RealNaturalRate_wFG!D137</f>
        <v>0.90633657608353102</v>
      </c>
      <c r="I190">
        <f>+hist_Forward5YearRealR_wFG!D137-hist_Forward5YearRNatR_wFG!D137</f>
        <v>-0.31428762365377994</v>
      </c>
      <c r="J190" s="2">
        <f>+hist_ExAnteRealRate_woFG!D137-hist_RealNaturalRate_woFG!D137</f>
        <v>0.95526399323331401</v>
      </c>
      <c r="K190">
        <f>+hist_Forward5YearRealR_woFG!D137-hist_Forward5YearRNatR_woFG!D137</f>
        <v>-0.30444888482265986</v>
      </c>
      <c r="L190">
        <f>+hist_Forward5YearRNatR_wFG!D137</f>
        <v>2.53189737534978</v>
      </c>
    </row>
    <row r="191" spans="1:12" x14ac:dyDescent="0.25">
      <c r="A191" s="1">
        <v>34425</v>
      </c>
      <c r="B191">
        <v>0.6</v>
      </c>
      <c r="E191">
        <v>1.9</v>
      </c>
      <c r="F191">
        <v>5.7</v>
      </c>
      <c r="G191">
        <f>+'Chart NA - DSGE Raw Data'!D141*4</f>
        <v>3.21</v>
      </c>
      <c r="H191" s="2">
        <f>+hist_ExAnteRealRate_wFG!D138-hist_RealNaturalRate_wFG!D138</f>
        <v>-0.36537380753235105</v>
      </c>
      <c r="I191">
        <f>+hist_Forward5YearRealR_wFG!D138-hist_Forward5YearRNatR_wFG!D138</f>
        <v>-0.32712939359658</v>
      </c>
      <c r="J191" s="2">
        <f>+hist_ExAnteRealRate_woFG!D138-hist_RealNaturalRate_woFG!D138</f>
        <v>-0.31633131274478299</v>
      </c>
      <c r="K191">
        <f>+hist_Forward5YearRealR_woFG!D138-hist_Forward5YearRNatR_woFG!D138</f>
        <v>-0.31721494763564984</v>
      </c>
      <c r="L191">
        <f>+hist_Forward5YearRNatR_wFG!D138</f>
        <v>2.65750702124897</v>
      </c>
    </row>
    <row r="192" spans="1:12" x14ac:dyDescent="0.25">
      <c r="A192" s="1">
        <v>34516</v>
      </c>
      <c r="B192">
        <v>0.7</v>
      </c>
      <c r="E192">
        <v>2.2000000000000002</v>
      </c>
      <c r="F192">
        <v>4.5999999999999996</v>
      </c>
      <c r="G192">
        <f>+'Chart NA - DSGE Raw Data'!D142*4</f>
        <v>3.94</v>
      </c>
      <c r="H192" s="2">
        <f>+hist_ExAnteRealRate_wFG!D139-hist_RealNaturalRate_wFG!D139</f>
        <v>-0.65416195496191021</v>
      </c>
      <c r="I192">
        <f>+hist_Forward5YearRealR_wFG!D139-hist_Forward5YearRNatR_wFG!D139</f>
        <v>-0.33724460558836</v>
      </c>
      <c r="J192" s="2">
        <f>+hist_ExAnteRealRate_woFG!D139-hist_RealNaturalRate_woFG!D139</f>
        <v>-0.60501656710469986</v>
      </c>
      <c r="K192">
        <f>+hist_Forward5YearRealR_woFG!D139-hist_Forward5YearRNatR_woFG!D139</f>
        <v>-0.32725236938319968</v>
      </c>
      <c r="L192">
        <f>+hist_Forward5YearRNatR_wFG!D139</f>
        <v>2.7662245207020599</v>
      </c>
    </row>
    <row r="193" spans="1:12" x14ac:dyDescent="0.25">
      <c r="A193" s="1">
        <v>34608</v>
      </c>
      <c r="B193">
        <v>0.5</v>
      </c>
      <c r="E193">
        <v>2.1</v>
      </c>
      <c r="F193">
        <v>4.8</v>
      </c>
      <c r="G193">
        <f>+'Chart NA - DSGE Raw Data'!D143*4</f>
        <v>4.49</v>
      </c>
      <c r="H193" s="2">
        <f>+hist_ExAnteRealRate_wFG!D140-hist_RealNaturalRate_wFG!D140</f>
        <v>-1.0771828187864303</v>
      </c>
      <c r="I193">
        <f>+hist_Forward5YearRealR_wFG!D140-hist_Forward5YearRNatR_wFG!D140</f>
        <v>-0.34322815263160988</v>
      </c>
      <c r="J193" s="2">
        <f>+hist_ExAnteRealRate_woFG!D140-hist_RealNaturalRate_woFG!D140</f>
        <v>-1.0279489981307899</v>
      </c>
      <c r="K193">
        <f>+hist_Forward5YearRealR_woFG!D140-hist_Forward5YearRNatR_woFG!D140</f>
        <v>-0.33315601681756979</v>
      </c>
      <c r="L193">
        <f>+hist_Forward5YearRNatR_wFG!D140</f>
        <v>2.7878816037087799</v>
      </c>
    </row>
    <row r="194" spans="1:12" x14ac:dyDescent="0.25">
      <c r="A194" s="1">
        <v>34700</v>
      </c>
      <c r="B194">
        <v>0.5</v>
      </c>
      <c r="E194">
        <v>2.2999999999999998</v>
      </c>
      <c r="F194">
        <v>4.3</v>
      </c>
      <c r="G194">
        <f>+'Chart NA - DSGE Raw Data'!D144*4</f>
        <v>5.17</v>
      </c>
      <c r="H194" s="2">
        <f>+hist_ExAnteRealRate_wFG!D141-hist_RealNaturalRate_wFG!D141</f>
        <v>-1.9740508295493804</v>
      </c>
      <c r="I194">
        <f>+hist_Forward5YearRealR_wFG!D141-hist_Forward5YearRNatR_wFG!D141</f>
        <v>-0.38538517233586989</v>
      </c>
      <c r="J194" s="2">
        <f>+hist_ExAnteRealRate_woFG!D141-hist_RealNaturalRate_woFG!D141</f>
        <v>-1.9247456967929399</v>
      </c>
      <c r="K194">
        <f>+hist_Forward5YearRealR_woFG!D141-hist_Forward5YearRNatR_woFG!D141</f>
        <v>-0.37523100424744005</v>
      </c>
      <c r="L194">
        <f>+hist_Forward5YearRNatR_wFG!D141</f>
        <v>2.8079482087873999</v>
      </c>
    </row>
    <row r="195" spans="1:12" x14ac:dyDescent="0.25">
      <c r="A195" s="1">
        <v>34790</v>
      </c>
      <c r="B195">
        <v>0.6</v>
      </c>
      <c r="E195">
        <v>2.2999999999999998</v>
      </c>
      <c r="F195">
        <v>4.5999999999999996</v>
      </c>
      <c r="G195">
        <f>+'Chart NA - DSGE Raw Data'!D145*4</f>
        <v>5.8</v>
      </c>
      <c r="H195" s="2">
        <f>+hist_ExAnteRealRate_wFG!D142-hist_RealNaturalRate_wFG!D142</f>
        <v>-0.15587140520366027</v>
      </c>
      <c r="I195">
        <f>+hist_Forward5YearRealR_wFG!D142-hist_Forward5YearRNatR_wFG!D142</f>
        <v>-0.37098277789469014</v>
      </c>
      <c r="J195" s="2">
        <f>+hist_ExAnteRealRate_woFG!D142-hist_RealNaturalRate_woFG!D142</f>
        <v>-0.10651515997452998</v>
      </c>
      <c r="K195">
        <f>+hist_Forward5YearRealR_woFG!D142-hist_Forward5YearRNatR_woFG!D142</f>
        <v>-0.36074442617324998</v>
      </c>
      <c r="L195">
        <f>+hist_Forward5YearRNatR_wFG!D142</f>
        <v>2.8105502159850602</v>
      </c>
    </row>
    <row r="196" spans="1:12" x14ac:dyDescent="0.25">
      <c r="A196" s="1">
        <v>34881</v>
      </c>
      <c r="B196">
        <v>0.4</v>
      </c>
      <c r="E196">
        <v>2</v>
      </c>
      <c r="F196">
        <v>6</v>
      </c>
      <c r="G196">
        <f>+'Chart NA - DSGE Raw Data'!D146*4</f>
        <v>6.02</v>
      </c>
      <c r="H196" s="2">
        <f>+hist_ExAnteRealRate_wFG!D143-hist_RealNaturalRate_wFG!D143</f>
        <v>0.78449268276053008</v>
      </c>
      <c r="I196">
        <f>+hist_Forward5YearRealR_wFG!D143-hist_Forward5YearRNatR_wFG!D143</f>
        <v>-0.32198684528954979</v>
      </c>
      <c r="J196" s="2">
        <f>+hist_ExAnteRealRate_woFG!D143-hist_RealNaturalRate_woFG!D143</f>
        <v>0.83387630019449999</v>
      </c>
      <c r="K196">
        <f>+hist_Forward5YearRealR_woFG!D143-hist_Forward5YearRNatR_woFG!D143</f>
        <v>-0.31166214591767982</v>
      </c>
      <c r="L196">
        <f>+hist_Forward5YearRNatR_wFG!D143</f>
        <v>2.5788537508608198</v>
      </c>
    </row>
    <row r="197" spans="1:12" x14ac:dyDescent="0.25">
      <c r="A197" s="1">
        <v>34973</v>
      </c>
      <c r="B197">
        <v>0.4</v>
      </c>
      <c r="E197">
        <v>1.9</v>
      </c>
      <c r="F197">
        <v>5.8</v>
      </c>
      <c r="G197">
        <f>+'Chart NA - DSGE Raw Data'!D147*4</f>
        <v>5.8</v>
      </c>
      <c r="H197" s="2">
        <f>+hist_ExAnteRealRate_wFG!D144-hist_RealNaturalRate_wFG!D144</f>
        <v>-3.1896987126419862E-2</v>
      </c>
      <c r="I197">
        <f>+hist_Forward5YearRealR_wFG!D144-hist_Forward5YearRNatR_wFG!D144</f>
        <v>-0.35145251034321001</v>
      </c>
      <c r="J197" s="2">
        <f>+hist_ExAnteRealRate_woFG!D144-hist_RealNaturalRate_woFG!D144</f>
        <v>1.748620799470002E-2</v>
      </c>
      <c r="K197">
        <f>+hist_Forward5YearRealR_woFG!D144-hist_Forward5YearRNatR_woFG!D144</f>
        <v>-0.3410392940461402</v>
      </c>
      <c r="L197">
        <f>+hist_Forward5YearRNatR_wFG!D144</f>
        <v>2.6209465179898501</v>
      </c>
    </row>
    <row r="198" spans="1:12" x14ac:dyDescent="0.25">
      <c r="A198" s="1">
        <v>35065</v>
      </c>
      <c r="B198">
        <v>0.6</v>
      </c>
      <c r="E198">
        <v>2</v>
      </c>
      <c r="F198">
        <v>6.3</v>
      </c>
      <c r="G198">
        <f>+'Chart NA - DSGE Raw Data'!D148*4</f>
        <v>5.72</v>
      </c>
      <c r="H198" s="2">
        <f>+hist_ExAnteRealRate_wFG!D145-hist_RealNaturalRate_wFG!D145</f>
        <v>0.8200813423877702</v>
      </c>
      <c r="I198">
        <f>+hist_Forward5YearRealR_wFG!D145-hist_Forward5YearRNatR_wFG!D145</f>
        <v>-0.33736584952532001</v>
      </c>
      <c r="J198" s="2">
        <f>+hist_ExAnteRealRate_woFG!D145-hist_RealNaturalRate_woFG!D145</f>
        <v>0.86943169225753003</v>
      </c>
      <c r="K198">
        <f>+hist_Forward5YearRealR_woFG!D145-hist_Forward5YearRNatR_woFG!D145</f>
        <v>-0.32686195058327039</v>
      </c>
      <c r="L198">
        <f>+hist_Forward5YearRNatR_wFG!D145</f>
        <v>2.6126774530789398</v>
      </c>
    </row>
    <row r="199" spans="1:12" x14ac:dyDescent="0.25">
      <c r="A199" s="1">
        <v>35156</v>
      </c>
      <c r="B199">
        <v>0.7</v>
      </c>
      <c r="E199">
        <v>2.1</v>
      </c>
      <c r="F199">
        <v>6.3</v>
      </c>
      <c r="G199">
        <f>+'Chart NA - DSGE Raw Data'!D149*4</f>
        <v>5.37</v>
      </c>
      <c r="H199" s="2">
        <f>+hist_ExAnteRealRate_wFG!D146-hist_RealNaturalRate_wFG!D146</f>
        <v>1.7757383128322002</v>
      </c>
      <c r="I199">
        <f>+hist_Forward5YearRealR_wFG!D146-hist_Forward5YearRNatR_wFG!D146</f>
        <v>-0.35113536513169974</v>
      </c>
      <c r="J199" s="2">
        <f>+hist_ExAnteRealRate_woFG!D146-hist_RealNaturalRate_woFG!D146</f>
        <v>1.8250181223022397</v>
      </c>
      <c r="K199">
        <f>+hist_Forward5YearRealR_woFG!D146-hist_Forward5YearRNatR_woFG!D146</f>
        <v>-0.34053863171393983</v>
      </c>
      <c r="L199">
        <f>+hist_Forward5YearRNatR_wFG!D146</f>
        <v>2.7228540084815598</v>
      </c>
    </row>
    <row r="200" spans="1:12" x14ac:dyDescent="0.25">
      <c r="A200" s="1">
        <v>35247</v>
      </c>
      <c r="B200">
        <v>0.4</v>
      </c>
      <c r="E200">
        <v>2.1</v>
      </c>
      <c r="F200">
        <v>6</v>
      </c>
      <c r="G200">
        <f>+'Chart NA - DSGE Raw Data'!D150*4</f>
        <v>5.24</v>
      </c>
      <c r="H200" s="2">
        <f>+hist_ExAnteRealRate_wFG!D147-hist_RealNaturalRate_wFG!D147</f>
        <v>-0.75193183080612958</v>
      </c>
      <c r="I200">
        <f>+hist_Forward5YearRealR_wFG!D147-hist_Forward5YearRNatR_wFG!D147</f>
        <v>-0.37478178766036985</v>
      </c>
      <c r="J200" s="2">
        <f>+hist_ExAnteRealRate_woFG!D147-hist_RealNaturalRate_woFG!D147</f>
        <v>-0.70276625225901013</v>
      </c>
      <c r="K200">
        <f>+hist_Forward5YearRealR_woFG!D147-hist_Forward5YearRNatR_woFG!D147</f>
        <v>-0.36409009383951974</v>
      </c>
      <c r="L200">
        <f>+hist_Forward5YearRNatR_wFG!D147</f>
        <v>2.90661778111087</v>
      </c>
    </row>
    <row r="201" spans="1:12" x14ac:dyDescent="0.25">
      <c r="A201" s="1">
        <v>35339</v>
      </c>
      <c r="B201">
        <v>0.7</v>
      </c>
      <c r="E201">
        <v>2.4</v>
      </c>
      <c r="F201">
        <v>6.5</v>
      </c>
      <c r="G201">
        <f>+'Chart NA - DSGE Raw Data'!D151*4</f>
        <v>5.31</v>
      </c>
      <c r="H201" s="2">
        <f>+hist_ExAnteRealRate_wFG!D148-hist_RealNaturalRate_wFG!D148</f>
        <v>-1.3020599847104997</v>
      </c>
      <c r="I201">
        <f>+hist_Forward5YearRealR_wFG!D148-hist_Forward5YearRNatR_wFG!D148</f>
        <v>-0.3839937687218602</v>
      </c>
      <c r="J201" s="2">
        <f>+hist_ExAnteRealRate_woFG!D148-hist_RealNaturalRate_woFG!D148</f>
        <v>-1.2530591362246999</v>
      </c>
      <c r="K201">
        <f>+hist_Forward5YearRealR_woFG!D148-hist_Forward5YearRNatR_woFG!D148</f>
        <v>-0.37320502836591007</v>
      </c>
      <c r="L201">
        <f>+hist_Forward5YearRNatR_wFG!D148</f>
        <v>2.9586313953948902</v>
      </c>
    </row>
    <row r="202" spans="1:12" x14ac:dyDescent="0.25">
      <c r="A202" s="1">
        <v>35431</v>
      </c>
      <c r="B202">
        <v>0.4</v>
      </c>
      <c r="E202">
        <v>2.2000000000000002</v>
      </c>
      <c r="F202">
        <v>6.1</v>
      </c>
      <c r="G202">
        <f>+'Chart NA - DSGE Raw Data'!D152*4</f>
        <v>5.28</v>
      </c>
      <c r="H202" s="2">
        <f>+hist_ExAnteRealRate_wFG!D149-hist_RealNaturalRate_wFG!D149</f>
        <v>-1.0466401205129698</v>
      </c>
      <c r="I202">
        <f>+hist_Forward5YearRealR_wFG!D149-hist_Forward5YearRNatR_wFG!D149</f>
        <v>-0.36919688409899987</v>
      </c>
      <c r="J202" s="2">
        <f>+hist_ExAnteRealRate_woFG!D149-hist_RealNaturalRate_woFG!D149</f>
        <v>-0.99786222501058042</v>
      </c>
      <c r="K202">
        <f>+hist_Forward5YearRealR_woFG!D149-hist_Forward5YearRNatR_woFG!D149</f>
        <v>-0.35830906687382003</v>
      </c>
      <c r="L202">
        <f>+hist_Forward5YearRNatR_wFG!D149</f>
        <v>2.9384295494981698</v>
      </c>
    </row>
    <row r="203" spans="1:12" x14ac:dyDescent="0.25">
      <c r="A203" s="1">
        <v>35521</v>
      </c>
      <c r="B203">
        <v>0.3</v>
      </c>
      <c r="E203">
        <v>1.8</v>
      </c>
      <c r="F203">
        <v>6</v>
      </c>
      <c r="G203">
        <f>+'Chart NA - DSGE Raw Data'!D153*4</f>
        <v>5.28</v>
      </c>
      <c r="H203" s="2">
        <f>+hist_ExAnteRealRate_wFG!D150-hist_RealNaturalRate_wFG!D150</f>
        <v>-0.63683637273752991</v>
      </c>
      <c r="I203">
        <f>+hist_Forward5YearRealR_wFG!D150-hist_Forward5YearRNatR_wFG!D150</f>
        <v>-0.38222429034479033</v>
      </c>
      <c r="J203" s="2">
        <f>+hist_ExAnteRealRate_woFG!D150-hist_RealNaturalRate_woFG!D150</f>
        <v>-0.58834840723298987</v>
      </c>
      <c r="K203">
        <f>+hist_Forward5YearRealR_woFG!D150-hist_Forward5YearRNatR_woFG!D150</f>
        <v>-0.37123544009567988</v>
      </c>
      <c r="L203">
        <f>+hist_Forward5YearRNatR_wFG!D150</f>
        <v>3.0446013047778502</v>
      </c>
    </row>
    <row r="204" spans="1:12" x14ac:dyDescent="0.25">
      <c r="A204" s="1">
        <v>35612</v>
      </c>
      <c r="B204">
        <v>0.3</v>
      </c>
      <c r="E204">
        <v>1.6</v>
      </c>
      <c r="F204">
        <v>5.3</v>
      </c>
      <c r="G204">
        <f>+'Chart NA - DSGE Raw Data'!D154*4</f>
        <v>5.52</v>
      </c>
      <c r="H204" s="2">
        <f>+hist_ExAnteRealRate_wFG!D151-hist_RealNaturalRate_wFG!D151</f>
        <v>-1.2036156607599198</v>
      </c>
      <c r="I204">
        <f>+hist_Forward5YearRealR_wFG!D151-hist_Forward5YearRNatR_wFG!D151</f>
        <v>-0.38615484157698976</v>
      </c>
      <c r="J204" s="2">
        <f>+hist_ExAnteRealRate_woFG!D151-hist_RealNaturalRate_woFG!D151</f>
        <v>-1.1554945165902999</v>
      </c>
      <c r="K204">
        <f>+hist_Forward5YearRealR_woFG!D151-hist_Forward5YearRNatR_woFG!D151</f>
        <v>-0.37506309739497024</v>
      </c>
      <c r="L204">
        <f>+hist_Forward5YearRNatR_wFG!D151</f>
        <v>3.09344365031646</v>
      </c>
    </row>
    <row r="205" spans="1:12" x14ac:dyDescent="0.25">
      <c r="A205" s="1">
        <v>35704</v>
      </c>
      <c r="B205">
        <v>0.3</v>
      </c>
      <c r="E205">
        <v>1.3</v>
      </c>
      <c r="F205">
        <v>5.3</v>
      </c>
      <c r="G205">
        <f>+'Chart NA - DSGE Raw Data'!D155*4</f>
        <v>5.53</v>
      </c>
      <c r="H205" s="2">
        <f>+hist_ExAnteRealRate_wFG!D152-hist_RealNaturalRate_wFG!D152</f>
        <v>-1.6193994440178696</v>
      </c>
      <c r="I205">
        <f>+hist_Forward5YearRealR_wFG!D152-hist_Forward5YearRNatR_wFG!D152</f>
        <v>-0.45118122852665987</v>
      </c>
      <c r="J205" s="2">
        <f>+hist_ExAnteRealRate_woFG!D152-hist_RealNaturalRate_woFG!D152</f>
        <v>-1.5717332335728704</v>
      </c>
      <c r="K205">
        <f>+hist_Forward5YearRealR_woFG!D152-hist_Forward5YearRNatR_woFG!D152</f>
        <v>-0.43998484884640998</v>
      </c>
      <c r="L205">
        <f>+hist_Forward5YearRNatR_wFG!D152</f>
        <v>2.98201627243761</v>
      </c>
    </row>
    <row r="206" spans="1:12" x14ac:dyDescent="0.25">
      <c r="A206" s="1">
        <v>35796</v>
      </c>
      <c r="B206">
        <v>0</v>
      </c>
      <c r="E206">
        <v>0.8</v>
      </c>
      <c r="F206">
        <v>6</v>
      </c>
      <c r="G206">
        <f>+'Chart NA - DSGE Raw Data'!D156*4</f>
        <v>5.51</v>
      </c>
      <c r="H206" s="2">
        <f>+hist_ExAnteRealRate_wFG!D153-hist_RealNaturalRate_wFG!D153</f>
        <v>-1.3864476021272703</v>
      </c>
      <c r="I206">
        <f>+hist_Forward5YearRealR_wFG!D153-hist_Forward5YearRNatR_wFG!D153</f>
        <v>-0.3761367802892801</v>
      </c>
      <c r="J206" s="2">
        <f>+hist_ExAnteRealRate_woFG!D153-hist_RealNaturalRate_woFG!D153</f>
        <v>-1.3393371307000601</v>
      </c>
      <c r="K206">
        <f>+hist_Forward5YearRealR_woFG!D153-hist_Forward5YearRNatR_woFG!D153</f>
        <v>-0.36483417041084998</v>
      </c>
      <c r="L206">
        <f>+hist_Forward5YearRNatR_wFG!D153</f>
        <v>3.08780422890365</v>
      </c>
    </row>
    <row r="207" spans="1:12" x14ac:dyDescent="0.25">
      <c r="A207" s="1">
        <v>35886</v>
      </c>
      <c r="B207">
        <v>0.2</v>
      </c>
      <c r="E207">
        <v>0.8</v>
      </c>
      <c r="F207">
        <v>6.1</v>
      </c>
      <c r="G207">
        <f>+'Chart NA - DSGE Raw Data'!D157*4</f>
        <v>5.52</v>
      </c>
      <c r="H207" s="2">
        <f>+hist_ExAnteRealRate_wFG!D154-hist_RealNaturalRate_wFG!D154</f>
        <v>0.70672008836912026</v>
      </c>
      <c r="I207">
        <f>+hist_Forward5YearRealR_wFG!D154-hist_Forward5YearRNatR_wFG!D154</f>
        <v>-0.38975939055657038</v>
      </c>
      <c r="J207" s="2">
        <f>+hist_ExAnteRealRate_woFG!D154-hist_RealNaturalRate_woFG!D154</f>
        <v>0.75315966466929041</v>
      </c>
      <c r="K207">
        <f>+hist_Forward5YearRealR_woFG!D154-hist_Forward5YearRNatR_woFG!D154</f>
        <v>-0.37834913403382986</v>
      </c>
      <c r="L207">
        <f>+hist_Forward5YearRNatR_wFG!D154</f>
        <v>3.0709092021113902</v>
      </c>
    </row>
    <row r="208" spans="1:12" x14ac:dyDescent="0.25">
      <c r="A208" s="1">
        <v>35977</v>
      </c>
      <c r="B208">
        <v>0.3</v>
      </c>
      <c r="E208">
        <v>0.8</v>
      </c>
      <c r="F208">
        <v>6.2</v>
      </c>
      <c r="G208">
        <f>+'Chart NA - DSGE Raw Data'!D158*4</f>
        <v>5.5</v>
      </c>
      <c r="H208" s="2">
        <f>+hist_ExAnteRealRate_wFG!D155-hist_RealNaturalRate_wFG!D155</f>
        <v>0.33521614941841005</v>
      </c>
      <c r="I208">
        <f>+hist_Forward5YearRealR_wFG!D155-hist_Forward5YearRNatR_wFG!D155</f>
        <v>-0.3915321414281201</v>
      </c>
      <c r="J208" s="2">
        <f>+hist_ExAnteRealRate_woFG!D155-hist_RealNaturalRate_woFG!D155</f>
        <v>0.38085345612321042</v>
      </c>
      <c r="K208">
        <f>+hist_Forward5YearRealR_woFG!D155-hist_Forward5YearRNatR_woFG!D155</f>
        <v>-0.38001303582413026</v>
      </c>
      <c r="L208">
        <f>+hist_Forward5YearRNatR_wFG!D155</f>
        <v>3.0723781356962601</v>
      </c>
    </row>
    <row r="209" spans="1:12" x14ac:dyDescent="0.25">
      <c r="A209" s="1">
        <v>36069</v>
      </c>
      <c r="B209">
        <v>0.3</v>
      </c>
      <c r="E209">
        <v>0.8</v>
      </c>
      <c r="F209">
        <v>6.2</v>
      </c>
      <c r="G209">
        <f>+'Chart NA - DSGE Raw Data'!D159*4</f>
        <v>5.53</v>
      </c>
      <c r="H209" s="2">
        <f>+hist_ExAnteRealRate_wFG!D156-hist_RealNaturalRate_wFG!D156</f>
        <v>4.320940604861967E-2</v>
      </c>
      <c r="I209">
        <f>+hist_Forward5YearRealR_wFG!D156-hist_Forward5YearRNatR_wFG!D156</f>
        <v>-0.35204600259447005</v>
      </c>
      <c r="J209" s="2">
        <f>+hist_ExAnteRealRate_woFG!D156-hist_RealNaturalRate_woFG!D156</f>
        <v>8.7894746612189767E-2</v>
      </c>
      <c r="K209">
        <f>+hist_Forward5YearRealR_woFG!D156-hist_Forward5YearRNatR_woFG!D156</f>
        <v>-0.34041710016790994</v>
      </c>
      <c r="L209">
        <f>+hist_Forward5YearRNatR_wFG!D156</f>
        <v>2.8213527758105901</v>
      </c>
    </row>
    <row r="210" spans="1:12" x14ac:dyDescent="0.25">
      <c r="A210" s="1">
        <v>36161</v>
      </c>
      <c r="B210">
        <v>0.2</v>
      </c>
      <c r="E210">
        <v>1</v>
      </c>
      <c r="F210">
        <v>6.5</v>
      </c>
      <c r="G210">
        <f>+'Chart NA - DSGE Raw Data'!D160*4</f>
        <v>4.8600000000000003</v>
      </c>
      <c r="H210" s="2">
        <f>+hist_ExAnteRealRate_wFG!D157-hist_RealNaturalRate_wFG!D157</f>
        <v>-1.1725912033679498</v>
      </c>
      <c r="I210">
        <f>+hist_Forward5YearRealR_wFG!D157-hist_Forward5YearRNatR_wFG!D157</f>
        <v>-0.41126358449829992</v>
      </c>
      <c r="J210" s="2">
        <f>+hist_ExAnteRealRate_woFG!D157-hist_RealNaturalRate_woFG!D157</f>
        <v>-1.1290282173786799</v>
      </c>
      <c r="K210">
        <f>+hist_Forward5YearRealR_woFG!D157-hist_Forward5YearRNatR_woFG!D157</f>
        <v>-0.3995242384576998</v>
      </c>
      <c r="L210">
        <f>+hist_Forward5YearRNatR_wFG!D157</f>
        <v>2.6956966457637899</v>
      </c>
    </row>
    <row r="211" spans="1:12" x14ac:dyDescent="0.25">
      <c r="A211" s="1">
        <v>36251</v>
      </c>
      <c r="B211">
        <v>0.6</v>
      </c>
      <c r="E211">
        <v>1.3</v>
      </c>
      <c r="F211">
        <v>6.3</v>
      </c>
      <c r="G211">
        <f>+'Chart NA - DSGE Raw Data'!D161*4</f>
        <v>4.7300000000000004</v>
      </c>
      <c r="H211" s="2">
        <f>+hist_ExAnteRealRate_wFG!D158-hist_RealNaturalRate_wFG!D158</f>
        <v>0.37542250438345004</v>
      </c>
      <c r="I211">
        <f>+hist_Forward5YearRealR_wFG!D158-hist_Forward5YearRNatR_wFG!D158</f>
        <v>-0.37732848869890967</v>
      </c>
      <c r="J211" s="2">
        <f>+hist_ExAnteRealRate_woFG!D158-hist_RealNaturalRate_woFG!D158</f>
        <v>0.41766938584241009</v>
      </c>
      <c r="K211">
        <f>+hist_Forward5YearRealR_woFG!D158-hist_Forward5YearRNatR_woFG!D158</f>
        <v>-0.36547840574271007</v>
      </c>
      <c r="L211">
        <f>+hist_Forward5YearRNatR_wFG!D158</f>
        <v>2.9523756526154799</v>
      </c>
    </row>
    <row r="212" spans="1:12" x14ac:dyDescent="0.25">
      <c r="A212" s="1">
        <v>36342</v>
      </c>
      <c r="B212">
        <v>0.6</v>
      </c>
      <c r="E212">
        <v>1.6</v>
      </c>
      <c r="F212">
        <v>7.6</v>
      </c>
      <c r="G212">
        <f>+'Chart NA - DSGE Raw Data'!D162*4</f>
        <v>4.75</v>
      </c>
      <c r="H212" s="2">
        <f>+hist_ExAnteRealRate_wFG!D159-hist_RealNaturalRate_wFG!D159</f>
        <v>-0.47930932050533004</v>
      </c>
      <c r="I212">
        <f>+hist_Forward5YearRealR_wFG!D159-hist_Forward5YearRNatR_wFG!D159</f>
        <v>-0.40880720988407004</v>
      </c>
      <c r="J212" s="2">
        <f>+hist_ExAnteRealRate_woFG!D159-hist_RealNaturalRate_woFG!D159</f>
        <v>-0.43859866258135005</v>
      </c>
      <c r="K212">
        <f>+hist_Forward5YearRealR_woFG!D159-hist_Forward5YearRNatR_woFG!D159</f>
        <v>-0.39684650983679015</v>
      </c>
      <c r="L212">
        <f>+hist_Forward5YearRNatR_wFG!D159</f>
        <v>2.8439298222107499</v>
      </c>
    </row>
    <row r="213" spans="1:12" x14ac:dyDescent="0.25">
      <c r="A213" s="1">
        <v>36434</v>
      </c>
      <c r="B213">
        <v>0.6</v>
      </c>
      <c r="E213">
        <v>1.9</v>
      </c>
      <c r="F213">
        <v>6.5</v>
      </c>
      <c r="G213">
        <f>+'Chart NA - DSGE Raw Data'!D163*4</f>
        <v>5.0999999999999996</v>
      </c>
      <c r="H213" s="2">
        <f>+hist_ExAnteRealRate_wFG!D160-hist_RealNaturalRate_wFG!D160</f>
        <v>-9.8176827850680048E-2</v>
      </c>
      <c r="I213">
        <f>+hist_Forward5YearRealR_wFG!D160-hist_Forward5YearRNatR_wFG!D160</f>
        <v>-0.40852179308305026</v>
      </c>
      <c r="J213" s="2">
        <f>+hist_ExAnteRealRate_woFG!D160-hist_RealNaturalRate_woFG!D160</f>
        <v>-5.9252269909010113E-2</v>
      </c>
      <c r="K213">
        <f>+hist_Forward5YearRealR_woFG!D160-hist_Forward5YearRNatR_woFG!D160</f>
        <v>-0.39645107654078959</v>
      </c>
      <c r="L213">
        <f>+hist_Forward5YearRNatR_wFG!D160</f>
        <v>2.7300428283162201</v>
      </c>
    </row>
    <row r="214" spans="1:12" x14ac:dyDescent="0.25">
      <c r="A214" s="1">
        <v>36526</v>
      </c>
      <c r="B214">
        <v>0.8</v>
      </c>
      <c r="E214">
        <v>2.6</v>
      </c>
      <c r="F214">
        <v>5.4</v>
      </c>
      <c r="G214">
        <f>+'Chart NA - DSGE Raw Data'!D164*4</f>
        <v>5.3</v>
      </c>
      <c r="H214" s="2">
        <f>+hist_ExAnteRealRate_wFG!D161-hist_RealNaturalRate_wFG!D161</f>
        <v>-1.5430771434914403</v>
      </c>
      <c r="I214">
        <f>+hist_Forward5YearRealR_wFG!D161-hist_Forward5YearRNatR_wFG!D161</f>
        <v>-0.36261635257742997</v>
      </c>
      <c r="J214" s="2">
        <f>+hist_ExAnteRealRate_woFG!D161-hist_RealNaturalRate_woFG!D161</f>
        <v>-1.5062221372467697</v>
      </c>
      <c r="K214">
        <f>+hist_Forward5YearRealR_woFG!D161-hist_Forward5YearRNatR_woFG!D161</f>
        <v>-0.35043677759330993</v>
      </c>
      <c r="L214">
        <f>+hist_Forward5YearRNatR_wFG!D161</f>
        <v>2.8052695398336298</v>
      </c>
    </row>
    <row r="215" spans="1:12" x14ac:dyDescent="0.25">
      <c r="A215" s="1">
        <v>36617</v>
      </c>
      <c r="B215">
        <v>0.5</v>
      </c>
      <c r="E215">
        <v>2.5</v>
      </c>
      <c r="F215">
        <v>4.7</v>
      </c>
      <c r="G215">
        <f>+'Chart NA - DSGE Raw Data'!D165*4</f>
        <v>5.68</v>
      </c>
      <c r="H215" s="2">
        <f>+hist_ExAnteRealRate_wFG!D162-hist_RealNaturalRate_wFG!D162</f>
        <v>-5.8558416052500988</v>
      </c>
      <c r="I215">
        <f>+hist_Forward5YearRealR_wFG!D162-hist_Forward5YearRNatR_wFG!D162</f>
        <v>-0.37521439635283027</v>
      </c>
      <c r="J215" s="2">
        <f>+hist_ExAnteRealRate_woFG!D162-hist_RealNaturalRate_woFG!D162</f>
        <v>-5.8213774798600095</v>
      </c>
      <c r="K215">
        <f>+hist_Forward5YearRealR_woFG!D162-hist_Forward5YearRNatR_woFG!D162</f>
        <v>-0.36292776532364979</v>
      </c>
      <c r="L215">
        <f>+hist_Forward5YearRNatR_wFG!D162</f>
        <v>2.6573187486808401</v>
      </c>
    </row>
    <row r="216" spans="1:12" x14ac:dyDescent="0.25">
      <c r="A216" s="1">
        <v>36708</v>
      </c>
      <c r="B216">
        <v>0.6</v>
      </c>
      <c r="E216">
        <v>2.6</v>
      </c>
      <c r="F216">
        <v>3.4</v>
      </c>
      <c r="G216">
        <f>+'Chart NA - DSGE Raw Data'!D166*4</f>
        <v>6.27</v>
      </c>
      <c r="H216" s="2">
        <f>+hist_ExAnteRealRate_wFG!D163-hist_RealNaturalRate_wFG!D163</f>
        <v>-2.6030344989399898</v>
      </c>
      <c r="I216">
        <f>+hist_Forward5YearRealR_wFG!D163-hist_Forward5YearRNatR_wFG!D163</f>
        <v>-0.38371508150039002</v>
      </c>
      <c r="J216" s="2">
        <f>+hist_ExAnteRealRate_woFG!D163-hist_RealNaturalRate_woFG!D163</f>
        <v>-2.5713253097041502</v>
      </c>
      <c r="K216">
        <f>+hist_Forward5YearRealR_woFG!D163-hist_Forward5YearRNatR_woFG!D163</f>
        <v>-0.37132393956390009</v>
      </c>
      <c r="L216">
        <f>+hist_Forward5YearRNatR_wFG!D163</f>
        <v>2.21853019817982</v>
      </c>
    </row>
    <row r="217" spans="1:12" x14ac:dyDescent="0.25">
      <c r="A217" s="1">
        <v>36800</v>
      </c>
      <c r="B217">
        <v>0.6</v>
      </c>
      <c r="E217">
        <v>2.5</v>
      </c>
      <c r="F217">
        <v>2.7</v>
      </c>
      <c r="G217">
        <f>+'Chart NA - DSGE Raw Data'!D167*4</f>
        <v>6.52</v>
      </c>
      <c r="H217" s="2">
        <f>+hist_ExAnteRealRate_wFG!D164-hist_RealNaturalRate_wFG!D164</f>
        <v>-2.87928918966597</v>
      </c>
      <c r="I217">
        <f>+hist_Forward5YearRealR_wFG!D164-hist_Forward5YearRNatR_wFG!D164</f>
        <v>-0.33749006769232004</v>
      </c>
      <c r="J217" s="2">
        <f>+hist_ExAnteRealRate_woFG!D164-hist_RealNaturalRate_woFG!D164</f>
        <v>-2.85074718371731</v>
      </c>
      <c r="K217">
        <f>+hist_Forward5YearRealR_woFG!D164-hist_Forward5YearRNatR_woFG!D164</f>
        <v>-0.32499781411081008</v>
      </c>
      <c r="L217">
        <f>+hist_Forward5YearRNatR_wFG!D164</f>
        <v>2.1035106793054101</v>
      </c>
    </row>
    <row r="218" spans="1:12" x14ac:dyDescent="0.25">
      <c r="A218" s="1">
        <v>36892</v>
      </c>
      <c r="B218">
        <v>0.7</v>
      </c>
      <c r="E218">
        <v>2.4</v>
      </c>
      <c r="F218">
        <v>2.2000000000000002</v>
      </c>
      <c r="G218">
        <f>+'Chart NA - DSGE Raw Data'!D168*4</f>
        <v>6.47</v>
      </c>
      <c r="H218" s="2">
        <f>+hist_ExAnteRealRate_wFG!D165-hist_RealNaturalRate_wFG!D165</f>
        <v>-3.01383346730226</v>
      </c>
      <c r="I218">
        <f>+hist_Forward5YearRealR_wFG!D165-hist_Forward5YearRNatR_wFG!D165</f>
        <v>-0.33832792789263011</v>
      </c>
      <c r="J218" s="2">
        <f>+hist_ExAnteRealRate_woFG!D165-hist_RealNaturalRate_woFG!D165</f>
        <v>-2.9889252462754303</v>
      </c>
      <c r="K218">
        <f>+hist_Forward5YearRealR_woFG!D165-hist_Forward5YearRNatR_woFG!D165</f>
        <v>-0.32573894208501009</v>
      </c>
      <c r="L218">
        <f>+hist_Forward5YearRNatR_wFG!D165</f>
        <v>1.89582239826465</v>
      </c>
    </row>
    <row r="219" spans="1:12" x14ac:dyDescent="0.25">
      <c r="A219" s="1">
        <v>36982</v>
      </c>
      <c r="B219">
        <v>0.5</v>
      </c>
      <c r="C219">
        <v>1</v>
      </c>
      <c r="D219">
        <v>-1</v>
      </c>
      <c r="E219">
        <v>2.4</v>
      </c>
      <c r="F219">
        <v>3</v>
      </c>
      <c r="G219">
        <f>+'Chart NA - DSGE Raw Data'!D169*4</f>
        <v>5.6</v>
      </c>
      <c r="H219" s="2">
        <f>+hist_ExAnteRealRate_wFG!D166-hist_RealNaturalRate_wFG!D166</f>
        <v>-3.6975750053317302</v>
      </c>
      <c r="I219">
        <f>+hist_Forward5YearRealR_wFG!D166-hist_Forward5YearRNatR_wFG!D166</f>
        <v>-0.3028201084047899</v>
      </c>
      <c r="J219" s="2">
        <f>+hist_ExAnteRealRate_woFG!D166-hist_RealNaturalRate_woFG!D166</f>
        <v>-3.6768284759533301</v>
      </c>
      <c r="K219">
        <f>+hist_Forward5YearRealR_woFG!D166-hist_Forward5YearRNatR_woFG!D166</f>
        <v>-0.29013989249925998</v>
      </c>
      <c r="L219">
        <f>+hist_Forward5YearRNatR_wFG!D166</f>
        <v>1.91946642618537</v>
      </c>
    </row>
    <row r="220" spans="1:12" x14ac:dyDescent="0.25">
      <c r="A220" s="1">
        <v>37073</v>
      </c>
      <c r="B220">
        <v>0.1</v>
      </c>
      <c r="C220">
        <v>1</v>
      </c>
      <c r="D220">
        <v>-1</v>
      </c>
      <c r="E220">
        <v>1.8</v>
      </c>
      <c r="F220">
        <v>2.7</v>
      </c>
      <c r="G220">
        <f>+'Chart NA - DSGE Raw Data'!D170*4</f>
        <v>4.33</v>
      </c>
      <c r="H220" s="2">
        <f>+hist_ExAnteRealRate_wFG!D167-hist_RealNaturalRate_wFG!D167</f>
        <v>-2.857982332910014E-2</v>
      </c>
      <c r="I220">
        <f>+hist_Forward5YearRealR_wFG!D167-hist_Forward5YearRNatR_wFG!D167</f>
        <v>-0.32444559823205998</v>
      </c>
      <c r="J220" s="2">
        <f>+hist_ExAnteRealRate_woFG!D167-hist_RealNaturalRate_woFG!D167</f>
        <v>-1.2592039549550016E-2</v>
      </c>
      <c r="K220">
        <f>+hist_Forward5YearRealR_woFG!D167-hist_Forward5YearRNatR_woFG!D167</f>
        <v>-0.31168093824601995</v>
      </c>
      <c r="L220">
        <f>+hist_Forward5YearRNatR_wFG!D167</f>
        <v>1.93943921345477</v>
      </c>
    </row>
    <row r="221" spans="1:12" x14ac:dyDescent="0.25">
      <c r="A221" s="1">
        <v>37165</v>
      </c>
      <c r="B221">
        <v>0</v>
      </c>
      <c r="E221">
        <v>1.3</v>
      </c>
      <c r="F221">
        <v>3.6</v>
      </c>
      <c r="G221">
        <f>+'Chart NA - DSGE Raw Data'!D171*4</f>
        <v>3.5</v>
      </c>
      <c r="H221" s="2">
        <f>+hist_ExAnteRealRate_wFG!D168-hist_RealNaturalRate_wFG!D168</f>
        <v>0.44191393484732</v>
      </c>
      <c r="I221">
        <f>+hist_Forward5YearRealR_wFG!D168-hist_Forward5YearRNatR_wFG!D168</f>
        <v>-0.35060156655419994</v>
      </c>
      <c r="J221" s="2">
        <f>+hist_ExAnteRealRate_woFG!D168-hist_RealNaturalRate_woFG!D168</f>
        <v>0.45246791982358014</v>
      </c>
      <c r="K221">
        <f>+hist_Forward5YearRealR_woFG!D168-hist_Forward5YearRNatR_woFG!D168</f>
        <v>-0.33776071457080015</v>
      </c>
      <c r="L221">
        <f>+hist_Forward5YearRNatR_wFG!D168</f>
        <v>1.67619958814924</v>
      </c>
    </row>
    <row r="222" spans="1:12" x14ac:dyDescent="0.25">
      <c r="A222" s="1">
        <v>37257</v>
      </c>
      <c r="B222">
        <v>0.2</v>
      </c>
      <c r="E222">
        <v>0.8</v>
      </c>
      <c r="F222">
        <v>3.8</v>
      </c>
      <c r="G222">
        <f>+'Chart NA - DSGE Raw Data'!D172*4</f>
        <v>2.13</v>
      </c>
      <c r="H222" s="2">
        <f>+hist_ExAnteRealRate_wFG!D169-hist_RealNaturalRate_wFG!D169</f>
        <v>0.22040445059704733</v>
      </c>
      <c r="I222">
        <f>+hist_Forward5YearRealR_wFG!D169-hist_Forward5YearRNatR_wFG!D169</f>
        <v>-0.32570220244187009</v>
      </c>
      <c r="J222" s="2">
        <f>+hist_ExAnteRealRate_woFG!D169-hist_RealNaturalRate_woFG!D169</f>
        <v>0.22476158678595948</v>
      </c>
      <c r="K222">
        <f>+hist_Forward5YearRealR_woFG!D169-hist_Forward5YearRNatR_woFG!D169</f>
        <v>-0.31279508244548992</v>
      </c>
      <c r="L222">
        <f>+hist_Forward5YearRNatR_wFG!D169</f>
        <v>1.67780286097853</v>
      </c>
    </row>
    <row r="223" spans="1:12" x14ac:dyDescent="0.25">
      <c r="A223" s="1">
        <v>37347</v>
      </c>
      <c r="B223">
        <v>0.7</v>
      </c>
      <c r="E223">
        <v>1</v>
      </c>
      <c r="F223">
        <v>3.6</v>
      </c>
      <c r="G223">
        <f>+'Chart NA - DSGE Raw Data'!D173*4</f>
        <v>1.73</v>
      </c>
      <c r="H223" s="2">
        <f>+hist_ExAnteRealRate_wFG!D170-hist_RealNaturalRate_wFG!D170</f>
        <v>2.1705432396683801</v>
      </c>
      <c r="I223">
        <f>+hist_Forward5YearRealR_wFG!D170-hist_Forward5YearRNatR_wFG!D170</f>
        <v>-0.33669470717010985</v>
      </c>
      <c r="J223" s="2">
        <f>+hist_ExAnteRealRate_woFG!D170-hist_RealNaturalRate_woFG!D170</f>
        <v>2.1678411813731069</v>
      </c>
      <c r="K223">
        <f>+hist_Forward5YearRealR_woFG!D170-hist_Forward5YearRNatR_woFG!D170</f>
        <v>-0.32373314752868998</v>
      </c>
      <c r="L223">
        <f>+hist_Forward5YearRNatR_wFG!D170</f>
        <v>1.9958034194687599</v>
      </c>
    </row>
    <row r="224" spans="1:12" x14ac:dyDescent="0.25">
      <c r="A224" s="1">
        <v>37438</v>
      </c>
      <c r="B224">
        <v>0.5</v>
      </c>
      <c r="E224">
        <v>1.5</v>
      </c>
      <c r="F224">
        <v>3.9</v>
      </c>
      <c r="G224">
        <f>+'Chart NA - DSGE Raw Data'!D174*4</f>
        <v>1.75</v>
      </c>
      <c r="H224" s="2">
        <f>+hist_ExAnteRealRate_wFG!D171-hist_RealNaturalRate_wFG!D171</f>
        <v>-0.9437766494192481</v>
      </c>
      <c r="I224">
        <f>+hist_Forward5YearRealR_wFG!D171-hist_Forward5YearRNatR_wFG!D171</f>
        <v>-0.32521137818242996</v>
      </c>
      <c r="J224" s="2">
        <f>+hist_ExAnteRealRate_woFG!D171-hist_RealNaturalRate_woFG!D171</f>
        <v>-0.95451232400420016</v>
      </c>
      <c r="K224">
        <f>+hist_Forward5YearRealR_woFG!D171-hist_Forward5YearRNatR_woFG!D171</f>
        <v>-0.3122093741249401</v>
      </c>
      <c r="L224">
        <f>+hist_Forward5YearRNatR_wFG!D171</f>
        <v>1.90045982257164</v>
      </c>
    </row>
    <row r="225" spans="1:12" x14ac:dyDescent="0.25">
      <c r="A225" s="1">
        <v>37530</v>
      </c>
      <c r="B225">
        <v>0.5</v>
      </c>
      <c r="E225">
        <v>1.9</v>
      </c>
      <c r="F225">
        <v>5.3</v>
      </c>
      <c r="G225">
        <f>+'Chart NA - DSGE Raw Data'!D175*4</f>
        <v>1.74</v>
      </c>
      <c r="H225" s="2">
        <f>+hist_ExAnteRealRate_wFG!D172-hist_RealNaturalRate_wFG!D172</f>
        <v>-1.657221449170825</v>
      </c>
      <c r="I225">
        <f>+hist_Forward5YearRealR_wFG!D172-hist_Forward5YearRNatR_wFG!D172</f>
        <v>-0.31335265766062981</v>
      </c>
      <c r="J225" s="2">
        <f>+hist_ExAnteRealRate_woFG!D172-hist_RealNaturalRate_woFG!D172</f>
        <v>-1.677091708848703</v>
      </c>
      <c r="K225">
        <f>+hist_Forward5YearRealR_woFG!D172-hist_Forward5YearRNatR_woFG!D172</f>
        <v>-0.30032666749530001</v>
      </c>
      <c r="L225">
        <f>+hist_Forward5YearRNatR_wFG!D172</f>
        <v>1.6021929421679799</v>
      </c>
    </row>
    <row r="226" spans="1:12" x14ac:dyDescent="0.25">
      <c r="A226" s="1">
        <v>37622</v>
      </c>
      <c r="B226">
        <v>0.8</v>
      </c>
      <c r="E226">
        <v>2.5</v>
      </c>
      <c r="F226">
        <v>6.4</v>
      </c>
      <c r="G226">
        <f>+'Chart NA - DSGE Raw Data'!D176*4</f>
        <v>1.44</v>
      </c>
      <c r="H226" s="2">
        <f>+hist_ExAnteRealRate_wFG!D173-hist_RealNaturalRate_wFG!D173</f>
        <v>0.99500672929977596</v>
      </c>
      <c r="I226">
        <f>+hist_Forward5YearRealR_wFG!D173-hist_Forward5YearRNatR_wFG!D173</f>
        <v>-0.32260351043999003</v>
      </c>
      <c r="J226" s="2">
        <f>+hist_ExAnteRealRate_woFG!D173-hist_RealNaturalRate_woFG!D173</f>
        <v>0.96475796314016082</v>
      </c>
      <c r="K226">
        <f>+hist_Forward5YearRealR_woFG!D173-hist_Forward5YearRNatR_woFG!D173</f>
        <v>-0.30957278969246982</v>
      </c>
      <c r="L226">
        <f>+hist_Forward5YearRNatR_wFG!D173</f>
        <v>1.5022748228212801</v>
      </c>
    </row>
    <row r="227" spans="1:12" x14ac:dyDescent="0.25">
      <c r="A227" s="1">
        <v>37712</v>
      </c>
      <c r="B227">
        <v>0.1</v>
      </c>
      <c r="E227">
        <v>1.9</v>
      </c>
      <c r="F227">
        <v>6.7</v>
      </c>
      <c r="G227">
        <f>+'Chart NA - DSGE Raw Data'!D177*4</f>
        <v>1.25</v>
      </c>
      <c r="H227" s="2">
        <f>+hist_ExAnteRealRate_wFG!D174-hist_RealNaturalRate_wFG!D174</f>
        <v>7.6826619188630985E-2</v>
      </c>
      <c r="I227">
        <f>+hist_Forward5YearRealR_wFG!D174-hist_Forward5YearRNatR_wFG!D174</f>
        <v>-0.35567998394658007</v>
      </c>
      <c r="J227" s="2">
        <f>+hist_ExAnteRealRate_woFG!D174-hist_RealNaturalRate_woFG!D174</f>
        <v>3.4793844818765018E-2</v>
      </c>
      <c r="K227">
        <f>+hist_Forward5YearRealR_woFG!D174-hist_Forward5YearRNatR_woFG!D174</f>
        <v>-0.34266696206750002</v>
      </c>
      <c r="L227">
        <f>+hist_Forward5YearRNatR_wFG!D174</f>
        <v>1.65844675302776</v>
      </c>
    </row>
    <row r="228" spans="1:12" x14ac:dyDescent="0.25">
      <c r="A228" s="1">
        <v>37803</v>
      </c>
      <c r="B228">
        <v>0.7</v>
      </c>
      <c r="E228">
        <v>2</v>
      </c>
      <c r="F228">
        <v>7.1</v>
      </c>
      <c r="G228">
        <f>+'Chart NA - DSGE Raw Data'!D178*4</f>
        <v>1.25</v>
      </c>
      <c r="H228" s="2">
        <f>+hist_ExAnteRealRate_wFG!D175-hist_RealNaturalRate_wFG!D175</f>
        <v>1.5804335039680359</v>
      </c>
      <c r="I228">
        <f>+hist_Forward5YearRealR_wFG!D175-hist_Forward5YearRNatR_wFG!D175</f>
        <v>-0.35553963956016998</v>
      </c>
      <c r="J228" s="2">
        <f>+hist_ExAnteRealRate_woFG!D175-hist_RealNaturalRate_woFG!D175</f>
        <v>1.5250284479197518</v>
      </c>
      <c r="K228">
        <f>+hist_Forward5YearRealR_woFG!D175-hist_Forward5YearRNatR_woFG!D175</f>
        <v>-0.34257034435407996</v>
      </c>
      <c r="L228">
        <f>+hist_Forward5YearRNatR_wFG!D175</f>
        <v>1.9016502206523</v>
      </c>
    </row>
    <row r="229" spans="1:12" x14ac:dyDescent="0.25">
      <c r="A229" s="1">
        <v>37895</v>
      </c>
      <c r="B229">
        <v>0.5</v>
      </c>
      <c r="E229">
        <v>2</v>
      </c>
      <c r="F229">
        <v>6.4</v>
      </c>
      <c r="G229">
        <f>+'Chart NA - DSGE Raw Data'!D179*4</f>
        <v>1.02</v>
      </c>
      <c r="H229" s="2">
        <f>+hist_ExAnteRealRate_wFG!D176-hist_RealNaturalRate_wFG!D176</f>
        <v>2.3954619454736759</v>
      </c>
      <c r="I229">
        <f>+hist_Forward5YearRealR_wFG!D176-hist_Forward5YearRNatR_wFG!D176</f>
        <v>-0.35800591193833009</v>
      </c>
      <c r="J229" s="2">
        <f>+hist_ExAnteRealRate_woFG!D176-hist_RealNaturalRate_woFG!D176</f>
        <v>2.3248893974328633</v>
      </c>
      <c r="K229">
        <f>+hist_Forward5YearRealR_woFG!D176-hist_Forward5YearRNatR_woFG!D176</f>
        <v>-0.34511044739403007</v>
      </c>
      <c r="L229">
        <f>+hist_Forward5YearRNatR_wFG!D176</f>
        <v>2.1049859836549301</v>
      </c>
    </row>
    <row r="230" spans="1:12" x14ac:dyDescent="0.25">
      <c r="A230" s="1">
        <v>37987</v>
      </c>
      <c r="B230">
        <v>0.8</v>
      </c>
      <c r="E230">
        <v>2</v>
      </c>
      <c r="F230">
        <v>6.4</v>
      </c>
      <c r="G230">
        <f>+'Chart NA - DSGE Raw Data'!D180*4</f>
        <v>1</v>
      </c>
      <c r="H230" s="2">
        <f>+hist_ExAnteRealRate_wFG!D177-hist_RealNaturalRate_wFG!D177</f>
        <v>0.77157316712452495</v>
      </c>
      <c r="I230">
        <f>+hist_Forward5YearRealR_wFG!D177-hist_Forward5YearRNatR_wFG!D177</f>
        <v>-0.33877293423097998</v>
      </c>
      <c r="J230" s="2">
        <f>+hist_ExAnteRealRate_woFG!D177-hist_RealNaturalRate_woFG!D177</f>
        <v>0.68380334230711393</v>
      </c>
      <c r="K230">
        <f>+hist_Forward5YearRealR_woFG!D177-hist_Forward5YearRNatR_woFG!D177</f>
        <v>-0.32598601797408011</v>
      </c>
      <c r="L230">
        <f>+hist_Forward5YearRNatR_wFG!D177</f>
        <v>2.2239368003673601</v>
      </c>
    </row>
    <row r="231" spans="1:12" x14ac:dyDescent="0.25">
      <c r="A231" s="1">
        <v>38078</v>
      </c>
      <c r="B231">
        <v>0.7</v>
      </c>
      <c r="E231">
        <v>2.6</v>
      </c>
      <c r="F231">
        <v>7.1</v>
      </c>
      <c r="G231">
        <f>+'Chart NA - DSGE Raw Data'!D181*4</f>
        <v>1</v>
      </c>
      <c r="H231" s="2">
        <f>+hist_ExAnteRealRate_wFG!D178-hist_RealNaturalRate_wFG!D178</f>
        <v>0.29201098584318985</v>
      </c>
      <c r="I231">
        <f>+hist_Forward5YearRealR_wFG!D178-hist_Forward5YearRNatR_wFG!D178</f>
        <v>-0.31557915038894979</v>
      </c>
      <c r="J231" s="2">
        <f>+hist_ExAnteRealRate_woFG!D178-hist_RealNaturalRate_woFG!D178</f>
        <v>0.18474779874580016</v>
      </c>
      <c r="K231">
        <f>+hist_Forward5YearRealR_woFG!D178-hist_Forward5YearRNatR_woFG!D178</f>
        <v>-0.30294071751241991</v>
      </c>
      <c r="L231">
        <f>+hist_Forward5YearRNatR_wFG!D178</f>
        <v>2.1367257781054998</v>
      </c>
    </row>
    <row r="232" spans="1:12" x14ac:dyDescent="0.25">
      <c r="A232" s="1">
        <v>38169</v>
      </c>
      <c r="B232">
        <v>0.5</v>
      </c>
      <c r="E232">
        <v>2.4</v>
      </c>
      <c r="F232">
        <v>6.7</v>
      </c>
      <c r="G232">
        <f>+'Chart NA - DSGE Raw Data'!D182*4</f>
        <v>1.01</v>
      </c>
      <c r="H232" s="2">
        <f>+hist_ExAnteRealRate_wFG!D179-hist_RealNaturalRate_wFG!D179</f>
        <v>1.7471569250027101</v>
      </c>
      <c r="I232">
        <f>+hist_Forward5YearRealR_wFG!D179-hist_Forward5YearRNatR_wFG!D179</f>
        <v>-0.34605515428050992</v>
      </c>
      <c r="J232" s="2">
        <f>+hist_ExAnteRealRate_woFG!D179-hist_RealNaturalRate_woFG!D179</f>
        <v>1.61780139978865</v>
      </c>
      <c r="K232">
        <f>+hist_Forward5YearRealR_woFG!D179-hist_Forward5YearRNatR_woFG!D179</f>
        <v>-0.3336110348064798</v>
      </c>
      <c r="L232">
        <f>+hist_Forward5YearRNatR_wFG!D179</f>
        <v>2.25748247206326</v>
      </c>
    </row>
    <row r="233" spans="1:12" x14ac:dyDescent="0.25">
      <c r="A233" s="1">
        <v>38261</v>
      </c>
      <c r="B233">
        <v>0.9</v>
      </c>
      <c r="E233">
        <v>2.8</v>
      </c>
      <c r="F233">
        <v>6.8</v>
      </c>
      <c r="G233">
        <f>+'Chart NA - DSGE Raw Data'!D183*4</f>
        <v>1.43</v>
      </c>
      <c r="H233" s="2">
        <f>+hist_ExAnteRealRate_wFG!D180-hist_RealNaturalRate_wFG!D180</f>
        <v>6.3881530917140994E-2</v>
      </c>
      <c r="I233">
        <f>+hist_Forward5YearRealR_wFG!D180-hist_Forward5YearRNatR_wFG!D180</f>
        <v>-0.33721430799273988</v>
      </c>
      <c r="J233" s="2">
        <f>+hist_ExAnteRealRate_woFG!D180-hist_RealNaturalRate_woFG!D180</f>
        <v>-9.0510646202274003E-2</v>
      </c>
      <c r="K233">
        <f>+hist_Forward5YearRealR_woFG!D180-hist_Forward5YearRNatR_woFG!D180</f>
        <v>-0.32501698563739012</v>
      </c>
      <c r="L233">
        <f>+hist_Forward5YearRNatR_wFG!D180</f>
        <v>2.1542098020231699</v>
      </c>
    </row>
    <row r="234" spans="1:12" x14ac:dyDescent="0.25">
      <c r="A234" s="1">
        <v>38353</v>
      </c>
      <c r="B234">
        <v>0.6</v>
      </c>
      <c r="E234">
        <v>2.6</v>
      </c>
      <c r="F234">
        <v>6.4</v>
      </c>
      <c r="G234">
        <f>+'Chart NA - DSGE Raw Data'!D184*4</f>
        <v>1.95</v>
      </c>
      <c r="H234" s="2">
        <f>+hist_ExAnteRealRate_wFG!D181-hist_RealNaturalRate_wFG!D181</f>
        <v>-1.1897509628191592</v>
      </c>
      <c r="I234">
        <f>+hist_Forward5YearRealR_wFG!D181-hist_Forward5YearRNatR_wFG!D181</f>
        <v>-0.33726558252303018</v>
      </c>
      <c r="J234" s="2">
        <f>+hist_ExAnteRealRate_woFG!D181-hist_RealNaturalRate_woFG!D181</f>
        <v>-1.372519056685348</v>
      </c>
      <c r="K234">
        <f>+hist_Forward5YearRealR_woFG!D181-hist_Forward5YearRNatR_woFG!D181</f>
        <v>-0.32537504271698992</v>
      </c>
      <c r="L234">
        <f>+hist_Forward5YearRNatR_wFG!D181</f>
        <v>2.1289255949522601</v>
      </c>
    </row>
    <row r="235" spans="1:12" x14ac:dyDescent="0.25">
      <c r="A235" s="1">
        <v>38443</v>
      </c>
      <c r="B235">
        <v>0.6</v>
      </c>
      <c r="E235">
        <v>2.6</v>
      </c>
      <c r="F235">
        <v>6.5</v>
      </c>
      <c r="G235">
        <f>+'Chart NA - DSGE Raw Data'!D185*4</f>
        <v>2.4700000000000002</v>
      </c>
      <c r="H235" s="2">
        <f>+hist_ExAnteRealRate_wFG!D182-hist_RealNaturalRate_wFG!D182</f>
        <v>0.9964976972918449</v>
      </c>
      <c r="I235">
        <f>+hist_Forward5YearRealR_wFG!D182-hist_Forward5YearRNatR_wFG!D182</f>
        <v>-0.32544129955116996</v>
      </c>
      <c r="J235" s="2">
        <f>+hist_ExAnteRealRate_woFG!D182-hist_RealNaturalRate_woFG!D182</f>
        <v>0.78156092773059005</v>
      </c>
      <c r="K235">
        <f>+hist_Forward5YearRealR_woFG!D182-hist_Forward5YearRNatR_woFG!D182</f>
        <v>-0.31392597473597972</v>
      </c>
      <c r="L235">
        <f>+hist_Forward5YearRNatR_wFG!D182</f>
        <v>2.18142161313851</v>
      </c>
    </row>
    <row r="236" spans="1:12" x14ac:dyDescent="0.25">
      <c r="A236" s="1">
        <v>38534</v>
      </c>
      <c r="B236">
        <v>1.1000000000000001</v>
      </c>
      <c r="E236">
        <v>3.2</v>
      </c>
      <c r="F236">
        <v>6.4</v>
      </c>
      <c r="G236">
        <f>+'Chart NA - DSGE Raw Data'!D186*4</f>
        <v>2.94</v>
      </c>
      <c r="H236" s="2">
        <f>+hist_ExAnteRealRate_wFG!D183-hist_RealNaturalRate_wFG!D183</f>
        <v>-1.8793298522223238</v>
      </c>
      <c r="I236">
        <f>+hist_Forward5YearRealR_wFG!D183-hist_Forward5YearRNatR_wFG!D183</f>
        <v>-0.35477790439042001</v>
      </c>
      <c r="J236" s="2">
        <f>+hist_ExAnteRealRate_woFG!D183-hist_RealNaturalRate_woFG!D183</f>
        <v>-2.1307514733476709</v>
      </c>
      <c r="K236">
        <f>+hist_Forward5YearRealR_woFG!D183-hist_Forward5YearRNatR_woFG!D183</f>
        <v>-0.34371572438247999</v>
      </c>
      <c r="L236">
        <f>+hist_Forward5YearRNatR_wFG!D183</f>
        <v>1.96893045360543</v>
      </c>
    </row>
    <row r="237" spans="1:12" x14ac:dyDescent="0.25">
      <c r="A237" s="1">
        <v>38626</v>
      </c>
      <c r="B237">
        <v>0.8</v>
      </c>
      <c r="E237">
        <v>3.1</v>
      </c>
      <c r="F237">
        <v>5.5</v>
      </c>
      <c r="G237">
        <f>+'Chart NA - DSGE Raw Data'!D187*4</f>
        <v>3.46</v>
      </c>
      <c r="H237" s="2">
        <f>+hist_ExAnteRealRate_wFG!D184-hist_RealNaturalRate_wFG!D184</f>
        <v>-1.9836767961692401</v>
      </c>
      <c r="I237">
        <f>+hist_Forward5YearRealR_wFG!D184-hist_Forward5YearRNatR_wFG!D184</f>
        <v>-0.36269089206152993</v>
      </c>
      <c r="J237" s="2">
        <f>+hist_ExAnteRealRate_woFG!D184-hist_RealNaturalRate_woFG!D184</f>
        <v>-2.2765076680118099</v>
      </c>
      <c r="K237">
        <f>+hist_Forward5YearRealR_woFG!D184-hist_Forward5YearRNatR_woFG!D184</f>
        <v>-0.35217044667608999</v>
      </c>
      <c r="L237">
        <f>+hist_Forward5YearRNatR_wFG!D184</f>
        <v>1.99324314272744</v>
      </c>
    </row>
    <row r="238" spans="1:12" x14ac:dyDescent="0.25">
      <c r="A238" s="1">
        <v>38718</v>
      </c>
      <c r="B238">
        <v>0.5</v>
      </c>
      <c r="E238">
        <v>3.1</v>
      </c>
      <c r="F238">
        <v>5.4</v>
      </c>
      <c r="G238">
        <f>+'Chart NA - DSGE Raw Data'!D188*4</f>
        <v>3.98</v>
      </c>
      <c r="H238" s="2">
        <f>+hist_ExAnteRealRate_wFG!D185-hist_RealNaturalRate_wFG!D185</f>
        <v>-1.77474449926543</v>
      </c>
      <c r="I238">
        <f>+hist_Forward5YearRealR_wFG!D185-hist_Forward5YearRNatR_wFG!D185</f>
        <v>-0.33584016414420992</v>
      </c>
      <c r="J238" s="2">
        <f>+hist_ExAnteRealRate_woFG!D185-hist_RealNaturalRate_woFG!D185</f>
        <v>-2.11462209720478</v>
      </c>
      <c r="K238">
        <f>+hist_Forward5YearRealR_woFG!D185-hist_Forward5YearRNatR_woFG!D185</f>
        <v>-0.32596198429388989</v>
      </c>
      <c r="L238">
        <f>+hist_Forward5YearRNatR_wFG!D185</f>
        <v>1.9453445726471199</v>
      </c>
    </row>
    <row r="239" spans="1:12" x14ac:dyDescent="0.25">
      <c r="A239" s="1">
        <v>38808</v>
      </c>
      <c r="B239">
        <v>0.9</v>
      </c>
      <c r="E239">
        <v>3.3</v>
      </c>
      <c r="F239">
        <v>4.5</v>
      </c>
      <c r="G239">
        <f>+'Chart NA - DSGE Raw Data'!D189*4</f>
        <v>4.45</v>
      </c>
      <c r="H239" s="2">
        <f>+hist_ExAnteRealRate_wFG!D186-hist_RealNaturalRate_wFG!D186</f>
        <v>-2.5167109333638504</v>
      </c>
      <c r="I239">
        <f>+hist_Forward5YearRealR_wFG!D186-hist_Forward5YearRNatR_wFG!D186</f>
        <v>-0.35166002761507009</v>
      </c>
      <c r="J239" s="2">
        <f>+hist_ExAnteRealRate_woFG!D186-hist_RealNaturalRate_woFG!D186</f>
        <v>-2.9101185388609303</v>
      </c>
      <c r="K239">
        <f>+hist_Forward5YearRealR_woFG!D186-hist_Forward5YearRNatR_woFG!D186</f>
        <v>-0.3425379899227099</v>
      </c>
      <c r="L239">
        <f>+hist_Forward5YearRNatR_wFG!D186</f>
        <v>2.0006838431835701</v>
      </c>
    </row>
    <row r="240" spans="1:12" x14ac:dyDescent="0.25">
      <c r="A240" s="1">
        <v>38899</v>
      </c>
      <c r="B240">
        <v>0.7</v>
      </c>
      <c r="E240">
        <v>2.9</v>
      </c>
      <c r="F240">
        <v>4.7</v>
      </c>
      <c r="G240">
        <f>+'Chart NA - DSGE Raw Data'!D190*4</f>
        <v>4.91</v>
      </c>
      <c r="H240" s="2">
        <f>+hist_ExAnteRealRate_wFG!D187-hist_RealNaturalRate_wFG!D187</f>
        <v>-3.2301800117091197</v>
      </c>
      <c r="I240">
        <f>+hist_Forward5YearRealR_wFG!D187-hist_Forward5YearRNatR_wFG!D187</f>
        <v>-0.29790038592623014</v>
      </c>
      <c r="J240" s="2">
        <f>+hist_ExAnteRealRate_woFG!D187-hist_RealNaturalRate_woFG!D187</f>
        <v>-3.6846195155254597</v>
      </c>
      <c r="K240">
        <f>+hist_Forward5YearRealR_woFG!D187-hist_Forward5YearRNatR_woFG!D187</f>
        <v>-0.28966324513283981</v>
      </c>
      <c r="L240">
        <f>+hist_Forward5YearRNatR_wFG!D187</f>
        <v>2.0707414526199401</v>
      </c>
    </row>
    <row r="241" spans="1:12" x14ac:dyDescent="0.25">
      <c r="A241" s="1">
        <v>38991</v>
      </c>
      <c r="B241">
        <v>-0.2</v>
      </c>
      <c r="E241">
        <v>2</v>
      </c>
      <c r="F241">
        <v>5</v>
      </c>
      <c r="G241">
        <f>+'Chart NA - DSGE Raw Data'!D191*4</f>
        <v>5.25</v>
      </c>
      <c r="H241" s="2">
        <f>+hist_ExAnteRealRate_wFG!D188-hist_RealNaturalRate_wFG!D188</f>
        <v>-3.4950032396955195</v>
      </c>
      <c r="I241">
        <f>+hist_Forward5YearRealR_wFG!D188-hist_Forward5YearRNatR_wFG!D188</f>
        <v>-0.31757284640803007</v>
      </c>
      <c r="J241" s="2">
        <f>+hist_ExAnteRealRate_woFG!D188-hist_RealNaturalRate_woFG!D188</f>
        <v>-4.0192274703796702</v>
      </c>
      <c r="K241">
        <f>+hist_Forward5YearRealR_woFG!D188-hist_Forward5YearRNatR_woFG!D188</f>
        <v>-0.31036590101665995</v>
      </c>
      <c r="L241">
        <f>+hist_Forward5YearRNatR_wFG!D188</f>
        <v>1.9650235929885</v>
      </c>
    </row>
    <row r="242" spans="1:12" x14ac:dyDescent="0.25">
      <c r="A242" s="1">
        <v>39083</v>
      </c>
      <c r="B242">
        <v>0.9</v>
      </c>
      <c r="E242">
        <v>2.4</v>
      </c>
      <c r="F242">
        <v>4.8</v>
      </c>
      <c r="G242">
        <f>+'Chart NA - DSGE Raw Data'!D192*4</f>
        <v>5.24</v>
      </c>
      <c r="H242" s="2">
        <f>+hist_ExAnteRealRate_wFG!D189-hist_RealNaturalRate_wFG!D189</f>
        <v>-4.7767993772227708</v>
      </c>
      <c r="I242">
        <f>+hist_Forward5YearRealR_wFG!D189-hist_Forward5YearRNatR_wFG!D189</f>
        <v>-0.33630531405083985</v>
      </c>
      <c r="J242" s="2">
        <f>+hist_ExAnteRealRate_woFG!D189-hist_RealNaturalRate_woFG!D189</f>
        <v>-5.3811356092499993</v>
      </c>
      <c r="K242">
        <f>+hist_Forward5YearRealR_woFG!D189-hist_Forward5YearRNatR_woFG!D189</f>
        <v>-0.33029221675336018</v>
      </c>
      <c r="L242">
        <f>+hist_Forward5YearRNatR_wFG!D189</f>
        <v>2.0622105063585998</v>
      </c>
    </row>
    <row r="243" spans="1:12" x14ac:dyDescent="0.25">
      <c r="A243" s="1">
        <v>39173</v>
      </c>
      <c r="B243">
        <v>0.8</v>
      </c>
      <c r="E243">
        <v>2.2999999999999998</v>
      </c>
      <c r="F243">
        <v>3.5</v>
      </c>
      <c r="G243">
        <f>+'Chart NA - DSGE Raw Data'!D193*4</f>
        <v>5.25</v>
      </c>
      <c r="H243" s="2">
        <f>+hist_ExAnteRealRate_wFG!D190-hist_RealNaturalRate_wFG!D190</f>
        <v>-3.8555229213202695</v>
      </c>
      <c r="I243">
        <f>+hist_Forward5YearRealR_wFG!D190-hist_Forward5YearRNatR_wFG!D190</f>
        <v>-0.27284445848547989</v>
      </c>
      <c r="J243" s="2">
        <f>+hist_ExAnteRealRate_woFG!D190-hist_RealNaturalRate_woFG!D190</f>
        <v>-4.5523399250262493</v>
      </c>
      <c r="K243">
        <f>+hist_Forward5YearRealR_woFG!D190-hist_Forward5YearRNatR_woFG!D190</f>
        <v>-0.2682091986828401</v>
      </c>
      <c r="L243">
        <f>+hist_Forward5YearRNatR_wFG!D190</f>
        <v>2.25432150260011</v>
      </c>
    </row>
    <row r="244" spans="1:12" x14ac:dyDescent="0.25">
      <c r="A244" s="1">
        <v>39264</v>
      </c>
      <c r="B244">
        <v>0.6</v>
      </c>
      <c r="E244">
        <v>2.2000000000000002</v>
      </c>
      <c r="F244">
        <v>3.2</v>
      </c>
      <c r="G244">
        <f>+'Chart NA - DSGE Raw Data'!D194*4</f>
        <v>5.25</v>
      </c>
      <c r="H244" s="2">
        <f>+hist_ExAnteRealRate_wFG!D191-hist_RealNaturalRate_wFG!D191</f>
        <v>-1.5095726219719099</v>
      </c>
      <c r="I244">
        <f>+hist_Forward5YearRealR_wFG!D191-hist_Forward5YearRNatR_wFG!D191</f>
        <v>-0.30842391050650009</v>
      </c>
      <c r="J244" s="2">
        <f>+hist_ExAnteRealRate_woFG!D191-hist_RealNaturalRate_woFG!D191</f>
        <v>-2.3139789711300804</v>
      </c>
      <c r="K244">
        <f>+hist_Forward5YearRealR_woFG!D191-hist_Forward5YearRNatR_woFG!D191</f>
        <v>-0.30537302375394004</v>
      </c>
      <c r="L244">
        <f>+hist_Forward5YearRNatR_wFG!D191</f>
        <v>2.15471385407215</v>
      </c>
    </row>
    <row r="245" spans="1:12" x14ac:dyDescent="0.25">
      <c r="A245" s="1">
        <v>39356</v>
      </c>
      <c r="B245">
        <v>1</v>
      </c>
      <c r="E245">
        <v>3.4</v>
      </c>
      <c r="F245">
        <v>2.2999999999999998</v>
      </c>
      <c r="G245">
        <f>+'Chart NA - DSGE Raw Data'!D195*4</f>
        <v>5.07</v>
      </c>
      <c r="H245" s="2">
        <f>+hist_ExAnteRealRate_wFG!D192-hist_RealNaturalRate_wFG!D192</f>
        <v>-2.67625099914732</v>
      </c>
      <c r="I245">
        <f>+hist_Forward5YearRealR_wFG!D192-hist_Forward5YearRNatR_wFG!D192</f>
        <v>-0.29819447620863015</v>
      </c>
      <c r="J245" s="2">
        <f>+hist_ExAnteRealRate_woFG!D192-hist_RealNaturalRate_woFG!D192</f>
        <v>-3.6071729023441694</v>
      </c>
      <c r="K245">
        <f>+hist_Forward5YearRealR_woFG!D192-hist_Forward5YearRNatR_woFG!D192</f>
        <v>-0.29695954706878003</v>
      </c>
      <c r="L245">
        <f>+hist_Forward5YearRNatR_wFG!D192</f>
        <v>1.9194613303088801</v>
      </c>
    </row>
    <row r="246" spans="1:12" x14ac:dyDescent="0.25">
      <c r="A246" s="1">
        <v>39448</v>
      </c>
      <c r="B246">
        <v>0.8</v>
      </c>
      <c r="C246">
        <v>1</v>
      </c>
      <c r="D246">
        <v>-1</v>
      </c>
      <c r="E246">
        <v>3.3</v>
      </c>
      <c r="F246">
        <v>-0.7</v>
      </c>
      <c r="G246">
        <f>+'Chart NA - DSGE Raw Data'!D196*4</f>
        <v>4.5</v>
      </c>
      <c r="H246" s="2">
        <f>+hist_ExAnteRealRate_wFG!D193-hist_RealNaturalRate_wFG!D193</f>
        <v>-3.1966486425088201</v>
      </c>
      <c r="I246">
        <f>+hist_Forward5YearRealR_wFG!D193-hist_Forward5YearRNatR_wFG!D193</f>
        <v>-0.28715911853469001</v>
      </c>
      <c r="J246" s="2">
        <f>+hist_ExAnteRealRate_woFG!D193-hist_RealNaturalRate_woFG!D193</f>
        <v>-4.2785393436118593</v>
      </c>
      <c r="K246">
        <f>+hist_Forward5YearRealR_woFG!D193-hist_Forward5YearRNatR_woFG!D193</f>
        <v>-0.28799945314139186</v>
      </c>
      <c r="L246">
        <f>+hist_Forward5YearRNatR_wFG!D193</f>
        <v>1.7429232957994001</v>
      </c>
    </row>
    <row r="247" spans="1:12" x14ac:dyDescent="0.25">
      <c r="A247" s="1">
        <v>39539</v>
      </c>
      <c r="B247">
        <v>1</v>
      </c>
      <c r="C247">
        <v>1</v>
      </c>
      <c r="D247">
        <v>-1</v>
      </c>
      <c r="E247">
        <v>3.4</v>
      </c>
      <c r="F247">
        <v>-1.9</v>
      </c>
      <c r="G247">
        <f>+'Chart NA - DSGE Raw Data'!D197*4</f>
        <v>3.18</v>
      </c>
      <c r="H247" s="2">
        <f>+hist_ExAnteRealRate_wFG!D194-hist_RealNaturalRate_wFG!D194</f>
        <v>-1.0901987979191101</v>
      </c>
      <c r="I247">
        <f>+hist_Forward5YearRealR_wFG!D194-hist_Forward5YearRNatR_wFG!D194</f>
        <v>-0.30046659284751986</v>
      </c>
      <c r="J247" s="2">
        <f>+hist_ExAnteRealRate_woFG!D194-hist_RealNaturalRate_woFG!D194</f>
        <v>-2.3558095506281198</v>
      </c>
      <c r="K247">
        <f>+hist_Forward5YearRealR_woFG!D194-hist_Forward5YearRNatR_woFG!D194</f>
        <v>-0.30367064488583995</v>
      </c>
      <c r="L247">
        <f>+hist_Forward5YearRNatR_wFG!D194</f>
        <v>1.4104184687402199</v>
      </c>
    </row>
    <row r="248" spans="1:12" x14ac:dyDescent="0.25">
      <c r="A248" s="1">
        <v>39630</v>
      </c>
      <c r="B248">
        <v>1.1000000000000001</v>
      </c>
      <c r="C248">
        <v>1</v>
      </c>
      <c r="D248">
        <v>-1</v>
      </c>
      <c r="E248">
        <v>3.9</v>
      </c>
      <c r="F248">
        <v>-3.3</v>
      </c>
      <c r="G248">
        <f>+'Chart NA - DSGE Raw Data'!D198*4</f>
        <v>2.08</v>
      </c>
      <c r="H248" s="2">
        <f>+hist_ExAnteRealRate_wFG!D195-hist_RealNaturalRate_wFG!D195</f>
        <v>-0.416267492337349</v>
      </c>
      <c r="I248">
        <f>+hist_Forward5YearRealR_wFG!D195-hist_Forward5YearRNatR_wFG!D195</f>
        <v>-0.33357997729071998</v>
      </c>
      <c r="J248" s="2">
        <f>+hist_ExAnteRealRate_woFG!D195-hist_RealNaturalRate_woFG!D195</f>
        <v>-1.9112232948426278</v>
      </c>
      <c r="K248">
        <f>+hist_Forward5YearRealR_woFG!D195-hist_Forward5YearRNatR_woFG!D195</f>
        <v>-0.33945777284788398</v>
      </c>
      <c r="L248">
        <f>+hist_Forward5YearRNatR_wFG!D195</f>
        <v>1.4274485622345401</v>
      </c>
    </row>
    <row r="249" spans="1:12" x14ac:dyDescent="0.25">
      <c r="A249" s="1">
        <v>39722</v>
      </c>
      <c r="B249">
        <v>-1.6</v>
      </c>
      <c r="C249">
        <v>1</v>
      </c>
      <c r="D249">
        <v>-1</v>
      </c>
      <c r="E249">
        <v>1.2</v>
      </c>
      <c r="F249">
        <v>-3</v>
      </c>
      <c r="G249">
        <f>+'Chart NA - DSGE Raw Data'!D199*4</f>
        <v>1.94</v>
      </c>
      <c r="H249" s="2">
        <f>+hist_ExAnteRealRate_wFG!D196-hist_RealNaturalRate_wFG!D196</f>
        <v>1.4298248373521103</v>
      </c>
      <c r="I249">
        <f>+hist_Forward5YearRealR_wFG!D196-hist_Forward5YearRNatR_wFG!D196</f>
        <v>-0.26205218075323011</v>
      </c>
      <c r="J249" s="2">
        <f>+hist_ExAnteRealRate_woFG!D196-hist_RealNaturalRate_woFG!D196</f>
        <v>-0.36096807490169852</v>
      </c>
      <c r="K249">
        <f>+hist_Forward5YearRealR_woFG!D196-hist_Forward5YearRNatR_woFG!D196</f>
        <v>-0.27088253030452203</v>
      </c>
      <c r="L249">
        <f>+hist_Forward5YearRNatR_wFG!D196</f>
        <v>1.26365729275307</v>
      </c>
    </row>
    <row r="250" spans="1:12" x14ac:dyDescent="0.25">
      <c r="A250" s="1">
        <v>39814</v>
      </c>
      <c r="B250">
        <v>-0.7</v>
      </c>
      <c r="C250">
        <v>1</v>
      </c>
      <c r="D250">
        <v>-1</v>
      </c>
      <c r="E250">
        <v>-0.3</v>
      </c>
      <c r="F250">
        <v>0.3</v>
      </c>
      <c r="G250">
        <f>+'Chart NA - DSGE Raw Data'!D200*4</f>
        <v>0.51</v>
      </c>
      <c r="H250" s="2">
        <f>+hist_ExAnteRealRate_wFG!D197-hist_RealNaturalRate_wFG!D197</f>
        <v>2.0514698033665688</v>
      </c>
      <c r="I250">
        <f>+hist_Forward5YearRealR_wFG!D197-hist_Forward5YearRNatR_wFG!D197</f>
        <v>-0.13928428598642661</v>
      </c>
      <c r="J250" s="2">
        <f>+hist_ExAnteRealRate_woFG!D197-hist_RealNaturalRate_woFG!D197</f>
        <v>1.0217255876896112</v>
      </c>
      <c r="K250">
        <f>+hist_Forward5YearRealR_woFG!D197-hist_Forward5YearRNatR_woFG!D197</f>
        <v>-0.18424145476412601</v>
      </c>
      <c r="L250">
        <f>+hist_Forward5YearRNatR_wFG!D197</f>
        <v>0.232382780269794</v>
      </c>
    </row>
    <row r="251" spans="1:12" x14ac:dyDescent="0.25">
      <c r="A251" s="1">
        <v>39904</v>
      </c>
      <c r="B251">
        <v>0.4</v>
      </c>
      <c r="C251">
        <v>1</v>
      </c>
      <c r="D251">
        <v>-1</v>
      </c>
      <c r="E251">
        <v>-0.8</v>
      </c>
      <c r="F251">
        <v>2.2999999999999998</v>
      </c>
      <c r="G251">
        <f>+'Chart NA - DSGE Raw Data'!D201*4</f>
        <v>0.18</v>
      </c>
      <c r="H251" s="2">
        <f>+hist_ExAnteRealRate_wFG!D198-hist_RealNaturalRate_wFG!D198</f>
        <v>3.3327446245504415</v>
      </c>
      <c r="I251">
        <f>+hist_Forward5YearRealR_wFG!D198-hist_Forward5YearRNatR_wFG!D198</f>
        <v>-1.856294850505702E-2</v>
      </c>
      <c r="J251" s="2">
        <f>+hist_ExAnteRealRate_woFG!D198-hist_RealNaturalRate_woFG!D198</f>
        <v>2.3883437727550381</v>
      </c>
      <c r="K251">
        <f>+hist_Forward5YearRealR_woFG!D198-hist_Forward5YearRNatR_woFG!D198</f>
        <v>-7.6232478475933951E-2</v>
      </c>
      <c r="L251">
        <f>+hist_Forward5YearRNatR_wFG!D198</f>
        <v>0.36351286306777802</v>
      </c>
    </row>
    <row r="252" spans="1:12" x14ac:dyDescent="0.25">
      <c r="A252" s="1">
        <v>39995</v>
      </c>
      <c r="B252">
        <v>0.7</v>
      </c>
      <c r="E252">
        <v>-1.2</v>
      </c>
      <c r="F252">
        <v>4.2</v>
      </c>
      <c r="G252">
        <f>+'Chart NA - DSGE Raw Data'!D202*4</f>
        <v>0.18</v>
      </c>
      <c r="H252" s="2">
        <f>+hist_ExAnteRealRate_wFG!D199-hist_RealNaturalRate_wFG!D199</f>
        <v>4.6152088357756398</v>
      </c>
      <c r="I252">
        <f>+hist_Forward5YearRealR_wFG!D199-hist_Forward5YearRNatR_wFG!D199</f>
        <v>6.7103790407492925E-2</v>
      </c>
      <c r="J252" s="2">
        <f>+hist_ExAnteRealRate_woFG!D199-hist_RealNaturalRate_woFG!D199</f>
        <v>3.60785229784865</v>
      </c>
      <c r="K252">
        <f>+hist_Forward5YearRealR_woFG!D199-hist_Forward5YearRNatR_woFG!D199</f>
        <v>1.0386721084915999E-2</v>
      </c>
      <c r="L252">
        <f>+hist_Forward5YearRNatR_wFG!D199</f>
        <v>0.69462227446413005</v>
      </c>
    </row>
    <row r="253" spans="1:12" x14ac:dyDescent="0.25">
      <c r="A253" s="1">
        <v>40087</v>
      </c>
      <c r="B253">
        <v>0.8</v>
      </c>
      <c r="E253">
        <v>1.2</v>
      </c>
      <c r="F253">
        <v>4.8</v>
      </c>
      <c r="G253">
        <f>+'Chart NA - DSGE Raw Data'!D203*4</f>
        <v>0.15</v>
      </c>
      <c r="H253" s="2">
        <f>+hist_ExAnteRealRate_wFG!D200-hist_RealNaturalRate_wFG!D200</f>
        <v>3.3391349989541093</v>
      </c>
      <c r="I253">
        <f>+hist_Forward5YearRealR_wFG!D200-hist_Forward5YearRNatR_wFG!D200</f>
        <v>2.8083115897184041E-2</v>
      </c>
      <c r="J253" s="2">
        <f>+hist_ExAnteRealRate_woFG!D200-hist_RealNaturalRate_woFG!D200</f>
        <v>1.9664390768839397</v>
      </c>
      <c r="K253">
        <f>+hist_Forward5YearRealR_woFG!D200-hist_Forward5YearRNatR_woFG!D200</f>
        <v>2.5241261199266007E-2</v>
      </c>
      <c r="L253">
        <f>+hist_Forward5YearRNatR_wFG!D200</f>
        <v>0.77104771048857901</v>
      </c>
    </row>
    <row r="254" spans="1:12" x14ac:dyDescent="0.25">
      <c r="A254" s="1">
        <v>40179</v>
      </c>
      <c r="B254">
        <v>0.4</v>
      </c>
      <c r="E254">
        <v>2.2999999999999998</v>
      </c>
      <c r="F254">
        <v>4.5</v>
      </c>
      <c r="G254">
        <f>+'Chart NA - DSGE Raw Data'!D204*4</f>
        <v>0.12</v>
      </c>
      <c r="H254" s="2">
        <f>+hist_ExAnteRealRate_wFG!D201-hist_RealNaturalRate_wFG!D201</f>
        <v>4.7749651174248804</v>
      </c>
      <c r="I254">
        <f>+hist_Forward5YearRealR_wFG!D201-hist_Forward5YearRNatR_wFG!D201</f>
        <v>0.12052911951610301</v>
      </c>
      <c r="J254" s="2">
        <f>+hist_ExAnteRealRate_woFG!D201-hist_RealNaturalRate_woFG!D201</f>
        <v>4.0748958066632603</v>
      </c>
      <c r="K254">
        <f>+hist_Forward5YearRealR_woFG!D201-hist_Forward5YearRNatR_woFG!D201</f>
        <v>9.6765337117273087E-2</v>
      </c>
      <c r="L254">
        <f>+hist_Forward5YearRNatR_wFG!D201</f>
        <v>0.93171182668637698</v>
      </c>
    </row>
    <row r="255" spans="1:12" x14ac:dyDescent="0.25">
      <c r="A255" s="1">
        <v>40269</v>
      </c>
      <c r="B255">
        <v>0.2</v>
      </c>
      <c r="E255">
        <v>2</v>
      </c>
      <c r="F255">
        <v>4</v>
      </c>
      <c r="G255">
        <f>+'Chart NA - DSGE Raw Data'!D205*4</f>
        <v>0.13</v>
      </c>
      <c r="H255" s="2">
        <f>+hist_ExAnteRealRate_wFG!D202-hist_RealNaturalRate_wFG!D202</f>
        <v>2.4250702881077997</v>
      </c>
      <c r="I255">
        <f>+hist_Forward5YearRealR_wFG!D202-hist_Forward5YearRNatR_wFG!D202</f>
        <v>9.4104099141658959E-2</v>
      </c>
      <c r="J255" s="2">
        <f>+hist_ExAnteRealRate_woFG!D202-hist_RealNaturalRate_woFG!D202</f>
        <v>2.0000076603771797</v>
      </c>
      <c r="K255">
        <f>+hist_Forward5YearRealR_woFG!D202-hist_Forward5YearRNatR_woFG!D202</f>
        <v>8.9215701868341046E-2</v>
      </c>
      <c r="L255">
        <f>+hist_Forward5YearRNatR_wFG!D202</f>
        <v>0.67269639468744602</v>
      </c>
    </row>
    <row r="256" spans="1:12" x14ac:dyDescent="0.25">
      <c r="A256" s="1">
        <v>40360</v>
      </c>
      <c r="B256">
        <v>0.2</v>
      </c>
      <c r="E256">
        <v>1.5</v>
      </c>
      <c r="F256">
        <v>3.9</v>
      </c>
      <c r="G256">
        <f>+'Chart NA - DSGE Raw Data'!D206*4</f>
        <v>0.19</v>
      </c>
      <c r="H256" s="2">
        <f>+hist_ExAnteRealRate_wFG!D203-hist_RealNaturalRate_wFG!D203</f>
        <v>0.95322764715276009</v>
      </c>
      <c r="I256">
        <f>+hist_Forward5YearRealR_wFG!D203-hist_Forward5YearRNatR_wFG!D203</f>
        <v>-4.6320440177219299E-2</v>
      </c>
      <c r="J256" s="2">
        <f>+hist_ExAnteRealRate_woFG!D203-hist_RealNaturalRate_woFG!D203</f>
        <v>0.58057561659608981</v>
      </c>
      <c r="K256">
        <f>+hist_Forward5YearRealR_woFG!D203-hist_Forward5YearRNatR_woFG!D203</f>
        <v>2.0206197351313016E-2</v>
      </c>
      <c r="L256">
        <f>+hist_Forward5YearRNatR_wFG!D203</f>
        <v>0.114036364044819</v>
      </c>
    </row>
    <row r="257" spans="1:12" x14ac:dyDescent="0.25">
      <c r="A257" s="1">
        <v>40452</v>
      </c>
      <c r="B257">
        <v>0.6</v>
      </c>
      <c r="E257">
        <v>1.4</v>
      </c>
      <c r="F257">
        <v>3.3</v>
      </c>
      <c r="G257">
        <f>+'Chart NA - DSGE Raw Data'!D207*4</f>
        <v>0.19</v>
      </c>
      <c r="H257" s="2">
        <f>+hist_ExAnteRealRate_wFG!D204-hist_RealNaturalRate_wFG!D204</f>
        <v>0.843519979203739</v>
      </c>
      <c r="I257">
        <f>+hist_Forward5YearRealR_wFG!D204-hist_Forward5YearRNatR_wFG!D204</f>
        <v>1.3785222647797411E-2</v>
      </c>
      <c r="J257" s="2">
        <f>+hist_ExAnteRealRate_woFG!D204-hist_RealNaturalRate_woFG!D204</f>
        <v>0.7764161261242849</v>
      </c>
      <c r="K257">
        <f>+hist_Forward5YearRealR_woFG!D204-hist_Forward5YearRNatR_woFG!D204</f>
        <v>6.2287759867846015E-2</v>
      </c>
      <c r="L257">
        <f>+hist_Forward5YearRNatR_wFG!D204</f>
        <v>-1.2915192829109299E-2</v>
      </c>
    </row>
    <row r="258" spans="1:12" x14ac:dyDescent="0.25">
      <c r="A258" s="1">
        <v>40544</v>
      </c>
      <c r="B258">
        <v>0.8</v>
      </c>
      <c r="E258">
        <v>1.8</v>
      </c>
      <c r="F258">
        <v>3.5</v>
      </c>
      <c r="G258">
        <f>+'Chart NA - DSGE Raw Data'!D208*4</f>
        <v>0.19</v>
      </c>
      <c r="H258" s="2">
        <f>+hist_ExAnteRealRate_wFG!D205-hist_RealNaturalRate_wFG!D205</f>
        <v>2.3569151485534499</v>
      </c>
      <c r="I258">
        <f>+hist_Forward5YearRealR_wFG!D205-hist_Forward5YearRNatR_wFG!D205</f>
        <v>4.1218047457895396E-2</v>
      </c>
      <c r="J258" s="2">
        <f>+hist_ExAnteRealRate_woFG!D205-hist_RealNaturalRate_woFG!D205</f>
        <v>2.3273353752277997</v>
      </c>
      <c r="K258">
        <f>+hist_Forward5YearRealR_woFG!D205-hist_Forward5YearRNatR_woFG!D205</f>
        <v>7.6108742887911918E-2</v>
      </c>
      <c r="L258">
        <f>+hist_Forward5YearRNatR_wFG!D205</f>
        <v>9.4391626671682605E-2</v>
      </c>
    </row>
    <row r="259" spans="1:12" x14ac:dyDescent="0.25">
      <c r="A259" s="1">
        <v>40634</v>
      </c>
      <c r="B259">
        <v>1</v>
      </c>
      <c r="E259">
        <v>2.7</v>
      </c>
      <c r="F259">
        <v>4.7</v>
      </c>
      <c r="G259">
        <f>+'Chart NA - DSGE Raw Data'!D209*4</f>
        <v>0.15</v>
      </c>
      <c r="H259" s="2">
        <f>+hist_ExAnteRealRate_wFG!D206-hist_RealNaturalRate_wFG!D206</f>
        <v>0.33473927994752994</v>
      </c>
      <c r="I259">
        <f>+hist_Forward5YearRealR_wFG!D206-hist_Forward5YearRNatR_wFG!D206</f>
        <v>0.15104439710631101</v>
      </c>
      <c r="J259" s="2">
        <f>+hist_ExAnteRealRate_woFG!D206-hist_RealNaturalRate_woFG!D206</f>
        <v>8.1042321262200012E-2</v>
      </c>
      <c r="K259">
        <f>+hist_Forward5YearRealR_woFG!D206-hist_Forward5YearRNatR_woFG!D206</f>
        <v>0.15933302574572605</v>
      </c>
      <c r="L259">
        <f>+hist_Forward5YearRNatR_wFG!D206</f>
        <v>0.30283279034257199</v>
      </c>
    </row>
    <row r="260" spans="1:12" x14ac:dyDescent="0.25">
      <c r="A260" s="1">
        <v>40725</v>
      </c>
      <c r="B260">
        <v>0.5</v>
      </c>
      <c r="E260">
        <v>3</v>
      </c>
      <c r="F260">
        <v>4.2</v>
      </c>
      <c r="G260">
        <f>+'Chart NA - DSGE Raw Data'!D210*4</f>
        <v>0.09</v>
      </c>
      <c r="H260" s="2">
        <f>+hist_ExAnteRealRate_wFG!D207-hist_RealNaturalRate_wFG!D207</f>
        <v>1.1731850338928498</v>
      </c>
      <c r="I260">
        <f>+hist_Forward5YearRealR_wFG!D207-hist_Forward5YearRNatR_wFG!D207</f>
        <v>4.8621180477004006E-2</v>
      </c>
      <c r="J260" s="2">
        <f>+hist_ExAnteRealRate_woFG!D207-hist_RealNaturalRate_woFG!D207</f>
        <v>1.2331382270934501</v>
      </c>
      <c r="K260">
        <f>+hist_Forward5YearRealR_woFG!D207-hist_Forward5YearRNatR_woFG!D207</f>
        <v>8.9214528209315025E-2</v>
      </c>
      <c r="L260">
        <f>+hist_Forward5YearRNatR_wFG!D207</f>
        <v>-0.181166899343292</v>
      </c>
    </row>
    <row r="261" spans="1:12" x14ac:dyDescent="0.25">
      <c r="A261" s="1">
        <v>40817</v>
      </c>
      <c r="B261">
        <v>0.3</v>
      </c>
      <c r="E261">
        <v>2.6</v>
      </c>
      <c r="F261">
        <v>4.3</v>
      </c>
      <c r="G261">
        <f>+'Chart NA - DSGE Raw Data'!D211*4</f>
        <v>0.08</v>
      </c>
      <c r="H261" s="2">
        <f>+hist_ExAnteRealRate_wFG!D208-hist_RealNaturalRate_wFG!D208</f>
        <v>1.4459812448716902</v>
      </c>
      <c r="I261">
        <f>+hist_Forward5YearRealR_wFG!D208-hist_Forward5YearRNatR_wFG!D208</f>
        <v>-2.3711467978553058E-2</v>
      </c>
      <c r="J261" s="2">
        <f>+hist_ExAnteRealRate_woFG!D208-hist_RealNaturalRate_woFG!D208</f>
        <v>1.97287539355674</v>
      </c>
      <c r="K261">
        <f>+hist_Forward5YearRealR_woFG!D208-hist_Forward5YearRNatR_woFG!D208</f>
        <v>3.7087242373736978E-2</v>
      </c>
      <c r="L261">
        <f>+hist_Forward5YearRNatR_wFG!D208</f>
        <v>-0.66453390277285695</v>
      </c>
    </row>
    <row r="262" spans="1:12" x14ac:dyDescent="0.25">
      <c r="A262" s="1">
        <v>40909</v>
      </c>
      <c r="B262">
        <v>0.7</v>
      </c>
      <c r="E262">
        <v>2.5</v>
      </c>
      <c r="F262">
        <v>3.6</v>
      </c>
      <c r="G262">
        <f>+'Chart NA - DSGE Raw Data'!D212*4</f>
        <v>7.0000000000000007E-2</v>
      </c>
      <c r="H262" s="2">
        <f>+hist_ExAnteRealRate_wFG!D209-hist_RealNaturalRate_wFG!D209</f>
        <v>0.32890183871032996</v>
      </c>
      <c r="I262">
        <f>+hist_Forward5YearRealR_wFG!D209-hist_Forward5YearRNatR_wFG!D209</f>
        <v>-5.9751185210883961E-2</v>
      </c>
      <c r="J262" s="2">
        <f>+hist_ExAnteRealRate_woFG!D209-hist_RealNaturalRate_woFG!D209</f>
        <v>1.1166625606367799</v>
      </c>
      <c r="K262">
        <f>+hist_Forward5YearRealR_woFG!D209-hist_Forward5YearRNatR_woFG!D209</f>
        <v>-2.7083176348835974E-2</v>
      </c>
      <c r="L262">
        <f>+hist_Forward5YearRNatR_wFG!D209</f>
        <v>-0.80879276933214805</v>
      </c>
    </row>
    <row r="263" spans="1:12" x14ac:dyDescent="0.25">
      <c r="A263" s="1">
        <v>41000</v>
      </c>
      <c r="B263">
        <v>0.2</v>
      </c>
      <c r="E263">
        <v>1.7</v>
      </c>
      <c r="F263">
        <v>3.6</v>
      </c>
      <c r="G263">
        <f>+'Chart NA - DSGE Raw Data'!D213*4</f>
        <v>0.1</v>
      </c>
      <c r="H263" s="2">
        <f>+hist_ExAnteRealRate_wFG!D210-hist_RealNaturalRate_wFG!D210</f>
        <v>-0.19382837919766005</v>
      </c>
      <c r="I263">
        <f>+hist_Forward5YearRealR_wFG!D210-hist_Forward5YearRNatR_wFG!D210</f>
        <v>-1.7074796729578012E-2</v>
      </c>
      <c r="J263" s="2">
        <f>+hist_ExAnteRealRate_woFG!D210-hist_RealNaturalRate_woFG!D210</f>
        <v>8.5923211975039937E-2</v>
      </c>
      <c r="K263">
        <f>+hist_Forward5YearRealR_woFG!D210-hist_Forward5YearRNatR_woFG!D210</f>
        <v>3.0043862220103898E-2</v>
      </c>
      <c r="L263">
        <f>+hist_Forward5YearRNatR_wFG!D210</f>
        <v>-0.61784815386478298</v>
      </c>
    </row>
    <row r="264" spans="1:12" x14ac:dyDescent="0.25">
      <c r="A264" s="1">
        <v>41091</v>
      </c>
      <c r="B264">
        <v>0.3</v>
      </c>
      <c r="E264">
        <v>1.5</v>
      </c>
      <c r="F264">
        <v>3.2</v>
      </c>
      <c r="G264">
        <f>+'Chart NA - DSGE Raw Data'!D214*4</f>
        <v>0.15</v>
      </c>
      <c r="H264" s="2">
        <f>+hist_ExAnteRealRate_wFG!D211-hist_RealNaturalRate_wFG!D211</f>
        <v>0.49948557001905991</v>
      </c>
      <c r="I264">
        <f>+hist_Forward5YearRealR_wFG!D211-hist_Forward5YearRNatR_wFG!D211</f>
        <v>-5.9056104938410847E-3</v>
      </c>
      <c r="J264" s="2">
        <f>+hist_ExAnteRealRate_woFG!D211-hist_RealNaturalRate_woFG!D211</f>
        <v>1.31924589336633</v>
      </c>
      <c r="K264">
        <f>+hist_Forward5YearRealR_woFG!D211-hist_Forward5YearRNatR_woFG!D211</f>
        <v>2.6987254807832983E-2</v>
      </c>
      <c r="L264">
        <f>+hist_Forward5YearRNatR_wFG!D211</f>
        <v>-0.85359209842291495</v>
      </c>
    </row>
    <row r="265" spans="1:12" x14ac:dyDescent="0.25">
      <c r="A265" s="1">
        <v>41183</v>
      </c>
      <c r="B265">
        <v>0.6</v>
      </c>
      <c r="E265">
        <v>1.8</v>
      </c>
      <c r="F265">
        <v>3.9</v>
      </c>
      <c r="G265">
        <f>+'Chart NA - DSGE Raw Data'!D215*4</f>
        <v>0.14000000000000001</v>
      </c>
      <c r="H265" s="2">
        <f>+hist_ExAnteRealRate_wFG!D212-hist_RealNaturalRate_wFG!D212</f>
        <v>-0.31059165183304005</v>
      </c>
      <c r="I265">
        <f>+hist_Forward5YearRealR_wFG!D212-hist_Forward5YearRNatR_wFG!D212</f>
        <v>1.1948132473651008E-2</v>
      </c>
      <c r="J265" s="2">
        <f>+hist_ExAnteRealRate_woFG!D212-hist_RealNaturalRate_woFG!D212</f>
        <v>0.21722322726034982</v>
      </c>
      <c r="K265">
        <f>+hist_Forward5YearRealR_woFG!D212-hist_Forward5YearRNatR_woFG!D212</f>
        <v>6.7216742791952722E-2</v>
      </c>
      <c r="L265">
        <f>+hist_Forward5YearRNatR_wFG!D212</f>
        <v>-0.76166214955606604</v>
      </c>
    </row>
    <row r="266" spans="1:12" x14ac:dyDescent="0.25">
      <c r="A266" s="1">
        <v>41275</v>
      </c>
      <c r="B266">
        <v>0.4</v>
      </c>
      <c r="E266">
        <v>1.5</v>
      </c>
      <c r="F266">
        <v>4.7</v>
      </c>
      <c r="G266">
        <f>+'Chart NA - DSGE Raw Data'!D216*4</f>
        <v>0.16</v>
      </c>
      <c r="H266" s="2">
        <f>+hist_ExAnteRealRate_wFG!D213-hist_RealNaturalRate_wFG!D213</f>
        <v>-0.51110937776614207</v>
      </c>
      <c r="I266">
        <f>+hist_Forward5YearRealR_wFG!D213-hist_Forward5YearRNatR_wFG!D213</f>
        <v>1.9001871790779945E-2</v>
      </c>
      <c r="J266" s="2">
        <f>+hist_ExAnteRealRate_woFG!D213-hist_RealNaturalRate_woFG!D213</f>
        <v>-0.61561721412779402</v>
      </c>
      <c r="K266">
        <f>+hist_Forward5YearRealR_woFG!D213-hist_Forward5YearRNatR_woFG!D213</f>
        <v>9.5218826271896984E-2</v>
      </c>
      <c r="L266">
        <f>+hist_Forward5YearRNatR_wFG!D213</f>
        <v>-0.63915558113007498</v>
      </c>
    </row>
    <row r="267" spans="1:12" x14ac:dyDescent="0.25">
      <c r="A267" s="1">
        <v>41365</v>
      </c>
      <c r="B267">
        <v>0.1</v>
      </c>
      <c r="E267">
        <v>1.3</v>
      </c>
      <c r="F267">
        <v>3.3</v>
      </c>
      <c r="G267">
        <f>+'Chart NA - DSGE Raw Data'!D217*4</f>
        <v>0.14000000000000001</v>
      </c>
      <c r="H267" s="2">
        <f>+hist_ExAnteRealRate_wFG!D214-hist_RealNaturalRate_wFG!D214</f>
        <v>1.3710909220702199</v>
      </c>
      <c r="I267">
        <f>+hist_Forward5YearRealR_wFG!D214-hist_Forward5YearRNatR_wFG!D214</f>
        <v>-1.4786104731502991E-2</v>
      </c>
      <c r="J267" s="2">
        <f>+hist_ExAnteRealRate_woFG!D214-hist_RealNaturalRate_woFG!D214</f>
        <v>1.46848467787199</v>
      </c>
      <c r="K267">
        <f>+hist_Forward5YearRealR_woFG!D214-hist_Forward5YearRNatR_woFG!D214</f>
        <v>5.0032315390869886E-2</v>
      </c>
      <c r="L267">
        <f>+hist_Forward5YearRNatR_wFG!D214</f>
        <v>-0.70166586285166999</v>
      </c>
    </row>
    <row r="268" spans="1:12" x14ac:dyDescent="0.25">
      <c r="A268" s="1">
        <v>41456</v>
      </c>
      <c r="B268">
        <v>0.4</v>
      </c>
      <c r="E268">
        <v>1.4</v>
      </c>
      <c r="F268">
        <v>4.7</v>
      </c>
      <c r="G268">
        <f>+'Chart NA - DSGE Raw Data'!D218*4</f>
        <v>0.12</v>
      </c>
      <c r="H268" s="2">
        <f>+hist_ExAnteRealRate_wFG!D215-hist_RealNaturalRate_wFG!D215</f>
        <v>1.3401017404600999</v>
      </c>
      <c r="I268">
        <f>+hist_Forward5YearRealR_wFG!D215-hist_Forward5YearRNatR_wFG!D215</f>
        <v>1.2859359479611032E-2</v>
      </c>
      <c r="J268" s="2">
        <f>+hist_ExAnteRealRate_woFG!D215-hist_RealNaturalRate_woFG!D215</f>
        <v>1.5624747722208401</v>
      </c>
      <c r="K268">
        <f>+hist_Forward5YearRealR_woFG!D215-hist_Forward5YearRNatR_woFG!D215</f>
        <v>5.3057686238311003E-2</v>
      </c>
      <c r="L268">
        <f>+hist_Forward5YearRNatR_wFG!D215</f>
        <v>-0.55176257328318501</v>
      </c>
    </row>
    <row r="269" spans="1:12" x14ac:dyDescent="0.25">
      <c r="A269" s="1">
        <v>41548</v>
      </c>
      <c r="B269">
        <v>0.4</v>
      </c>
      <c r="E269">
        <v>1.2</v>
      </c>
      <c r="F269">
        <v>5</v>
      </c>
      <c r="G269">
        <f>+'Chart NA - DSGE Raw Data'!D219*4</f>
        <v>0.09</v>
      </c>
      <c r="H269" s="2">
        <f>+hist_ExAnteRealRate_wFG!D216-hist_RealNaturalRate_wFG!D216</f>
        <v>2.2596980172286001</v>
      </c>
      <c r="I269">
        <f>+hist_Forward5YearRealR_wFG!D216-hist_Forward5YearRNatR_wFG!D216</f>
        <v>-1.6988581114835033E-2</v>
      </c>
      <c r="J269" s="2">
        <f>+hist_ExAnteRealRate_woFG!D216-hist_RealNaturalRate_woFG!D216</f>
        <v>2.4760724213905201</v>
      </c>
      <c r="K269">
        <f>+hist_Forward5YearRealR_woFG!D216-hist_Forward5YearRNatR_woFG!D216</f>
        <v>4.6005698154860025E-2</v>
      </c>
      <c r="L269">
        <f>+hist_Forward5YearRNatR_wFG!D216</f>
        <v>-0.56067386088969395</v>
      </c>
    </row>
    <row r="270" spans="1:12" x14ac:dyDescent="0.25">
      <c r="A270" s="1">
        <v>41640</v>
      </c>
      <c r="B270">
        <v>0.5</v>
      </c>
      <c r="E270">
        <v>1.3</v>
      </c>
      <c r="F270">
        <v>4.2</v>
      </c>
      <c r="G270">
        <f>+'Chart NA - DSGE Raw Data'!D220*4</f>
        <v>0.09</v>
      </c>
      <c r="H270" s="2">
        <f>+hist_ExAnteRealRate_wFG!D217-hist_RealNaturalRate_wFG!D217</f>
        <v>3.0688812699527301</v>
      </c>
      <c r="I270">
        <f>+hist_Forward5YearRealR_wFG!D217-hist_Forward5YearRNatR_wFG!D217</f>
        <v>-1.8539373322570052E-2</v>
      </c>
      <c r="J270" s="2">
        <f>+hist_ExAnteRealRate_woFG!D217-hist_RealNaturalRate_woFG!D217</f>
        <v>3.3004175282570998</v>
      </c>
      <c r="K270">
        <f>+hist_Forward5YearRealR_woFG!D217-hist_Forward5YearRNatR_woFG!D217</f>
        <v>4.348998967515405E-2</v>
      </c>
      <c r="L270">
        <f>+hist_Forward5YearRNatR_wFG!D217</f>
        <v>-0.56212313773726397</v>
      </c>
    </row>
    <row r="271" spans="1:12" x14ac:dyDescent="0.25">
      <c r="A271" s="1">
        <v>41730</v>
      </c>
      <c r="B271">
        <v>0.4</v>
      </c>
      <c r="E271">
        <v>1.7</v>
      </c>
      <c r="F271">
        <v>5</v>
      </c>
      <c r="G271">
        <f>+'Chart NA - DSGE Raw Data'!D221*4</f>
        <v>7.0000000000000007E-2</v>
      </c>
      <c r="H271" s="2">
        <f>+hist_ExAnteRealRate_wFG!D218-hist_RealNaturalRate_wFG!D218</f>
        <v>1.7657316207118201</v>
      </c>
      <c r="I271">
        <f>+hist_Forward5YearRealR_wFG!D218-hist_Forward5YearRNatR_wFG!D218</f>
        <v>1.3679377543972027E-2</v>
      </c>
      <c r="J271" s="2">
        <f>+hist_ExAnteRealRate_woFG!D218-hist_RealNaturalRate_woFG!D218</f>
        <v>2.0138344957129402</v>
      </c>
      <c r="K271">
        <f>+hist_Forward5YearRealR_woFG!D218-hist_Forward5YearRNatR_woFG!D218</f>
        <v>6.3776674633981956E-2</v>
      </c>
      <c r="L271">
        <f>+hist_Forward5YearRNatR_wFG!D218</f>
        <v>-0.44839914196291503</v>
      </c>
    </row>
    <row r="272" spans="1:12" x14ac:dyDescent="0.25">
      <c r="A272" s="1">
        <v>41821</v>
      </c>
      <c r="B272">
        <v>0.3</v>
      </c>
      <c r="E272">
        <v>1.6</v>
      </c>
      <c r="F272">
        <v>4.3</v>
      </c>
      <c r="G272">
        <f>+'Chart NA - DSGE Raw Data'!D222*4</f>
        <v>0.09</v>
      </c>
      <c r="H272" s="2">
        <f>+hist_ExAnteRealRate_wFG!D219-hist_RealNaturalRate_wFG!D219</f>
        <v>0.73067141326162988</v>
      </c>
      <c r="I272">
        <f>+hist_Forward5YearRealR_wFG!D219-hist_Forward5YearRNatR_wFG!D219</f>
        <v>-2.1723400275115989E-2</v>
      </c>
      <c r="J272" s="2">
        <f>+hist_ExAnteRealRate_woFG!D219-hist_RealNaturalRate_woFG!D219</f>
        <v>0.92447430555984011</v>
      </c>
      <c r="K272">
        <f>+hist_Forward5YearRealR_woFG!D219-hist_Forward5YearRNatR_woFG!D219</f>
        <v>1.7007748635385012E-2</v>
      </c>
      <c r="L272">
        <f>+hist_Forward5YearRNatR_wFG!D219</f>
        <v>-0.43541422373657401</v>
      </c>
    </row>
    <row r="273" spans="1:12" x14ac:dyDescent="0.25">
      <c r="A273" s="1">
        <v>41913</v>
      </c>
      <c r="B273">
        <v>-0.1</v>
      </c>
      <c r="E273">
        <v>1.1000000000000001</v>
      </c>
      <c r="F273">
        <v>3.4</v>
      </c>
      <c r="G273">
        <f>+'Chart NA - DSGE Raw Data'!D223*4</f>
        <v>0.09</v>
      </c>
      <c r="H273" s="2">
        <f>+hist_ExAnteRealRate_wFG!D220-hist_RealNaturalRate_wFG!D220</f>
        <v>1.3631865118303099</v>
      </c>
      <c r="I273">
        <f>+hist_Forward5YearRealR_wFG!D220-hist_Forward5YearRNatR_wFG!D220</f>
        <v>-2.2138424554375036E-2</v>
      </c>
      <c r="J273" s="2">
        <f>+hist_ExAnteRealRate_woFG!D220-hist_RealNaturalRate_woFG!D220</f>
        <v>1.89153546862516</v>
      </c>
      <c r="K273">
        <f>+hist_Forward5YearRealR_woFG!D220-hist_Forward5YearRNatR_woFG!D220</f>
        <v>2.8193588980470197E-3</v>
      </c>
      <c r="L273">
        <f>+hist_Forward5YearRNatR_wFG!D220</f>
        <v>-0.46497289601790098</v>
      </c>
    </row>
    <row r="274" spans="1:12" x14ac:dyDescent="0.25">
      <c r="A274" s="1">
        <v>42005</v>
      </c>
      <c r="B274">
        <v>-0.4</v>
      </c>
      <c r="E274">
        <v>0.1</v>
      </c>
      <c r="F274">
        <v>2.9</v>
      </c>
      <c r="G274">
        <f>+'Chart NA - DSGE Raw Data'!D224*4</f>
        <v>0.1</v>
      </c>
      <c r="H274" s="2">
        <f>+hist_ExAnteRealRate_wFG!D221-hist_RealNaturalRate_wFG!D221</f>
        <v>-0.58752738599887389</v>
      </c>
      <c r="I274">
        <f>+hist_Forward5YearRealR_wFG!D221-hist_Forward5YearRNatR_wFG!D221</f>
        <v>-3.011279066149708E-2</v>
      </c>
      <c r="J274" s="2">
        <f>+hist_ExAnteRealRate_woFG!D221-hist_RealNaturalRate_woFG!D221</f>
        <v>1.5310518597309919E-2</v>
      </c>
      <c r="K274">
        <f>+hist_Forward5YearRealR_woFG!D221-hist_Forward5YearRNatR_woFG!D221</f>
        <v>-1.0814870290921208E-2</v>
      </c>
      <c r="L274">
        <f>+hist_Forward5YearRNatR_wFG!D221</f>
        <v>-0.56907879760772895</v>
      </c>
    </row>
    <row r="275" spans="1:12" x14ac:dyDescent="0.25">
      <c r="A275" s="1">
        <v>42095</v>
      </c>
      <c r="B275">
        <v>0.5</v>
      </c>
      <c r="E275">
        <v>0.2</v>
      </c>
      <c r="F275">
        <v>2.6</v>
      </c>
      <c r="G275">
        <f>+'Chart NA - DSGE Raw Data'!D225*4</f>
        <v>0.11</v>
      </c>
      <c r="H275" s="2">
        <f>+hist_ExAnteRealRate_wFG!D222-hist_RealNaturalRate_wFG!D222</f>
        <v>0.93936508303762001</v>
      </c>
      <c r="I275">
        <f>+hist_Forward5YearRealR_wFG!D222-hist_Forward5YearRNatR_wFG!D222</f>
        <v>-1.4132060360270149E-3</v>
      </c>
      <c r="J275" s="2">
        <f>+hist_ExAnteRealRate_woFG!D222-hist_RealNaturalRate_woFG!D222</f>
        <v>1.8969266002052083</v>
      </c>
      <c r="K275">
        <f>+hist_Forward5YearRealR_woFG!D222-hist_Forward5YearRNatR_woFG!D222</f>
        <v>1.2211162478460894E-2</v>
      </c>
      <c r="L275">
        <f>+hist_Forward5YearRNatR_wFG!D222</f>
        <v>-0.56646257647281495</v>
      </c>
    </row>
    <row r="276" spans="1:12" x14ac:dyDescent="0.25">
      <c r="A276" s="1">
        <v>42186</v>
      </c>
      <c r="B276">
        <v>0.3</v>
      </c>
      <c r="E276">
        <v>0.2</v>
      </c>
      <c r="F276">
        <v>2.4</v>
      </c>
      <c r="G276">
        <f>+'Chart NA - DSGE Raw Data'!D226*4</f>
        <v>0.13</v>
      </c>
      <c r="H276" s="2">
        <f>+hist_ExAnteRealRate_wFG!D223-hist_RealNaturalRate_wFG!D223</f>
        <v>0.77365892570047978</v>
      </c>
      <c r="I276">
        <f>+hist_Forward5YearRealR_wFG!D223-hist_Forward5YearRNatR_wFG!D223</f>
        <v>3.7245127283604962E-2</v>
      </c>
      <c r="J276" s="2">
        <f>+hist_ExAnteRealRate_woFG!D223-hist_RealNaturalRate_woFG!D223</f>
        <v>1.5104372961439603</v>
      </c>
      <c r="K276">
        <f>+hist_Forward5YearRealR_woFG!D223-hist_Forward5YearRNatR_woFG!D223</f>
        <v>5.2240628461647995E-2</v>
      </c>
      <c r="L276">
        <f>+hist_Forward5YearRNatR_wFG!D223</f>
        <v>-0.49298481929452198</v>
      </c>
    </row>
    <row r="277" spans="1:12" x14ac:dyDescent="0.25">
      <c r="A277" s="1">
        <v>42278</v>
      </c>
      <c r="B277">
        <v>-0.1</v>
      </c>
      <c r="E277">
        <v>0.2</v>
      </c>
      <c r="F277">
        <v>2.7</v>
      </c>
      <c r="G277">
        <f>+'Chart NA - DSGE Raw Data'!D227*4</f>
        <v>0.13</v>
      </c>
      <c r="H277" s="2">
        <f>+hist_ExAnteRealRate_wFG!D224-hist_RealNaturalRate_wFG!D224</f>
        <v>0.28829115357928004</v>
      </c>
      <c r="I277">
        <f>+hist_Forward5YearRealR_wFG!D224-hist_Forward5YearRNatR_wFG!D224</f>
        <v>5.4815233497900184E-3</v>
      </c>
      <c r="J277" s="2">
        <f>+hist_ExAnteRealRate_woFG!D224-hist_RealNaturalRate_woFG!D224</f>
        <v>0.89382969634072995</v>
      </c>
      <c r="K277">
        <f>+hist_Forward5YearRealR_woFG!D224-hist_Forward5YearRNatR_woFG!D224</f>
        <v>1.9790147438466993E-2</v>
      </c>
      <c r="L277">
        <f>+hist_Forward5YearRNatR_wFG!D224</f>
        <v>-0.69670888096309302</v>
      </c>
    </row>
    <row r="278" spans="1:12" x14ac:dyDescent="0.25">
      <c r="A278" s="1">
        <v>42370</v>
      </c>
      <c r="B278">
        <v>0</v>
      </c>
      <c r="E278">
        <v>0.7</v>
      </c>
      <c r="F278">
        <v>3.5</v>
      </c>
      <c r="G278">
        <f>+'Chart NA - DSGE Raw Data'!D228*4</f>
        <v>0.16</v>
      </c>
      <c r="H278" s="2">
        <f>+hist_ExAnteRealRate_wFG!D225-hist_RealNaturalRate_wFG!D225</f>
        <v>8.9917591777251005E-2</v>
      </c>
      <c r="I278">
        <f>+hist_Forward5YearRealR_wFG!D225-hist_Forward5YearRNatR_wFG!D225</f>
        <v>7.5489984181550396E-3</v>
      </c>
      <c r="J278" s="2">
        <f>+hist_ExAnteRealRate_woFG!D225-hist_RealNaturalRate_woFG!D225</f>
        <v>0.63118927779830203</v>
      </c>
      <c r="K278">
        <f>+hist_Forward5YearRealR_woFG!D225-hist_Forward5YearRNatR_woFG!D225</f>
        <v>2.0172523403966997E-2</v>
      </c>
      <c r="L278">
        <f>+hist_Forward5YearRNatR_wFG!D225</f>
        <v>-0.696644551776468</v>
      </c>
    </row>
    <row r="279" spans="1:12" x14ac:dyDescent="0.25">
      <c r="A279" s="1">
        <v>42461</v>
      </c>
      <c r="B279">
        <v>0.6</v>
      </c>
      <c r="E279">
        <v>0.9</v>
      </c>
      <c r="F279">
        <v>4.0999999999999996</v>
      </c>
      <c r="G279">
        <f>+'Chart NA - DSGE Raw Data'!D229*4</f>
        <v>0.36</v>
      </c>
      <c r="H279" s="2">
        <f>+hist_ExAnteRealRate_wFG!D226-hist_RealNaturalRate_wFG!D226</f>
        <v>-0.33147194671201902</v>
      </c>
      <c r="I279">
        <f>+hist_Forward5YearRealR_wFG!D226-hist_Forward5YearRNatR_wFG!D226</f>
        <v>-1.447513049489102E-2</v>
      </c>
      <c r="J279" s="2">
        <f>+hist_ExAnteRealRate_woFG!D226-hist_RealNaturalRate_woFG!D226</f>
        <v>0.18793088611780207</v>
      </c>
      <c r="K279">
        <f>+hist_Forward5YearRealR_woFG!D226-hist_Forward5YearRNatR_woFG!D226</f>
        <v>-3.8148249802669731E-3</v>
      </c>
      <c r="L279">
        <f>+hist_Forward5YearRNatR_wFG!D226</f>
        <v>-0.85188363090325903</v>
      </c>
    </row>
    <row r="280" spans="1:12" x14ac:dyDescent="0.25">
      <c r="A280" s="1">
        <v>42552</v>
      </c>
      <c r="B280">
        <v>0.3</v>
      </c>
      <c r="E280">
        <v>1</v>
      </c>
      <c r="F280">
        <v>3.9</v>
      </c>
      <c r="G280">
        <f>+'Chart NA - DSGE Raw Data'!D230*4</f>
        <v>0.37</v>
      </c>
      <c r="H280" s="2">
        <f>+hist_ExAnteRealRate_wFG!D227-hist_RealNaturalRate_wFG!D227</f>
        <v>1.436813812855009E-2</v>
      </c>
      <c r="I280">
        <f>+hist_Forward5YearRealR_wFG!D227-hist_Forward5YearRNatR_wFG!D227</f>
        <v>2.168900734858703E-2</v>
      </c>
      <c r="J280" s="2">
        <f>+hist_ExAnteRealRate_woFG!D227-hist_RealNaturalRate_woFG!D227</f>
        <v>0.52731655843557013</v>
      </c>
      <c r="K280">
        <f>+hist_Forward5YearRealR_woFG!D227-hist_Forward5YearRNatR_woFG!D227</f>
        <v>3.0591374023516998E-2</v>
      </c>
      <c r="L280">
        <f>+hist_Forward5YearRNatR_wFG!D227</f>
        <v>-0.65770633742754703</v>
      </c>
    </row>
    <row r="281" spans="1:12" x14ac:dyDescent="0.25">
      <c r="A281" s="1">
        <v>42644</v>
      </c>
      <c r="B281">
        <v>0.5</v>
      </c>
      <c r="E281">
        <v>1.5</v>
      </c>
      <c r="F281">
        <v>4.2</v>
      </c>
      <c r="G281">
        <f>+'Chart NA - DSGE Raw Data'!D231*4</f>
        <v>0.39</v>
      </c>
      <c r="H281" s="2">
        <f>+hist_ExAnteRealRate_wFG!D228-hist_RealNaturalRate_wFG!D228</f>
        <v>0.29277298036206001</v>
      </c>
      <c r="I281">
        <f>+hist_Forward5YearRealR_wFG!D228-hist_Forward5YearRNatR_wFG!D228</f>
        <v>-1.0173719826979011E-2</v>
      </c>
      <c r="J281" s="2">
        <f>+hist_ExAnteRealRate_woFG!D228-hist_RealNaturalRate_woFG!D228</f>
        <v>0.8013287158848299</v>
      </c>
      <c r="K281">
        <f>+hist_Forward5YearRealR_woFG!D228-hist_Forward5YearRNatR_woFG!D228</f>
        <v>-2.6531963257586007E-3</v>
      </c>
      <c r="L281">
        <f>+hist_Forward5YearRNatR_wFG!D228</f>
        <v>-0.55191263002666102</v>
      </c>
    </row>
    <row r="282" spans="1:12" x14ac:dyDescent="0.25">
      <c r="A282" s="1">
        <v>42736</v>
      </c>
      <c r="B282">
        <v>0.6</v>
      </c>
      <c r="E282">
        <v>2</v>
      </c>
      <c r="F282">
        <v>5</v>
      </c>
      <c r="G282">
        <f>+'Chart NA - DSGE Raw Data'!D232*4</f>
        <v>0.45</v>
      </c>
      <c r="H282" s="2">
        <f>+hist_ExAnteRealRate_wFG!D229-hist_RealNaturalRate_wFG!D229</f>
        <v>0.98753333189160997</v>
      </c>
      <c r="I282">
        <f>+hist_Forward5YearRealR_wFG!D229-hist_Forward5YearRNatR_wFG!D229</f>
        <v>1.0919514136803476E-4</v>
      </c>
      <c r="J282" s="2">
        <f>+hist_ExAnteRealRate_woFG!D229-hist_RealNaturalRate_woFG!D229</f>
        <v>1.49373136417874</v>
      </c>
      <c r="K282">
        <f>+hist_Forward5YearRealR_woFG!D229-hist_Forward5YearRNatR_woFG!D229</f>
        <v>6.6046860147850051E-3</v>
      </c>
      <c r="L282">
        <f>+hist_Forward5YearRNatR_wFG!D229</f>
        <v>-0.29731978780723001</v>
      </c>
    </row>
    <row r="283" spans="1:12" x14ac:dyDescent="0.25">
      <c r="A283" s="1">
        <v>42826</v>
      </c>
      <c r="B283">
        <v>0.2</v>
      </c>
      <c r="E283">
        <v>1.6</v>
      </c>
      <c r="F283">
        <v>5.4</v>
      </c>
      <c r="G283">
        <f>+'Chart NA - DSGE Raw Data'!D233*4</f>
        <v>0.7</v>
      </c>
      <c r="H283" s="2">
        <f>+hist_ExAnteRealRate_wFG!D230-hist_RealNaturalRate_wFG!D230</f>
        <v>0.10070031714610506</v>
      </c>
      <c r="I283">
        <f>+hist_Forward5YearRealR_wFG!D230-hist_Forward5YearRNatR_wFG!D230</f>
        <v>-3.6931621689179905E-3</v>
      </c>
      <c r="J283" s="2">
        <f>+hist_ExAnteRealRate_woFG!D230-hist_RealNaturalRate_woFG!D230</f>
        <v>0.61070039245307295</v>
      </c>
      <c r="K283">
        <f>+hist_Forward5YearRealR_woFG!D230-hist_Forward5YearRNatR_woFG!D230</f>
        <v>2.0876259478219694E-3</v>
      </c>
      <c r="L283">
        <f>+hist_Forward5YearRNatR_wFG!D230</f>
        <v>-0.16728837228236401</v>
      </c>
    </row>
    <row r="284" spans="1:12" x14ac:dyDescent="0.25">
      <c r="A284" s="1">
        <v>42917</v>
      </c>
      <c r="B284">
        <v>0.4</v>
      </c>
      <c r="E284">
        <v>1.6</v>
      </c>
      <c r="F284">
        <v>5.9</v>
      </c>
      <c r="G284">
        <f>+'Chart NA - DSGE Raw Data'!D234*4</f>
        <v>0.95</v>
      </c>
      <c r="H284" s="2">
        <f>+hist_ExAnteRealRate_wFG!D231-hist_RealNaturalRate_wFG!D231</f>
        <v>-0.42768824316353921</v>
      </c>
      <c r="I284">
        <f>+hist_Forward5YearRealR_wFG!D231-hist_Forward5YearRNatR_wFG!D231</f>
        <v>-2.7025305450151998E-2</v>
      </c>
      <c r="J284" s="2">
        <f>+hist_ExAnteRealRate_woFG!D231-hist_RealNaturalRate_woFG!D231</f>
        <v>9.1459245534420974E-2</v>
      </c>
      <c r="K284">
        <f>+hist_Forward5YearRealR_woFG!D231-hist_Forward5YearRNatR_woFG!D231</f>
        <v>-2.1586555176467959E-2</v>
      </c>
      <c r="L284">
        <f>+hist_Forward5YearRNatR_wFG!D231</f>
        <v>-0.120309736335519</v>
      </c>
    </row>
    <row r="285" spans="1:12" x14ac:dyDescent="0.25">
      <c r="A285" s="1">
        <v>43009</v>
      </c>
      <c r="B285">
        <v>0.6</v>
      </c>
      <c r="E285">
        <v>1.7</v>
      </c>
      <c r="F285">
        <v>5.6</v>
      </c>
      <c r="G285">
        <f>+'Chart NA - DSGE Raw Data'!D235*4</f>
        <v>1.1499999999999999</v>
      </c>
      <c r="H285" s="2">
        <f>+hist_ExAnteRealRate_wFG!D232-hist_RealNaturalRate_wFG!D232</f>
        <v>0.52202035597698493</v>
      </c>
      <c r="I285">
        <f>+hist_Forward5YearRealR_wFG!D232-hist_Forward5YearRNatR_wFG!D232</f>
        <v>3.0807165666539918E-4</v>
      </c>
      <c r="J285" s="2">
        <f>+hist_ExAnteRealRate_woFG!D232-hist_RealNaturalRate_woFG!D232</f>
        <v>1.055214704309535</v>
      </c>
      <c r="K285">
        <f>+hist_Forward5YearRealR_woFG!D232-hist_Forward5YearRNatR_woFG!D232</f>
        <v>5.8261793056120226E-3</v>
      </c>
      <c r="L285">
        <f>+hist_Forward5YearRNatR_wFG!D232</f>
        <v>2.46771748418135E-2</v>
      </c>
    </row>
    <row r="286" spans="1:12" x14ac:dyDescent="0.25">
      <c r="A286" s="1">
        <v>43101</v>
      </c>
      <c r="B286">
        <v>0.7</v>
      </c>
      <c r="E286">
        <v>1.9</v>
      </c>
      <c r="F286">
        <v>4.4000000000000004</v>
      </c>
      <c r="G286">
        <f>+'Chart NA - DSGE Raw Data'!D236*4</f>
        <v>1.2</v>
      </c>
      <c r="H286" s="2">
        <f>+hist_ExAnteRealRate_wFG!D233-hist_RealNaturalRate_wFG!D233</f>
        <v>0.60311824641968292</v>
      </c>
      <c r="I286">
        <f>+hist_Forward5YearRealR_wFG!D233-hist_Forward5YearRNatR_wFG!D233</f>
        <v>-9.5348795508380102E-3</v>
      </c>
      <c r="J286" s="2">
        <f>+hist_ExAnteRealRate_woFG!D233-hist_RealNaturalRate_woFG!D233</f>
        <v>1.1549856065706319</v>
      </c>
      <c r="K286">
        <f>+hist_Forward5YearRealR_woFG!D233-hist_Forward5YearRNatR_woFG!D233</f>
        <v>-3.4704715108410111E-3</v>
      </c>
      <c r="L286">
        <f>+hist_Forward5YearRNatR_wFG!D233</f>
        <v>0.172283681710277</v>
      </c>
    </row>
    <row r="287" spans="1:12" x14ac:dyDescent="0.25">
      <c r="A287" s="1">
        <v>43191</v>
      </c>
      <c r="B287">
        <v>0.5</v>
      </c>
      <c r="E287">
        <v>2.2000000000000002</v>
      </c>
      <c r="F287">
        <v>3.9</v>
      </c>
      <c r="G287">
        <f>+'Chart NA - DSGE Raw Data'!D237*4</f>
        <v>1.45</v>
      </c>
      <c r="H287" s="2">
        <f>+hist_ExAnteRealRate_wFG!D234-hist_RealNaturalRate_wFG!D234</f>
        <v>-1.04102407261045</v>
      </c>
      <c r="I287">
        <f>+hist_Forward5YearRealR_wFG!D234-hist_Forward5YearRNatR_wFG!D234</f>
        <v>-8.2525879309289785E-3</v>
      </c>
      <c r="J287" s="2">
        <f>+hist_ExAnteRealRate_woFG!D234-hist_RealNaturalRate_woFG!D234</f>
        <v>-0.4661037972563114</v>
      </c>
      <c r="K287">
        <f>+hist_Forward5YearRealR_woFG!D234-hist_Forward5YearRNatR_woFG!D234</f>
        <v>-1.1396626539750265E-3</v>
      </c>
      <c r="L287">
        <f>+hist_Forward5YearRNatR_wFG!D234</f>
        <v>0.273080173308347</v>
      </c>
    </row>
    <row r="288" spans="1:12" x14ac:dyDescent="0.25">
      <c r="A288" s="1">
        <v>43282</v>
      </c>
      <c r="B288">
        <v>0.3</v>
      </c>
      <c r="E288">
        <v>2.2000000000000002</v>
      </c>
      <c r="F288">
        <v>4</v>
      </c>
      <c r="G288">
        <f>+'Chart NA - DSGE Raw Data'!D238*4</f>
        <v>1.74</v>
      </c>
      <c r="H288" s="2">
        <f>+hist_ExAnteRealRate_wFG!D235-hist_RealNaturalRate_wFG!D235</f>
        <v>-0.86116043604943704</v>
      </c>
      <c r="I288">
        <f>+hist_Forward5YearRealR_wFG!D235-hist_Forward5YearRNatR_wFG!D235</f>
        <v>-2.4483907209790989E-2</v>
      </c>
      <c r="J288" s="2">
        <f>+hist_ExAnteRealRate_woFG!D235-hist_RealNaturalRate_woFG!D235</f>
        <v>-0.25878348576614402</v>
      </c>
      <c r="K288">
        <f>+hist_Forward5YearRealR_woFG!D235-hist_Forward5YearRNatR_woFG!D235</f>
        <v>-1.5853678271824934E-2</v>
      </c>
      <c r="L288">
        <f>+hist_Forward5YearRNatR_wFG!D235</f>
        <v>0.13931854240128899</v>
      </c>
    </row>
    <row r="289" spans="1:12" x14ac:dyDescent="0.25">
      <c r="A289" s="1">
        <v>43374</v>
      </c>
      <c r="B289">
        <v>0.4</v>
      </c>
      <c r="E289">
        <v>2</v>
      </c>
      <c r="F289">
        <v>4.4000000000000004</v>
      </c>
      <c r="G289">
        <f>+'Chart NA - DSGE Raw Data'!D239*4</f>
        <v>1.93</v>
      </c>
      <c r="H289" s="2">
        <f>+hist_ExAnteRealRate_wFG!D236-hist_RealNaturalRate_wFG!D236</f>
        <v>-0.401559846101257</v>
      </c>
      <c r="I289">
        <f>+hist_Forward5YearRealR_wFG!D236-hist_Forward5YearRNatR_wFG!D236</f>
        <v>-3.161175213994899E-2</v>
      </c>
      <c r="J289" s="2">
        <f>+hist_ExAnteRealRate_woFG!D236-hist_RealNaturalRate_woFG!D236</f>
        <v>0.23615207112012998</v>
      </c>
      <c r="K289">
        <f>+hist_Forward5YearRealR_woFG!D236-hist_Forward5YearRNatR_woFG!D236</f>
        <v>-2.166605950689704E-2</v>
      </c>
      <c r="L289">
        <f>+hist_Forward5YearRNatR_wFG!D236</f>
        <v>0.17855965376871</v>
      </c>
    </row>
    <row r="290" spans="1:12" x14ac:dyDescent="0.25">
      <c r="A290" s="1">
        <v>43466</v>
      </c>
      <c r="B290">
        <v>0.2</v>
      </c>
      <c r="E290">
        <v>1.5</v>
      </c>
      <c r="F290">
        <v>4.9000000000000004</v>
      </c>
      <c r="G290">
        <f>+'Chart NA - DSGE Raw Data'!D240*4</f>
        <v>2.2200000000000002</v>
      </c>
      <c r="H290" s="2">
        <f>+hist_ExAnteRealRate_wFG!D237-hist_RealNaturalRate_wFG!D237</f>
        <v>-1.5334577343366802</v>
      </c>
      <c r="I290">
        <f>+hist_Forward5YearRealR_wFG!D237-hist_Forward5YearRNatR_wFG!D237</f>
        <v>-4.5477248367354006E-2</v>
      </c>
      <c r="J290" s="2">
        <f>+hist_ExAnteRealRate_woFG!D237-hist_RealNaturalRate_woFG!D237</f>
        <v>-0.91072148175789192</v>
      </c>
      <c r="K290">
        <f>+hist_Forward5YearRealR_woFG!D237-hist_Forward5YearRNatR_woFG!D237</f>
        <v>-2.2922516308113927E-2</v>
      </c>
      <c r="L290">
        <f>+hist_Forward5YearRNatR_wFG!D237</f>
        <v>6.2146867460434602E-2</v>
      </c>
    </row>
    <row r="291" spans="1:12" x14ac:dyDescent="0.25">
      <c r="A291" s="1">
        <v>43556</v>
      </c>
      <c r="B291">
        <v>0.6</v>
      </c>
      <c r="E291">
        <v>1.5</v>
      </c>
      <c r="F291">
        <v>2.9</v>
      </c>
      <c r="G291">
        <f>+'Chart NA - DSGE Raw Data'!D241*4</f>
        <v>2.4</v>
      </c>
      <c r="H291" s="2">
        <f>+hist_ExAnteRealRate_wFG!D238-hist_RealNaturalRate_wFG!D238</f>
        <v>0.11776897157697408</v>
      </c>
      <c r="I291">
        <f>+hist_Forward5YearRealR_wFG!D238-hist_Forward5YearRNatR_wFG!D238</f>
        <v>-3.5056199731038525E-2</v>
      </c>
      <c r="J291" s="2">
        <f>+hist_ExAnteRealRate_woFG!D238-hist_RealNaturalRate_woFG!D238</f>
        <v>0.71738251888393301</v>
      </c>
      <c r="K291">
        <f>+hist_Forward5YearRealR_woFG!D238-hist_Forward5YearRNatR_woFG!D238</f>
        <v>-3.0326109378570054E-3</v>
      </c>
      <c r="L291">
        <f>+hist_Forward5YearRNatR_wFG!D238</f>
        <v>1.2301798385072599E-4</v>
      </c>
    </row>
    <row r="292" spans="1:12" x14ac:dyDescent="0.25">
      <c r="A292" s="1">
        <v>43647</v>
      </c>
      <c r="B292">
        <v>0.2</v>
      </c>
      <c r="E292">
        <v>1.4</v>
      </c>
      <c r="F292">
        <v>-6.8</v>
      </c>
      <c r="G292">
        <f>+'Chart NA - DSGE Raw Data'!D242*4</f>
        <v>2.4</v>
      </c>
      <c r="H292" s="2">
        <f>+hist_ExAnteRealRate_wFG!D239-hist_RealNaturalRate_wFG!D239</f>
        <v>1.0712778653846569</v>
      </c>
      <c r="I292">
        <f>+hist_Forward5YearRealR_wFG!D239-hist_Forward5YearRNatR_wFG!D239</f>
        <v>-7.559563333173501E-2</v>
      </c>
      <c r="J292" s="2">
        <f>+hist_ExAnteRealRate_woFG!D239-hist_RealNaturalRate_woFG!D239</f>
        <v>1.609550806771898</v>
      </c>
      <c r="K292">
        <f>+hist_Forward5YearRealR_woFG!D239-hist_Forward5YearRNatR_woFG!D239</f>
        <v>-3.4904710395899041E-2</v>
      </c>
      <c r="L292">
        <f>+hist_Forward5YearRNatR_wFG!D239</f>
        <v>-0.115421212967196</v>
      </c>
    </row>
    <row r="293" spans="1:12" x14ac:dyDescent="0.25">
      <c r="A293" s="1">
        <v>43739</v>
      </c>
      <c r="B293">
        <v>0.4</v>
      </c>
      <c r="E293">
        <v>1.4</v>
      </c>
      <c r="F293">
        <v>-0.2</v>
      </c>
      <c r="G293">
        <f>+'Chart NA - DSGE Raw Data'!D243*4</f>
        <v>2.19</v>
      </c>
      <c r="H293" s="2">
        <f>+hist_ExAnteRealRate_wFG!D240-hist_RealNaturalRate_wFG!D240</f>
        <v>-0.58220934313516393</v>
      </c>
      <c r="I293">
        <f>+hist_Forward5YearRealR_wFG!D240-hist_Forward5YearRNatR_wFG!D240</f>
        <v>-9.888600932438199E-2</v>
      </c>
      <c r="J293" s="2">
        <f>+hist_ExAnteRealRate_woFG!D240-hist_RealNaturalRate_woFG!D240</f>
        <v>-0.15214618170328498</v>
      </c>
      <c r="K293">
        <f>+hist_Forward5YearRealR_woFG!D240-hist_Forward5YearRNatR_woFG!D240</f>
        <v>-5.449408402113598E-2</v>
      </c>
      <c r="L293">
        <f>+hist_Forward5YearRNatR_wFG!D240</f>
        <v>-0.21912458987954</v>
      </c>
    </row>
    <row r="294" spans="1:12" x14ac:dyDescent="0.25">
      <c r="A294" s="1">
        <v>43831</v>
      </c>
      <c r="B294">
        <v>0.3</v>
      </c>
      <c r="C294">
        <v>1</v>
      </c>
      <c r="D294">
        <v>-1</v>
      </c>
      <c r="E294">
        <v>1.5</v>
      </c>
      <c r="F294">
        <v>0.6</v>
      </c>
      <c r="G294">
        <f>+'Chart NA - DSGE Raw Data'!D244*4</f>
        <v>1.65</v>
      </c>
      <c r="H294" s="2">
        <f>+hist_ExAnteRealRate_wFG!D241-hist_RealNaturalRate_wFG!D241</f>
        <v>-2.1130933988200482</v>
      </c>
      <c r="I294">
        <f>+hist_Forward5YearRealR_wFG!D241-hist_Forward5YearRNatR_wFG!D241</f>
        <v>-5.543404811889599E-2</v>
      </c>
      <c r="J294" s="2">
        <f>+hist_ExAnteRealRate_woFG!D241-hist_RealNaturalRate_woFG!D241</f>
        <v>-1.8291002330096338</v>
      </c>
      <c r="K294">
        <f>+hist_Forward5YearRealR_woFG!D241-hist_Forward5YearRNatR_woFG!D241</f>
        <v>-1.427604438280905E-2</v>
      </c>
      <c r="L294">
        <f>+hist_Forward5YearRNatR_wFG!D241</f>
        <v>-0.132710818066715</v>
      </c>
    </row>
    <row r="295" spans="1:12" x14ac:dyDescent="0.25">
      <c r="A295" s="1">
        <v>43922</v>
      </c>
      <c r="B295">
        <v>-0.4</v>
      </c>
      <c r="C295">
        <v>1</v>
      </c>
      <c r="D295">
        <v>-1</v>
      </c>
      <c r="E295">
        <v>0.5</v>
      </c>
      <c r="F295">
        <v>4.3</v>
      </c>
      <c r="G295">
        <f>+'Chart NA - DSGE Raw Data'!D245*4</f>
        <v>1.25</v>
      </c>
      <c r="H295" s="2">
        <f>+hist_ExAnteRealRate_wFG!D242-hist_RealNaturalRate_wFG!D242</f>
        <v>2.413176286692952</v>
      </c>
      <c r="I295">
        <f>+hist_Forward5YearRealR_wFG!D242-hist_Forward5YearRNatR_wFG!D242</f>
        <v>5.3576708477574009E-2</v>
      </c>
      <c r="J295" s="2">
        <f>+hist_ExAnteRealRate_woFG!D242-hist_RealNaturalRate_woFG!D242</f>
        <v>1.8540312729438919</v>
      </c>
      <c r="K295">
        <f>+hist_Forward5YearRealR_woFG!D242-hist_Forward5YearRNatR_woFG!D242</f>
        <v>7.9557934143702991E-2</v>
      </c>
      <c r="L295">
        <f>+hist_Forward5YearRNatR_wFG!D242</f>
        <v>-0.54920111121404203</v>
      </c>
    </row>
    <row r="296" spans="1:12" x14ac:dyDescent="0.25">
      <c r="A296" s="1">
        <v>44013</v>
      </c>
      <c r="B296">
        <v>0.8</v>
      </c>
      <c r="E296">
        <v>1.1000000000000001</v>
      </c>
      <c r="F296">
        <v>17.2</v>
      </c>
      <c r="G296">
        <f>+'Chart NA - DSGE Raw Data'!D246*4</f>
        <v>0.06</v>
      </c>
      <c r="H296" s="2">
        <f>+hist_ExAnteRealRate_wFG!D243-hist_RealNaturalRate_wFG!D243</f>
        <v>3.5738346323497847</v>
      </c>
      <c r="I296">
        <f>+hist_Forward5YearRealR_wFG!D243-hist_Forward5YearRNatR_wFG!D243</f>
        <v>6.4736114228828079E-2</v>
      </c>
      <c r="J296" s="2">
        <f>+hist_ExAnteRealRate_woFG!D243-hist_RealNaturalRate_woFG!D243</f>
        <v>6.1365652520937441</v>
      </c>
      <c r="K296">
        <f>+hist_Forward5YearRealR_woFG!D243-hist_Forward5YearRNatR_woFG!D243</f>
        <v>8.5281529483302004E-2</v>
      </c>
      <c r="L296">
        <f>+hist_Forward5YearRNatR_wFG!D243</f>
        <v>-0.60914216374255603</v>
      </c>
    </row>
    <row r="297" spans="1:12" x14ac:dyDescent="0.25">
      <c r="A297" s="1">
        <v>44105</v>
      </c>
      <c r="B297">
        <v>0.5</v>
      </c>
      <c r="E297">
        <v>1.2</v>
      </c>
      <c r="F297">
        <v>10.3</v>
      </c>
      <c r="G297">
        <f>+'Chart NA - DSGE Raw Data'!D247*4</f>
        <v>0.09</v>
      </c>
      <c r="H297" s="2">
        <f>+hist_ExAnteRealRate_wFG!D244-hist_RealNaturalRate_wFG!D244</f>
        <v>4.3456476462262899</v>
      </c>
      <c r="I297">
        <f>+hist_Forward5YearRealR_wFG!D244-hist_Forward5YearRNatR_wFG!D244</f>
        <v>0.12316102429717302</v>
      </c>
      <c r="J297" s="2">
        <f>+hist_ExAnteRealRate_woFG!D244-hist_RealNaturalRate_woFG!D244</f>
        <v>4.89465599670371</v>
      </c>
      <c r="K297">
        <f>+hist_Forward5YearRealR_woFG!D244-hist_Forward5YearRNatR_woFG!D244</f>
        <v>0.17880139313996202</v>
      </c>
      <c r="L297">
        <f>+hist_Forward5YearRNatR_wFG!D244</f>
        <v>-0.34102096001744803</v>
      </c>
    </row>
    <row r="298" spans="1:12" x14ac:dyDescent="0.25">
      <c r="A298" s="1">
        <v>44197</v>
      </c>
      <c r="B298">
        <v>1.1000000000000001</v>
      </c>
      <c r="E298">
        <v>2</v>
      </c>
      <c r="F298">
        <v>12.3</v>
      </c>
      <c r="G298">
        <f>+'Chart NA - DSGE Raw Data'!D248*4</f>
        <v>0.09</v>
      </c>
      <c r="H298" s="2">
        <f>+hist_ExAnteRealRate_wFG!D245-hist_RealNaturalRate_wFG!D245</f>
        <v>4.2414859382235903</v>
      </c>
      <c r="I298">
        <f>+hist_Forward5YearRealR_wFG!D245-hist_Forward5YearRNatR_wFG!D245</f>
        <v>-3.1940193577006004E-2</v>
      </c>
      <c r="J298" s="2">
        <f>+hist_ExAnteRealRate_woFG!D245-hist_RealNaturalRate_woFG!D245</f>
        <v>5.0297357182176698</v>
      </c>
      <c r="K298">
        <f>+hist_Forward5YearRealR_woFG!D245-hist_Forward5YearRNatR_woFG!D245</f>
        <v>7.3479142516379992E-2</v>
      </c>
      <c r="L298">
        <f>+hist_Forward5YearRNatR_wFG!D245</f>
        <v>-0.31044202760751199</v>
      </c>
    </row>
    <row r="299" spans="1:12" x14ac:dyDescent="0.25">
      <c r="A299" s="1">
        <v>44287</v>
      </c>
      <c r="B299">
        <v>1.6</v>
      </c>
      <c r="E299">
        <v>4</v>
      </c>
      <c r="F299">
        <v>11.3</v>
      </c>
      <c r="G299">
        <f>+'Chart NA - DSGE Raw Data'!D249*4</f>
        <v>0.08</v>
      </c>
      <c r="H299" s="2">
        <f>+hist_ExAnteRealRate_wFG!D246-hist_RealNaturalRate_wFG!D246</f>
        <v>3.0466498467858001</v>
      </c>
      <c r="I299">
        <f>+hist_Forward5YearRealR_wFG!D246-hist_Forward5YearRNatR_wFG!D246</f>
        <v>-1.3532466006552002E-2</v>
      </c>
      <c r="J299" s="2">
        <f>+hist_ExAnteRealRate_woFG!D246-hist_RealNaturalRate_woFG!D246</f>
        <v>3.3419424234900696</v>
      </c>
      <c r="K299">
        <f>+hist_Forward5YearRealR_woFG!D246-hist_Forward5YearRNatR_woFG!D246</f>
        <v>0.11883691870916002</v>
      </c>
      <c r="L299">
        <f>+hist_Forward5YearRNatR_wFG!D246</f>
        <v>-0.16220330231156299</v>
      </c>
    </row>
    <row r="300" spans="1:12" x14ac:dyDescent="0.25">
      <c r="A300" s="1">
        <v>44378</v>
      </c>
      <c r="B300">
        <v>1.4</v>
      </c>
      <c r="E300">
        <v>4.5999999999999996</v>
      </c>
      <c r="F300">
        <v>10.4</v>
      </c>
      <c r="G300">
        <f>+'Chart NA - DSGE Raw Data'!D250*4</f>
        <v>7.0000000000000007E-2</v>
      </c>
      <c r="H300" s="2">
        <f>+hist_ExAnteRealRate_wFG!D247-hist_RealNaturalRate_wFG!D247</f>
        <v>0.47223394659673978</v>
      </c>
      <c r="I300">
        <f>+hist_Forward5YearRealR_wFG!D247-hist_Forward5YearRNatR_wFG!D247</f>
        <v>1.2325147029107003E-2</v>
      </c>
      <c r="J300" s="2">
        <f>+hist_ExAnteRealRate_woFG!D247-hist_RealNaturalRate_woFG!D247</f>
        <v>0.17728449711923</v>
      </c>
      <c r="K300">
        <f>+hist_Forward5YearRealR_woFG!D247-hist_Forward5YearRNatR_woFG!D247</f>
        <v>0.15863981427370999</v>
      </c>
      <c r="L300">
        <f>+hist_Forward5YearRNatR_wFG!D247</f>
        <v>-0.16271462465651201</v>
      </c>
    </row>
    <row r="301" spans="1:12" x14ac:dyDescent="0.25">
      <c r="A301" s="1">
        <v>44470</v>
      </c>
      <c r="B301">
        <v>1.7</v>
      </c>
      <c r="E301">
        <v>5.8</v>
      </c>
      <c r="F301">
        <v>9.8000000000000007</v>
      </c>
      <c r="G301">
        <f>+'Chart NA - DSGE Raw Data'!D251*4</f>
        <v>0.09</v>
      </c>
      <c r="H301" s="2">
        <f>+hist_ExAnteRealRate_wFG!D248-hist_RealNaturalRate_wFG!D248</f>
        <v>0.32617072805877978</v>
      </c>
      <c r="I301">
        <f>+hist_Forward5YearRealR_wFG!D248-hist_Forward5YearRNatR_wFG!D248</f>
        <v>0.11688367967151397</v>
      </c>
      <c r="J301" s="2">
        <f>+hist_ExAnteRealRate_woFG!D248-hist_RealNaturalRate_woFG!D248</f>
        <v>0.89245182884450047</v>
      </c>
      <c r="K301">
        <f>+hist_Forward5YearRealR_woFG!D248-hist_Forward5YearRNatR_woFG!D248</f>
        <v>0.17670323785596009</v>
      </c>
      <c r="L301">
        <f>+hist_Forward5YearRNatR_wFG!D248</f>
        <v>0.24166580296944101</v>
      </c>
    </row>
    <row r="302" spans="1:12" x14ac:dyDescent="0.25">
      <c r="A302" s="1">
        <v>44562</v>
      </c>
      <c r="B302">
        <v>1.9</v>
      </c>
      <c r="E302">
        <v>6.6</v>
      </c>
      <c r="F302">
        <v>7.9</v>
      </c>
      <c r="G302">
        <f>+'Chart NA - DSGE Raw Data'!D252*4</f>
        <v>0.08</v>
      </c>
      <c r="H302" s="2">
        <f>+hist_ExAnteRealRate_wFG!D249-hist_RealNaturalRate_wFG!D249</f>
        <v>-2.0148795728032902</v>
      </c>
      <c r="I302">
        <f>+hist_Forward5YearRealR_wFG!D249-hist_Forward5YearRNatR_wFG!D249</f>
        <v>4.51235517569714E-2</v>
      </c>
      <c r="J302" s="2">
        <f>+hist_ExAnteRealRate_woFG!D249-hist_RealNaturalRate_woFG!D249</f>
        <v>-1.9760957607874401</v>
      </c>
      <c r="K302">
        <f>+hist_Forward5YearRealR_woFG!D249-hist_Forward5YearRNatR_woFG!D249</f>
        <v>0.13873432894369997</v>
      </c>
      <c r="L302">
        <f>+hist_Forward5YearRNatR_wFG!D249</f>
        <v>9.1242578649881598E-2</v>
      </c>
    </row>
    <row r="303" spans="1:12" x14ac:dyDescent="0.25">
      <c r="A303" s="1">
        <v>44652</v>
      </c>
      <c r="B303">
        <v>1.8</v>
      </c>
      <c r="E303">
        <v>6.9</v>
      </c>
      <c r="F303">
        <v>7.7</v>
      </c>
      <c r="G303">
        <f>+'Chart NA - DSGE Raw Data'!D253*4</f>
        <v>0.12</v>
      </c>
      <c r="H303" s="2">
        <f>+hist_ExAnteRealRate_wFG!D250-hist_RealNaturalRate_wFG!D250</f>
        <v>-2.9433579919864798</v>
      </c>
      <c r="I303">
        <f>+hist_Forward5YearRealR_wFG!D250-hist_Forward5YearRNatR_wFG!D250</f>
        <v>2.8766025851644006E-2</v>
      </c>
      <c r="J303" s="2">
        <f>+hist_ExAnteRealRate_woFG!D250-hist_RealNaturalRate_woFG!D250</f>
        <v>-2.9737667057345503</v>
      </c>
      <c r="K303">
        <f>+hist_Forward5YearRealR_woFG!D250-hist_Forward5YearRNatR_woFG!D250</f>
        <v>9.7918582623998107E-2</v>
      </c>
      <c r="L303">
        <f>+hist_Forward5YearRNatR_wFG!D250</f>
        <v>0.20492567997466299</v>
      </c>
    </row>
    <row r="304" spans="1:12" x14ac:dyDescent="0.25">
      <c r="A304" s="1">
        <v>44743</v>
      </c>
      <c r="B304">
        <v>1.2</v>
      </c>
      <c r="E304">
        <v>6.7</v>
      </c>
      <c r="F304">
        <v>6.4</v>
      </c>
      <c r="G304">
        <f>+'Chart NA - DSGE Raw Data'!D254*4</f>
        <v>0.77</v>
      </c>
      <c r="H304" s="2">
        <f>+hist_ExAnteRealRate_wFG!D251-hist_RealNaturalRate_wFG!D251</f>
        <v>-2.9074294221101429</v>
      </c>
      <c r="I304">
        <f>+hist_Forward5YearRealR_wFG!D251-hist_Forward5YearRNatR_wFG!D251</f>
        <v>0.11223496501437402</v>
      </c>
      <c r="J304" s="2">
        <f>+hist_ExAnteRealRate_woFG!D251-hist_RealNaturalRate_woFG!D251</f>
        <v>-2.737005591769909</v>
      </c>
      <c r="K304">
        <f>+hist_Forward5YearRealR_woFG!D251-hist_Forward5YearRNatR_woFG!D251</f>
        <v>5.5249895450084963E-2</v>
      </c>
      <c r="L304">
        <f>+hist_Forward5YearRNatR_wFG!D251</f>
        <v>0.72813213775357499</v>
      </c>
    </row>
    <row r="305" spans="1:12" x14ac:dyDescent="0.25">
      <c r="A305" s="1">
        <v>44835</v>
      </c>
      <c r="B305">
        <v>1</v>
      </c>
      <c r="E305">
        <v>6</v>
      </c>
      <c r="F305">
        <v>6.5</v>
      </c>
      <c r="G305">
        <f>+'Chart NA - DSGE Raw Data'!D255*4</f>
        <v>2.1800000000000002</v>
      </c>
      <c r="H305" s="2">
        <f>+hist_ExAnteRealRate_wFG!D252-hist_RealNaturalRate_wFG!D252</f>
        <v>-2.0546854180596319</v>
      </c>
      <c r="I305">
        <f>+hist_Forward5YearRealR_wFG!D252-hist_Forward5YearRNatR_wFG!D252</f>
        <v>6.6573370722076031E-2</v>
      </c>
      <c r="J305" s="2">
        <f>+hist_ExAnteRealRate_woFG!D252-hist_RealNaturalRate_woFG!D252</f>
        <v>-1.0904030519744889</v>
      </c>
      <c r="K305">
        <f>+hist_Forward5YearRealR_woFG!D252-hist_Forward5YearRNatR_woFG!D252</f>
        <v>4.3743618708420029E-2</v>
      </c>
      <c r="L305">
        <f>+hist_Forward5YearRNatR_wFG!D252</f>
        <v>0.67333423220901201</v>
      </c>
    </row>
    <row r="306" spans="1:12" x14ac:dyDescent="0.25">
      <c r="A306" s="1">
        <v>44927</v>
      </c>
      <c r="B306">
        <v>1</v>
      </c>
      <c r="E306">
        <v>5</v>
      </c>
      <c r="F306">
        <v>5.8</v>
      </c>
      <c r="G306">
        <f>+'Chart NA - DSGE Raw Data'!D256*4</f>
        <v>3.65</v>
      </c>
      <c r="H306" s="2">
        <f>+hist_ExAnteRealRate_wFG!D253-hist_RealNaturalRate_wFG!D253</f>
        <v>-1.497809317078338</v>
      </c>
      <c r="I306">
        <f>+hist_Forward5YearRealR_wFG!D253-hist_Forward5YearRNatR_wFG!D253</f>
        <v>8.3393779162692971E-2</v>
      </c>
      <c r="J306" s="2">
        <f>+hist_ExAnteRealRate_woFG!D253-hist_RealNaturalRate_woFG!D253</f>
        <v>0.30221877429708777</v>
      </c>
      <c r="K306">
        <f>+hist_Forward5YearRealR_woFG!D253-hist_Forward5YearRNatR_woFG!D253</f>
        <v>2.1427966658765008E-2</v>
      </c>
      <c r="L306">
        <f>+hist_Forward5YearRNatR_wFG!D253</f>
        <v>0.96646751173989698</v>
      </c>
    </row>
    <row r="307" spans="1:12" x14ac:dyDescent="0.25">
      <c r="A307" s="1">
        <v>45017</v>
      </c>
      <c r="B307">
        <v>0.7</v>
      </c>
      <c r="E307">
        <v>3.9</v>
      </c>
      <c r="F307">
        <v>5.4</v>
      </c>
      <c r="G307">
        <f>+'Chart NA - DSGE Raw Data'!D257*4</f>
        <v>4.51</v>
      </c>
      <c r="H307" s="2">
        <f>+hist_ExAnteRealRate_wFG!D254-hist_RealNaturalRate_wFG!D254</f>
        <v>-4.6519307768690297</v>
      </c>
      <c r="I307">
        <f>+hist_Forward5YearRealR_wFG!D254-hist_Forward5YearRNatR_wFG!D254</f>
        <v>7.9968555536229946E-2</v>
      </c>
      <c r="J307" s="2">
        <f>+hist_ExAnteRealRate_woFG!D254-hist_RealNaturalRate_woFG!D254</f>
        <v>-4.1100233257426</v>
      </c>
      <c r="K307">
        <f>+hist_Forward5YearRealR_woFG!D254-hist_Forward5YearRNatR_woFG!D254</f>
        <v>2.5467185758949906E-2</v>
      </c>
      <c r="L307">
        <f>+hist_Forward5YearRNatR_wFG!D254</f>
        <v>1.4271541334190601</v>
      </c>
    </row>
    <row r="308" spans="1:12" x14ac:dyDescent="0.25">
      <c r="A308" s="1">
        <v>45108</v>
      </c>
      <c r="B308">
        <v>0.7</v>
      </c>
      <c r="E308">
        <v>3.4</v>
      </c>
      <c r="F308">
        <v>5.7</v>
      </c>
      <c r="G308">
        <f>+'Chart NA - DSGE Raw Data'!D258*4</f>
        <v>4.99</v>
      </c>
      <c r="H308" s="2">
        <f>+hist_ExAnteRealRate_wFG!D255-hist_RealNaturalRate_wFG!D255</f>
        <v>3.5636963805099064E-3</v>
      </c>
      <c r="I308">
        <f>+hist_Forward5YearRealR_wFG!D255-hist_Forward5YearRNatR_wFG!D255</f>
        <v>4.7793007846040014E-2</v>
      </c>
      <c r="J308" s="2">
        <f>+hist_ExAnteRealRate_woFG!D255-hist_RealNaturalRate_woFG!D255</f>
        <v>0.67569674943941993</v>
      </c>
      <c r="K308">
        <f>+hist_Forward5YearRealR_woFG!D255-hist_Forward5YearRNatR_woFG!D255</f>
        <v>6.9052312395199156E-3</v>
      </c>
      <c r="L308">
        <f>+hist_Forward5YearRNatR_wFG!D255</f>
        <v>1.4606055011043899</v>
      </c>
    </row>
    <row r="309" spans="1:12" x14ac:dyDescent="0.25">
      <c r="A309" s="1">
        <v>45200</v>
      </c>
      <c r="B309">
        <v>0.4</v>
      </c>
      <c r="E309">
        <v>2.8</v>
      </c>
      <c r="F309">
        <v>5</v>
      </c>
      <c r="G309">
        <f>+'Chart NA - DSGE Raw Data'!D259*4</f>
        <v>5.26</v>
      </c>
      <c r="H309" s="2">
        <f>+hist_ExAnteRealRate_wFG!D256-hist_RealNaturalRate_wFG!D256</f>
        <v>-0.40797127054457993</v>
      </c>
      <c r="I309">
        <f>+hist_Forward5YearRealR_wFG!D256-hist_Forward5YearRNatR_wFG!D256</f>
        <v>0.10726511064337974</v>
      </c>
      <c r="J309" s="2">
        <f>+hist_ExAnteRealRate_woFG!D256-hist_RealNaturalRate_woFG!D256</f>
        <v>-0.33774412485607019</v>
      </c>
      <c r="K309">
        <f>+hist_Forward5YearRealR_woFG!D256-hist_Forward5YearRNatR_woFG!D256</f>
        <v>3.1379240400200015E-2</v>
      </c>
      <c r="L309">
        <f>+hist_Forward5YearRNatR_wFG!D256</f>
        <v>1.9052304847695201</v>
      </c>
    </row>
    <row r="310" spans="1:12" x14ac:dyDescent="0.25">
      <c r="A310" s="1">
        <v>45292</v>
      </c>
      <c r="B310">
        <v>0.8</v>
      </c>
      <c r="E310">
        <v>2.7</v>
      </c>
      <c r="F310">
        <v>5</v>
      </c>
      <c r="G310">
        <f>+'Chart NA - DSGE Raw Data'!D260*4</f>
        <v>5.33</v>
      </c>
      <c r="H310" s="2">
        <f>+hist_ExAnteRealRate_wFG!D257-hist_RealNaturalRate_wFG!D257</f>
        <v>0.64987252235138993</v>
      </c>
      <c r="I310">
        <f>+hist_Forward5YearRealR_wFG!D257-hist_Forward5YearRNatR_wFG!D257</f>
        <v>4.1850558477299904E-2</v>
      </c>
      <c r="J310" s="2">
        <f>+hist_ExAnteRealRate_woFG!D257-hist_RealNaturalRate_woFG!D257</f>
        <v>0.72627946350600014</v>
      </c>
      <c r="K310">
        <f>+hist_Forward5YearRealR_woFG!D257-hist_Forward5YearRNatR_woFG!D257</f>
        <v>-7.4088447747000519E-3</v>
      </c>
      <c r="L310">
        <f>+hist_Forward5YearRNatR_wFG!D257</f>
        <v>1.7729381328454701</v>
      </c>
    </row>
    <row r="311" spans="1:12" x14ac:dyDescent="0.25">
      <c r="A311" s="1">
        <v>45383</v>
      </c>
      <c r="B311">
        <v>0.6</v>
      </c>
      <c r="E311">
        <v>2.6</v>
      </c>
      <c r="F311">
        <v>4.7</v>
      </c>
      <c r="G311">
        <f>+'Chart NA - DSGE Raw Data'!D261*4</f>
        <v>5.33</v>
      </c>
      <c r="H311" s="2">
        <f>+hist_ExAnteRealRate_wFG!D258-hist_RealNaturalRate_wFG!D258</f>
        <v>2.07558326790492</v>
      </c>
      <c r="I311">
        <f>+hist_Forward5YearRealR_wFG!D258-hist_Forward5YearRNatR_wFG!D258</f>
        <v>0.1316276849391802</v>
      </c>
      <c r="J311" s="2">
        <f>+hist_ExAnteRealRate_woFG!D258-hist_RealNaturalRate_woFG!D258</f>
        <v>1.8316595415108001</v>
      </c>
      <c r="K311">
        <f>+hist_Forward5YearRealR_woFG!D258-hist_Forward5YearRNatR_woFG!D258</f>
        <v>7.5130406498910007E-2</v>
      </c>
      <c r="L311">
        <f>+hist_Forward5YearRNatR_wFG!D258</f>
        <v>1.9497223397077399</v>
      </c>
    </row>
    <row r="312" spans="1:12" x14ac:dyDescent="0.25">
      <c r="A312" s="1">
        <v>45474</v>
      </c>
      <c r="B312">
        <v>0.4</v>
      </c>
      <c r="E312">
        <v>2.2999999999999998</v>
      </c>
      <c r="F312">
        <v>4.5999999999999996</v>
      </c>
      <c r="G312">
        <f>+'Chart NA - DSGE Raw Data'!D262*4</f>
        <v>5.33</v>
      </c>
      <c r="H312" s="2">
        <f>+hist_ExAnteRealRate_wFG!D259-hist_RealNaturalRate_wFG!D259</f>
        <v>1.9401114606591299</v>
      </c>
      <c r="I312">
        <f>+hist_Forward5YearRealR_wFG!D259-hist_Forward5YearRNatR_wFG!D259</f>
        <v>5.6862940088790115E-2</v>
      </c>
      <c r="J312" s="2">
        <f>+hist_ExAnteRealRate_woFG!D259-hist_RealNaturalRate_woFG!D259</f>
        <v>1.5028500133087901</v>
      </c>
      <c r="K312">
        <f>+hist_Forward5YearRealR_woFG!D259-hist_Forward5YearRNatR_woFG!D259</f>
        <v>5.6360381893169942E-2</v>
      </c>
      <c r="L312">
        <f>+hist_Forward5YearRNatR_wFG!D259</f>
        <v>1.5681281766083299</v>
      </c>
    </row>
    <row r="313" spans="1:12" x14ac:dyDescent="0.25">
      <c r="A313" s="1">
        <v>45566</v>
      </c>
      <c r="B313">
        <v>0.6</v>
      </c>
      <c r="E313">
        <v>2.5</v>
      </c>
      <c r="G313">
        <f>+'Chart NA - DSGE Raw Data'!D263*4</f>
        <v>5.26</v>
      </c>
      <c r="H313" s="2"/>
      <c r="J313" s="2">
        <f>+hist_ExAnteRealRate_woFG!D261-hist_RealNaturalRate_woFG!D261</f>
        <v>0</v>
      </c>
      <c r="K313">
        <f>+hist_Forward5YearRealR_woFG!D261-hist_Forward5YearRNatR_woFG!D261</f>
        <v>0</v>
      </c>
      <c r="L313">
        <f>+hist_Forward5YearRNatR_wFG!D260</f>
        <v>1.33058792478292</v>
      </c>
    </row>
    <row r="314" spans="1:12" x14ac:dyDescent="0.25">
      <c r="A314" s="1">
        <v>45658</v>
      </c>
      <c r="B314">
        <v>0.9</v>
      </c>
      <c r="E314">
        <v>2.5</v>
      </c>
      <c r="G314">
        <f>+'Chart NA - DSGE Raw Data'!D264*4</f>
        <v>4.6500000000000004</v>
      </c>
      <c r="H314" s="2"/>
      <c r="J314" s="2">
        <f>+hist_ExAnteRealRate_woFG!D262-hist_RealNaturalRate_woFG!D262</f>
        <v>0</v>
      </c>
      <c r="K314">
        <f>+hist_Forward5YearRealR_woFG!D262-hist_Forward5YearRNatR_woFG!D262</f>
        <v>0</v>
      </c>
      <c r="L314">
        <f>+hist_Forward5YearRNatR_wFG!D261</f>
        <v>0</v>
      </c>
    </row>
    <row r="315" spans="1:12" x14ac:dyDescent="0.25">
      <c r="A315" s="1">
        <v>45748</v>
      </c>
      <c r="B315">
        <v>0.5</v>
      </c>
      <c r="E315">
        <v>2.4</v>
      </c>
      <c r="G315">
        <f>+'Chart NA - DSGE Raw Data'!D265*4</f>
        <v>4.33</v>
      </c>
      <c r="H315" s="2"/>
      <c r="J315" s="2">
        <f>+hist_ExAnteRealRate_woFG!D263-hist_RealNaturalRate_woFG!D263</f>
        <v>0</v>
      </c>
      <c r="K315">
        <f>+hist_Forward5YearRealR_woFG!D263-hist_Forward5YearRNatR_woFG!D263</f>
        <v>0</v>
      </c>
      <c r="L315">
        <f>+hist_Forward5YearRNatR_wFG!D262</f>
        <v>0</v>
      </c>
    </row>
  </sheetData>
  <mergeCells count="2">
    <mergeCell ref="H1:I1"/>
    <mergeCell ref="J1:K1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377C1-BBA0-49D9-A6FE-DBEB56B0683A}">
  <sheetPr codeName="Sheet11"/>
  <dimension ref="A1:F392"/>
  <sheetViews>
    <sheetView topLeftCell="A208" zoomScaleNormal="100" workbookViewId="0">
      <selection activeCell="E254" sqref="E254"/>
    </sheetView>
  </sheetViews>
  <sheetFormatPr defaultRowHeight="15" x14ac:dyDescent="0.25"/>
  <cols>
    <col min="1" max="1" width="9.7109375" bestFit="1" customWidth="1"/>
  </cols>
  <sheetData>
    <row r="1" spans="1:6" x14ac:dyDescent="0.25">
      <c r="A1" t="s">
        <v>13</v>
      </c>
      <c r="B1" t="s">
        <v>42</v>
      </c>
      <c r="C1" t="s">
        <v>43</v>
      </c>
      <c r="D1" t="s">
        <v>41</v>
      </c>
      <c r="E1" t="s">
        <v>40</v>
      </c>
      <c r="F1" t="str">
        <f>+'Chart NA - DSGE Raw Data'!D2</f>
        <v>obs_nominalrate</v>
      </c>
    </row>
    <row r="2" spans="1:6" x14ac:dyDescent="0.25">
      <c r="A2" s="1">
        <f>+hist_Forward5YearRNatR_wFG!A2</f>
        <v>22006</v>
      </c>
      <c r="B2">
        <f>+hist_Forward5YearRNatR_wFG!D2</f>
        <v>2.0631497797010701</v>
      </c>
      <c r="C2">
        <f>+hist_Forward5YearRNatR_woFG!D2</f>
        <v>2.08746442896777</v>
      </c>
      <c r="F2">
        <f>+'Chart NA - DSGE Raw Data'!D5</f>
        <v>0.98250000000000004</v>
      </c>
    </row>
    <row r="3" spans="1:6" x14ac:dyDescent="0.25">
      <c r="A3" s="1">
        <f>+hist_Forward5YearRNatR_wFG!A3</f>
        <v>22097</v>
      </c>
      <c r="B3">
        <f>+hist_Forward5YearRNatR_wFG!D3</f>
        <v>2.1205647243674699</v>
      </c>
      <c r="C3">
        <f>+hist_Forward5YearRNatR_woFG!D3</f>
        <v>2.1450854174988501</v>
      </c>
      <c r="F3">
        <f>+'Chart NA - DSGE Raw Data'!D6</f>
        <v>0.92500000000000004</v>
      </c>
    </row>
    <row r="4" spans="1:6" x14ac:dyDescent="0.25">
      <c r="A4" s="1">
        <f>+hist_Forward5YearRNatR_wFG!A4</f>
        <v>22189</v>
      </c>
      <c r="B4">
        <f>+hist_Forward5YearRNatR_wFG!D4</f>
        <v>2.0224967137065502</v>
      </c>
      <c r="C4">
        <f>+hist_Forward5YearRNatR_woFG!D4</f>
        <v>2.0472043293631002</v>
      </c>
      <c r="F4">
        <f>+'Chart NA - DSGE Raw Data'!D7</f>
        <v>0.73499999999999999</v>
      </c>
    </row>
    <row r="5" spans="1:6" x14ac:dyDescent="0.25">
      <c r="A5" s="1">
        <f>+hist_Forward5YearRNatR_wFG!A5</f>
        <v>22281</v>
      </c>
      <c r="B5">
        <f>+hist_Forward5YearRNatR_wFG!D5</f>
        <v>2.1038496070322399</v>
      </c>
      <c r="C5">
        <f>+hist_Forward5YearRNatR_woFG!D5</f>
        <v>2.1287227584526298</v>
      </c>
      <c r="F5">
        <f>+'Chart NA - DSGE Raw Data'!D8</f>
        <v>0.57499999999999996</v>
      </c>
    </row>
    <row r="6" spans="1:6" x14ac:dyDescent="0.25">
      <c r="A6" s="1">
        <f>+hist_Forward5YearRNatR_wFG!A6</f>
        <v>22371</v>
      </c>
      <c r="B6">
        <f>+hist_Forward5YearRNatR_wFG!D6</f>
        <v>2.15903858778757</v>
      </c>
      <c r="C6">
        <f>+hist_Forward5YearRNatR_woFG!D6</f>
        <v>2.1840539791632798</v>
      </c>
      <c r="D6">
        <f>+'HLW - 2025Q2'!K7</f>
        <v>5.44055954112648</v>
      </c>
      <c r="F6">
        <f>+'Chart NA - DSGE Raw Data'!D9</f>
        <v>0.4975</v>
      </c>
    </row>
    <row r="7" spans="1:6" x14ac:dyDescent="0.25">
      <c r="A7" s="1">
        <f>+hist_Forward5YearRNatR_wFG!A7</f>
        <v>22462</v>
      </c>
      <c r="B7">
        <f>+hist_Forward5YearRNatR_wFG!D7</f>
        <v>2.1723314806018301</v>
      </c>
      <c r="C7">
        <f>+hist_Forward5YearRNatR_woFG!D7</f>
        <v>2.1974639429006801</v>
      </c>
      <c r="D7">
        <f>+'HLW - 2025Q2'!K8</f>
        <v>5.6616371933967997</v>
      </c>
      <c r="F7">
        <f>+'Chart NA - DSGE Raw Data'!D10</f>
        <v>0.4325</v>
      </c>
    </row>
    <row r="8" spans="1:6" x14ac:dyDescent="0.25">
      <c r="A8" s="1">
        <f>+hist_Forward5YearRNatR_wFG!A8</f>
        <v>22554</v>
      </c>
      <c r="B8">
        <f>+hist_Forward5YearRNatR_wFG!D8</f>
        <v>2.2626478185624399</v>
      </c>
      <c r="C8">
        <f>+hist_Forward5YearRNatR_woFG!D8</f>
        <v>2.2878701685696798</v>
      </c>
      <c r="D8">
        <f>+'HLW - 2025Q2'!K9</f>
        <v>5.5687700157342803</v>
      </c>
      <c r="F8">
        <f>+'Chart NA - DSGE Raw Data'!D11</f>
        <v>0.42</v>
      </c>
    </row>
    <row r="9" spans="1:6" x14ac:dyDescent="0.25">
      <c r="A9" s="1">
        <f>+hist_Forward5YearRNatR_wFG!A9</f>
        <v>22646</v>
      </c>
      <c r="B9">
        <f>+hist_Forward5YearRNatR_wFG!D9</f>
        <v>2.3732639950349199</v>
      </c>
      <c r="C9">
        <f>+hist_Forward5YearRNatR_woFG!D9</f>
        <v>2.3985467913114902</v>
      </c>
      <c r="D9">
        <f>+'HLW - 2025Q2'!K10</f>
        <v>5.5381696217697396</v>
      </c>
      <c r="F9">
        <f>+'Chart NA - DSGE Raw Data'!D12</f>
        <v>0.6</v>
      </c>
    </row>
    <row r="10" spans="1:6" x14ac:dyDescent="0.25">
      <c r="A10" s="1">
        <f>+hist_Forward5YearRNatR_wFG!A10</f>
        <v>22736</v>
      </c>
      <c r="B10">
        <f>+hist_Forward5YearRNatR_wFG!D10</f>
        <v>2.4914681394176599</v>
      </c>
      <c r="C10">
        <f>+hist_Forward5YearRNatR_woFG!D10</f>
        <v>2.5167793722551699</v>
      </c>
      <c r="D10">
        <f>+'HLW - 2025Q2'!K11</f>
        <v>5.35296214866149</v>
      </c>
      <c r="F10">
        <f>+'Chart NA - DSGE Raw Data'!D13</f>
        <v>0.61499999999999999</v>
      </c>
    </row>
    <row r="11" spans="1:6" x14ac:dyDescent="0.25">
      <c r="A11" s="1">
        <f>+hist_Forward5YearRNatR_wFG!A11</f>
        <v>22827</v>
      </c>
      <c r="B11">
        <f>+hist_Forward5YearRNatR_wFG!D11</f>
        <v>2.4933496013488399</v>
      </c>
      <c r="C11">
        <f>+hist_Forward5YearRNatR_woFG!D11</f>
        <v>2.5186543351020099</v>
      </c>
      <c r="D11">
        <f>+'HLW - 2025Q2'!K12</f>
        <v>4.8206328081944898</v>
      </c>
      <c r="F11">
        <f>+'Chart NA - DSGE Raw Data'!D14</f>
        <v>0.65249999999999997</v>
      </c>
    </row>
    <row r="12" spans="1:6" x14ac:dyDescent="0.25">
      <c r="A12" s="1">
        <f>+hist_Forward5YearRNatR_wFG!A12</f>
        <v>22919</v>
      </c>
      <c r="B12">
        <f>+hist_Forward5YearRNatR_wFG!D12</f>
        <v>2.5797765958036099</v>
      </c>
      <c r="C12">
        <f>+hist_Forward5YearRNatR_woFG!D12</f>
        <v>2.6050365732935998</v>
      </c>
      <c r="D12">
        <f>+'HLW - 2025Q2'!K13</f>
        <v>4.7095342600898098</v>
      </c>
      <c r="F12">
        <f>+'Chart NA - DSGE Raw Data'!D15</f>
        <v>0.71250000000000002</v>
      </c>
    </row>
    <row r="13" spans="1:6" x14ac:dyDescent="0.25">
      <c r="A13" s="1">
        <f>+hist_Forward5YearRNatR_wFG!A13</f>
        <v>23011</v>
      </c>
      <c r="B13">
        <f>+hist_Forward5YearRNatR_wFG!D13</f>
        <v>2.6508134342099701</v>
      </c>
      <c r="C13">
        <f>+hist_Forward5YearRNatR_woFG!D13</f>
        <v>2.6759866498601999</v>
      </c>
      <c r="D13">
        <f>+'HLW - 2025Q2'!K14</f>
        <v>4.25906452674693</v>
      </c>
      <c r="F13">
        <f>+'Chart NA - DSGE Raw Data'!D16</f>
        <v>0.73</v>
      </c>
    </row>
    <row r="14" spans="1:6" x14ac:dyDescent="0.25">
      <c r="A14" s="1">
        <f>+hist_Forward5YearRNatR_wFG!A14</f>
        <v>23101</v>
      </c>
      <c r="B14">
        <f>+hist_Forward5YearRNatR_wFG!D14</f>
        <v>2.7580187263669398</v>
      </c>
      <c r="C14">
        <f>+hist_Forward5YearRNatR_woFG!D14</f>
        <v>2.7830589738730498</v>
      </c>
      <c r="D14">
        <f>+'HLW - 2025Q2'!K15</f>
        <v>4.2440707065049104</v>
      </c>
      <c r="F14">
        <f>+'Chart NA - DSGE Raw Data'!D17</f>
        <v>0.74250000000000005</v>
      </c>
    </row>
    <row r="15" spans="1:6" x14ac:dyDescent="0.25">
      <c r="A15" s="1">
        <f>+hist_Forward5YearRNatR_wFG!A15</f>
        <v>23192</v>
      </c>
      <c r="B15">
        <f>+hist_Forward5YearRNatR_wFG!D15</f>
        <v>2.8481428368036799</v>
      </c>
      <c r="C15">
        <f>+hist_Forward5YearRNatR_woFG!D15</f>
        <v>2.87299923174522</v>
      </c>
      <c r="D15">
        <f>+'HLW - 2025Q2'!K16</f>
        <v>4.2115101159931703</v>
      </c>
      <c r="F15">
        <f>+'Chart NA - DSGE Raw Data'!D18</f>
        <v>0.74</v>
      </c>
    </row>
    <row r="16" spans="1:6" x14ac:dyDescent="0.25">
      <c r="A16" s="1">
        <f>+hist_Forward5YearRNatR_wFG!A16</f>
        <v>23284</v>
      </c>
      <c r="B16">
        <f>+hist_Forward5YearRNatR_wFG!D16</f>
        <v>2.9207990283499101</v>
      </c>
      <c r="C16">
        <f>+hist_Forward5YearRNatR_woFG!D16</f>
        <v>2.9454154887561801</v>
      </c>
      <c r="D16">
        <f>+'HLW - 2025Q2'!K17</f>
        <v>4.5380331368263001</v>
      </c>
      <c r="F16">
        <f>+'Chart NA - DSGE Raw Data'!D19</f>
        <v>0.83250000000000002</v>
      </c>
    </row>
    <row r="17" spans="1:6" x14ac:dyDescent="0.25">
      <c r="A17" s="1">
        <f>+hist_Forward5YearRNatR_wFG!A17</f>
        <v>23376</v>
      </c>
      <c r="B17">
        <f>+hist_Forward5YearRNatR_wFG!D17</f>
        <v>3.0040084687189799</v>
      </c>
      <c r="C17">
        <f>+hist_Forward5YearRNatR_woFG!D17</f>
        <v>3.0283233747404701</v>
      </c>
      <c r="D17">
        <f>+'HLW - 2025Q2'!K18</f>
        <v>4.2689898532641601</v>
      </c>
      <c r="F17">
        <f>+'Chart NA - DSGE Raw Data'!D20</f>
        <v>0.86250000000000004</v>
      </c>
    </row>
    <row r="18" spans="1:6" x14ac:dyDescent="0.25">
      <c r="A18" s="1">
        <f>+hist_Forward5YearRNatR_wFG!A18</f>
        <v>23467</v>
      </c>
      <c r="B18">
        <f>+hist_Forward5YearRNatR_wFG!D18</f>
        <v>3.0984065795351698</v>
      </c>
      <c r="C18">
        <f>+hist_Forward5YearRNatR_woFG!D18</f>
        <v>3.12235958439534</v>
      </c>
      <c r="D18">
        <f>+'HLW - 2025Q2'!K19</f>
        <v>4.5724286229217803</v>
      </c>
      <c r="F18">
        <f>+'Chart NA - DSGE Raw Data'!D21</f>
        <v>0.86499999999999999</v>
      </c>
    </row>
    <row r="19" spans="1:6" x14ac:dyDescent="0.25">
      <c r="A19" s="1">
        <f>+hist_Forward5YearRNatR_wFG!A19</f>
        <v>23558</v>
      </c>
      <c r="B19">
        <f>+hist_Forward5YearRNatR_wFG!D19</f>
        <v>3.23175575621207</v>
      </c>
      <c r="C19">
        <f>+hist_Forward5YearRNatR_woFG!D19</f>
        <v>3.2555333291963802</v>
      </c>
      <c r="D19">
        <f>+'HLW - 2025Q2'!K20</f>
        <v>4.4893362085316602</v>
      </c>
      <c r="F19">
        <f>+'Chart NA - DSGE Raw Data'!D22</f>
        <v>0.87250000000000005</v>
      </c>
    </row>
    <row r="20" spans="1:6" x14ac:dyDescent="0.25">
      <c r="A20" s="1">
        <f>+hist_Forward5YearRNatR_wFG!A20</f>
        <v>23650</v>
      </c>
      <c r="B20">
        <f>+hist_Forward5YearRNatR_wFG!D20</f>
        <v>3.2418439196475402</v>
      </c>
      <c r="C20">
        <f>+hist_Forward5YearRNatR_woFG!D20</f>
        <v>3.2654792409199298</v>
      </c>
      <c r="D20">
        <f>+'HLW - 2025Q2'!K21</f>
        <v>4.5882059230728496</v>
      </c>
      <c r="F20">
        <f>+'Chart NA - DSGE Raw Data'!D23</f>
        <v>0.86499999999999999</v>
      </c>
    </row>
    <row r="21" spans="1:6" x14ac:dyDescent="0.25">
      <c r="A21" s="1">
        <f>+hist_Forward5YearRNatR_wFG!A21</f>
        <v>23742</v>
      </c>
      <c r="B21">
        <f>+hist_Forward5YearRNatR_wFG!D21</f>
        <v>3.2727382936071399</v>
      </c>
      <c r="C21">
        <f>+hist_Forward5YearRNatR_woFG!D21</f>
        <v>3.2962582590686802</v>
      </c>
      <c r="D21">
        <f>+'HLW - 2025Q2'!K22</f>
        <v>4.3350218886280203</v>
      </c>
      <c r="F21">
        <f>+'Chart NA - DSGE Raw Data'!D24</f>
        <v>0.89500000000000002</v>
      </c>
    </row>
    <row r="22" spans="1:6" x14ac:dyDescent="0.25">
      <c r="A22" s="1">
        <f>+hist_Forward5YearRNatR_wFG!A22</f>
        <v>23832</v>
      </c>
      <c r="B22">
        <f>+hist_Forward5YearRNatR_wFG!D22</f>
        <v>3.32492913772129</v>
      </c>
      <c r="C22">
        <f>+hist_Forward5YearRNatR_woFG!D22</f>
        <v>3.3483560403200898</v>
      </c>
      <c r="D22">
        <f>+'HLW - 2025Q2'!K23</f>
        <v>4.7131161370295303</v>
      </c>
      <c r="F22">
        <f>+'Chart NA - DSGE Raw Data'!D25</f>
        <v>0.995</v>
      </c>
    </row>
    <row r="23" spans="1:6" x14ac:dyDescent="0.25">
      <c r="A23" s="1">
        <f>+hist_Forward5YearRNatR_wFG!A23</f>
        <v>23923</v>
      </c>
      <c r="B23">
        <f>+hist_Forward5YearRNatR_wFG!D23</f>
        <v>3.3600506297747001</v>
      </c>
      <c r="C23">
        <f>+hist_Forward5YearRNatR_woFG!D23</f>
        <v>3.3834032968117702</v>
      </c>
      <c r="D23">
        <f>+'HLW - 2025Q2'!K24</f>
        <v>4.6844442251735696</v>
      </c>
      <c r="F23">
        <f>+'Chart NA - DSGE Raw Data'!D26</f>
        <v>1.02</v>
      </c>
    </row>
    <row r="24" spans="1:6" x14ac:dyDescent="0.25">
      <c r="A24" s="1">
        <f>+hist_Forward5YearRNatR_wFG!A24</f>
        <v>24015</v>
      </c>
      <c r="B24">
        <f>+hist_Forward5YearRNatR_wFG!D24</f>
        <v>3.3555295995500001</v>
      </c>
      <c r="C24">
        <f>+hist_Forward5YearRNatR_woFG!D24</f>
        <v>3.3788240642833598</v>
      </c>
      <c r="D24">
        <f>+'HLW - 2025Q2'!K25</f>
        <v>4.9370802942993501</v>
      </c>
      <c r="F24">
        <f>+'Chart NA - DSGE Raw Data'!D27</f>
        <v>1.02</v>
      </c>
    </row>
    <row r="25" spans="1:6" x14ac:dyDescent="0.25">
      <c r="A25" s="1">
        <f>+hist_Forward5YearRNatR_wFG!A25</f>
        <v>24107</v>
      </c>
      <c r="B25">
        <f>+hist_Forward5YearRNatR_wFG!D25</f>
        <v>3.3736454455538101</v>
      </c>
      <c r="C25">
        <f>+hist_Forward5YearRNatR_woFG!D25</f>
        <v>3.3968954057027601</v>
      </c>
      <c r="D25">
        <f>+'HLW - 2025Q2'!K26</f>
        <v>5.15383586976023</v>
      </c>
      <c r="F25">
        <f>+'Chart NA - DSGE Raw Data'!D28</f>
        <v>1.0425</v>
      </c>
    </row>
    <row r="26" spans="1:6" x14ac:dyDescent="0.25">
      <c r="A26" s="1">
        <f>+hist_Forward5YearRNatR_wFG!A26</f>
        <v>24197</v>
      </c>
      <c r="B26">
        <f>+hist_Forward5YearRNatR_wFG!D26</f>
        <v>3.33108166177484</v>
      </c>
      <c r="C26">
        <f>+hist_Forward5YearRNatR_woFG!D26</f>
        <v>3.35429882317717</v>
      </c>
      <c r="D26">
        <f>+'HLW - 2025Q2'!K27</f>
        <v>5.3820534411747101</v>
      </c>
      <c r="F26">
        <f>+'Chart NA - DSGE Raw Data'!D29</f>
        <v>1.1399999999999999</v>
      </c>
    </row>
    <row r="27" spans="1:6" x14ac:dyDescent="0.25">
      <c r="A27" s="1">
        <f>+hist_Forward5YearRNatR_wFG!A27</f>
        <v>24288</v>
      </c>
      <c r="B27">
        <f>+hist_Forward5YearRNatR_wFG!D27</f>
        <v>3.1252313299846999</v>
      </c>
      <c r="C27">
        <f>+hist_Forward5YearRNatR_woFG!D27</f>
        <v>3.14842567904611</v>
      </c>
      <c r="D27">
        <f>+'HLW - 2025Q2'!K28</f>
        <v>5.1237384549569498</v>
      </c>
      <c r="F27">
        <f>+'Chart NA - DSGE Raw Data'!D30</f>
        <v>1.2275</v>
      </c>
    </row>
    <row r="28" spans="1:6" x14ac:dyDescent="0.25">
      <c r="A28" s="1">
        <f>+hist_Forward5YearRNatR_wFG!A28</f>
        <v>24380</v>
      </c>
      <c r="B28">
        <f>+hist_Forward5YearRNatR_wFG!D28</f>
        <v>3.0121678071418199</v>
      </c>
      <c r="C28">
        <f>+hist_Forward5YearRNatR_woFG!D28</f>
        <v>3.0353478346048401</v>
      </c>
      <c r="D28">
        <f>+'HLW - 2025Q2'!K29</f>
        <v>5.1085062161268802</v>
      </c>
      <c r="F28">
        <f>+'Chart NA - DSGE Raw Data'!D31</f>
        <v>1.3525</v>
      </c>
    </row>
    <row r="29" spans="1:6" x14ac:dyDescent="0.25">
      <c r="A29" s="1">
        <f>+hist_Forward5YearRNatR_wFG!A29</f>
        <v>24472</v>
      </c>
      <c r="B29">
        <f>+hist_Forward5YearRNatR_wFG!D29</f>
        <v>2.8636971829109901</v>
      </c>
      <c r="C29">
        <f>+hist_Forward5YearRNatR_woFG!D29</f>
        <v>2.8868700718520599</v>
      </c>
      <c r="D29">
        <f>+'HLW - 2025Q2'!K30</f>
        <v>5.0873862516428199</v>
      </c>
      <c r="F29">
        <f>+'Chart NA - DSGE Raw Data'!D32</f>
        <v>1.39</v>
      </c>
    </row>
    <row r="30" spans="1:6" x14ac:dyDescent="0.25">
      <c r="A30" s="1">
        <f>+hist_Forward5YearRNatR_wFG!A30</f>
        <v>24562</v>
      </c>
      <c r="B30">
        <f>+hist_Forward5YearRNatR_wFG!D30</f>
        <v>2.8538047540159601</v>
      </c>
      <c r="C30">
        <f>+hist_Forward5YearRNatR_woFG!D30</f>
        <v>2.8769765400105198</v>
      </c>
      <c r="D30">
        <f>+'HLW - 2025Q2'!K31</f>
        <v>5.0534309009518203</v>
      </c>
      <c r="E30">
        <f>+LM_RealRate!C2</f>
        <v>1.6036490750000001</v>
      </c>
      <c r="F30">
        <f>+'Chart NA - DSGE Raw Data'!D33</f>
        <v>1.2050000000000001</v>
      </c>
    </row>
    <row r="31" spans="1:6" x14ac:dyDescent="0.25">
      <c r="A31" s="1">
        <f>+hist_Forward5YearRNatR_wFG!A31</f>
        <v>24653</v>
      </c>
      <c r="B31">
        <f>+hist_Forward5YearRNatR_wFG!D31</f>
        <v>2.8936933911051699</v>
      </c>
      <c r="C31">
        <f>+hist_Forward5YearRNatR_woFG!D31</f>
        <v>2.9168690997300999</v>
      </c>
      <c r="D31">
        <f>+'HLW - 2025Q2'!K32</f>
        <v>4.8299539517700296</v>
      </c>
      <c r="E31">
        <f>+LM_RealRate!C3</f>
        <v>1.5611101140000001</v>
      </c>
      <c r="F31">
        <f>+'Chart NA - DSGE Raw Data'!D34</f>
        <v>0.99750000000000005</v>
      </c>
    </row>
    <row r="32" spans="1:6" x14ac:dyDescent="0.25">
      <c r="A32" s="1">
        <f>+hist_Forward5YearRNatR_wFG!A32</f>
        <v>24745</v>
      </c>
      <c r="B32">
        <f>+hist_Forward5YearRNatR_wFG!D32</f>
        <v>2.8019767996134499</v>
      </c>
      <c r="C32">
        <f>+hist_Forward5YearRNatR_woFG!D32</f>
        <v>2.8251605648298299</v>
      </c>
      <c r="D32">
        <f>+'HLW - 2025Q2'!K33</f>
        <v>4.85185582470264</v>
      </c>
      <c r="E32">
        <f>+LM_RealRate!C4</f>
        <v>1.58227692</v>
      </c>
      <c r="F32">
        <f>+'Chart NA - DSGE Raw Data'!D35</f>
        <v>0.97250000000000003</v>
      </c>
    </row>
    <row r="33" spans="1:6" x14ac:dyDescent="0.25">
      <c r="A33" s="1">
        <f>+hist_Forward5YearRNatR_wFG!A33</f>
        <v>24837</v>
      </c>
      <c r="B33">
        <f>+hist_Forward5YearRNatR_wFG!D33</f>
        <v>2.7824148485704798</v>
      </c>
      <c r="C33">
        <f>+hist_Forward5YearRNatR_woFG!D33</f>
        <v>2.8056100145257101</v>
      </c>
      <c r="D33">
        <f>+'HLW - 2025Q2'!K34</f>
        <v>4.7817678767252998</v>
      </c>
      <c r="E33">
        <f>+LM_RealRate!C5</f>
        <v>1.587444533</v>
      </c>
      <c r="F33">
        <f>+'Chart NA - DSGE Raw Data'!D36</f>
        <v>1.0425</v>
      </c>
    </row>
    <row r="34" spans="1:6" x14ac:dyDescent="0.25">
      <c r="A34" s="1">
        <f>+hist_Forward5YearRNatR_wFG!A34</f>
        <v>24928</v>
      </c>
      <c r="B34">
        <f>+hist_Forward5YearRNatR_wFG!D34</f>
        <v>2.5812701707402899</v>
      </c>
      <c r="C34">
        <f>+hist_Forward5YearRNatR_woFG!D34</f>
        <v>2.6044793788667402</v>
      </c>
      <c r="D34">
        <f>+'HLW - 2025Q2'!K35</f>
        <v>5.00338014653902</v>
      </c>
      <c r="E34">
        <f>+LM_RealRate!C6</f>
        <v>1.6251452179999999</v>
      </c>
      <c r="F34">
        <f>+'Chart NA - DSGE Raw Data'!D37</f>
        <v>1.1975</v>
      </c>
    </row>
    <row r="35" spans="1:6" x14ac:dyDescent="0.25">
      <c r="A35" s="1">
        <f>+hist_Forward5YearRNatR_wFG!A35</f>
        <v>25019</v>
      </c>
      <c r="B35">
        <f>+hist_Forward5YearRNatR_wFG!D35</f>
        <v>2.4793345528845401</v>
      </c>
      <c r="C35">
        <f>+hist_Forward5YearRNatR_woFG!D35</f>
        <v>2.5025598156944899</v>
      </c>
      <c r="D35">
        <f>+'HLW - 2025Q2'!K36</f>
        <v>5.0654007436974702</v>
      </c>
      <c r="E35">
        <f>+LM_RealRate!C7</f>
        <v>1.6449016729999999</v>
      </c>
      <c r="F35">
        <f>+'Chart NA - DSGE Raw Data'!D38</f>
        <v>1.4950000000000001</v>
      </c>
    </row>
    <row r="36" spans="1:6" x14ac:dyDescent="0.25">
      <c r="A36" s="1">
        <f>+hist_Forward5YearRNatR_wFG!A36</f>
        <v>25111</v>
      </c>
      <c r="B36">
        <f>+hist_Forward5YearRNatR_wFG!D36</f>
        <v>2.3898348343016602</v>
      </c>
      <c r="C36">
        <f>+hist_Forward5YearRNatR_woFG!D36</f>
        <v>2.4130775968942602</v>
      </c>
      <c r="D36">
        <f>+'HLW - 2025Q2'!K37</f>
        <v>4.9311537204071003</v>
      </c>
      <c r="E36">
        <f>+LM_RealRate!C8</f>
        <v>1.586450181</v>
      </c>
      <c r="F36">
        <f>+'Chart NA - DSGE Raw Data'!D39</f>
        <v>1.4875</v>
      </c>
    </row>
    <row r="37" spans="1:6" x14ac:dyDescent="0.25">
      <c r="A37" s="1">
        <f>+hist_Forward5YearRNatR_wFG!A37</f>
        <v>25203</v>
      </c>
      <c r="B37">
        <f>+hist_Forward5YearRNatR_wFG!D37</f>
        <v>2.4169602535876402</v>
      </c>
      <c r="C37">
        <f>+hist_Forward5YearRNatR_woFG!D37</f>
        <v>2.44022144353759</v>
      </c>
      <c r="D37">
        <f>+'HLW - 2025Q2'!K38</f>
        <v>4.7783574180023196</v>
      </c>
      <c r="E37">
        <f>+LM_RealRate!C9</f>
        <v>1.5816322169999999</v>
      </c>
      <c r="F37">
        <f>+'Chart NA - DSGE Raw Data'!D40</f>
        <v>1.48</v>
      </c>
    </row>
    <row r="38" spans="1:6" x14ac:dyDescent="0.25">
      <c r="A38" s="1">
        <f>+hist_Forward5YearRNatR_wFG!A38</f>
        <v>25293</v>
      </c>
      <c r="B38">
        <f>+hist_Forward5YearRNatR_wFG!D38</f>
        <v>2.4410873878544099</v>
      </c>
      <c r="C38">
        <f>+hist_Forward5YearRNatR_woFG!D38</f>
        <v>2.46436745380699</v>
      </c>
      <c r="D38">
        <f>+'HLW - 2025Q2'!K39</f>
        <v>4.9051680299921898</v>
      </c>
      <c r="E38">
        <f>+LM_RealRate!C10</f>
        <v>1.645340413</v>
      </c>
      <c r="F38">
        <f>+'Chart NA - DSGE Raw Data'!D41</f>
        <v>1.6425000000000001</v>
      </c>
    </row>
    <row r="39" spans="1:6" x14ac:dyDescent="0.25">
      <c r="A39" s="1">
        <f>+hist_Forward5YearRNatR_wFG!A39</f>
        <v>25384</v>
      </c>
      <c r="B39">
        <f>+hist_Forward5YearRNatR_wFG!D39</f>
        <v>2.2780855835189899</v>
      </c>
      <c r="C39">
        <f>+hist_Forward5YearRNatR_woFG!D39</f>
        <v>2.30138452244557</v>
      </c>
      <c r="D39">
        <f>+'HLW - 2025Q2'!K40</f>
        <v>4.71395615418208</v>
      </c>
      <c r="E39">
        <f>+LM_RealRate!C11</f>
        <v>1.712491024</v>
      </c>
      <c r="F39">
        <f>+'Chart NA - DSGE Raw Data'!D42</f>
        <v>2.0825</v>
      </c>
    </row>
    <row r="40" spans="1:6" x14ac:dyDescent="0.25">
      <c r="A40" s="1">
        <f>+hist_Forward5YearRNatR_wFG!A40</f>
        <v>25476</v>
      </c>
      <c r="B40">
        <f>+hist_Forward5YearRNatR_wFG!D40</f>
        <v>2.2026073754892002</v>
      </c>
      <c r="C40">
        <f>+hist_Forward5YearRNatR_woFG!D40</f>
        <v>2.2259247481434201</v>
      </c>
      <c r="D40">
        <f>+'HLW - 2025Q2'!K41</f>
        <v>4.6689003556244097</v>
      </c>
      <c r="E40">
        <f>+LM_RealRate!C12</f>
        <v>1.700827992</v>
      </c>
      <c r="F40">
        <f>+'Chart NA - DSGE Raw Data'!D43</f>
        <v>2.2450000000000001</v>
      </c>
    </row>
    <row r="41" spans="1:6" x14ac:dyDescent="0.25">
      <c r="A41" s="1">
        <f>+hist_Forward5YearRNatR_wFG!A41</f>
        <v>25568</v>
      </c>
      <c r="B41">
        <f>+hist_Forward5YearRNatR_wFG!D41</f>
        <v>2.1943031082278699</v>
      </c>
      <c r="C41">
        <f>+hist_Forward5YearRNatR_woFG!D41</f>
        <v>2.2176380418787298</v>
      </c>
      <c r="D41">
        <f>+'HLW - 2025Q2'!K42</f>
        <v>4.3921347818429801</v>
      </c>
      <c r="E41">
        <f>+LM_RealRate!C13</f>
        <v>1.655724666</v>
      </c>
      <c r="F41">
        <f>+'Chart NA - DSGE Raw Data'!D44</f>
        <v>2.2349999999999999</v>
      </c>
    </row>
    <row r="42" spans="1:6" x14ac:dyDescent="0.25">
      <c r="A42" s="1">
        <f>+hist_Forward5YearRNatR_wFG!A42</f>
        <v>25658</v>
      </c>
      <c r="B42">
        <f>+hist_Forward5YearRNatR_wFG!D42</f>
        <v>1.8897570615680299</v>
      </c>
      <c r="C42">
        <f>+hist_Forward5YearRNatR_woFG!D42</f>
        <v>1.9131082385960501</v>
      </c>
      <c r="D42">
        <f>+'HLW - 2025Q2'!K43</f>
        <v>4.2504047047911104</v>
      </c>
      <c r="E42">
        <f>+LM_RealRate!C14</f>
        <v>1.64028051</v>
      </c>
      <c r="F42">
        <f>+'Chart NA - DSGE Raw Data'!D45</f>
        <v>2.14</v>
      </c>
    </row>
    <row r="43" spans="1:6" x14ac:dyDescent="0.25">
      <c r="A43" s="1">
        <f>+hist_Forward5YearRNatR_wFG!A43</f>
        <v>25749</v>
      </c>
      <c r="B43">
        <f>+hist_Forward5YearRNatR_wFG!D43</f>
        <v>1.91780222980216</v>
      </c>
      <c r="C43">
        <f>+hist_Forward5YearRNatR_woFG!D43</f>
        <v>1.94116786032132</v>
      </c>
      <c r="D43">
        <f>+'HLW - 2025Q2'!K44</f>
        <v>4.1758041514969104</v>
      </c>
      <c r="E43">
        <f>+LM_RealRate!C15</f>
        <v>1.6085431349999999</v>
      </c>
      <c r="F43">
        <f>+'Chart NA - DSGE Raw Data'!D46</f>
        <v>1.97</v>
      </c>
    </row>
    <row r="44" spans="1:6" x14ac:dyDescent="0.25">
      <c r="A44" s="1">
        <f>+hist_Forward5YearRNatR_wFG!A44</f>
        <v>25841</v>
      </c>
      <c r="B44">
        <f>+hist_Forward5YearRNatR_wFG!D44</f>
        <v>1.5368141318850399</v>
      </c>
      <c r="C44">
        <f>+hist_Forward5YearRNatR_woFG!D44</f>
        <v>1.56019190845837</v>
      </c>
      <c r="D44">
        <f>+'HLW - 2025Q2'!K45</f>
        <v>4.2371623891288603</v>
      </c>
      <c r="E44">
        <f>+LM_RealRate!C16</f>
        <v>1.578160577</v>
      </c>
      <c r="F44">
        <f>+'Chart NA - DSGE Raw Data'!D47</f>
        <v>1.6775</v>
      </c>
    </row>
    <row r="45" spans="1:6" x14ac:dyDescent="0.25">
      <c r="A45" s="1">
        <f>+hist_Forward5YearRNatR_wFG!A45</f>
        <v>25933</v>
      </c>
      <c r="B45">
        <f>+hist_Forward5YearRNatR_wFG!D45</f>
        <v>1.3422137463766901</v>
      </c>
      <c r="C45">
        <f>+hist_Forward5YearRNatR_woFG!D45</f>
        <v>1.3656007797929099</v>
      </c>
      <c r="D45">
        <f>+'HLW - 2025Q2'!K46</f>
        <v>3.8308598532207698</v>
      </c>
      <c r="E45">
        <f>+LM_RealRate!C17</f>
        <v>1.491522257</v>
      </c>
      <c r="F45">
        <f>+'Chart NA - DSGE Raw Data'!D48</f>
        <v>1.3925000000000001</v>
      </c>
    </row>
    <row r="46" spans="1:6" x14ac:dyDescent="0.25">
      <c r="A46" s="1">
        <f>+hist_Forward5YearRNatR_wFG!A46</f>
        <v>26023</v>
      </c>
      <c r="B46">
        <f>+hist_Forward5YearRNatR_wFG!D46</f>
        <v>1.4527321740197701</v>
      </c>
      <c r="C46">
        <f>+hist_Forward5YearRNatR_woFG!D46</f>
        <v>1.47612491267507</v>
      </c>
      <c r="D46">
        <f>+'HLW - 2025Q2'!K47</f>
        <v>4.2956190291948797</v>
      </c>
      <c r="E46">
        <f>+LM_RealRate!C18</f>
        <v>1.4899257050000001</v>
      </c>
      <c r="F46">
        <f>+'Chart NA - DSGE Raw Data'!D49</f>
        <v>0.96499999999999997</v>
      </c>
    </row>
    <row r="47" spans="1:6" x14ac:dyDescent="0.25">
      <c r="A47" s="1">
        <f>+hist_Forward5YearRNatR_wFG!A47</f>
        <v>26114</v>
      </c>
      <c r="B47">
        <f>+hist_Forward5YearRNatR_wFG!D47</f>
        <v>1.36777466036206</v>
      </c>
      <c r="C47">
        <f>+hist_Forward5YearRNatR_woFG!D47</f>
        <v>1.3911688064899601</v>
      </c>
      <c r="D47">
        <f>+'HLW - 2025Q2'!K48</f>
        <v>4.0496528905043201</v>
      </c>
      <c r="E47">
        <f>+LM_RealRate!C19</f>
        <v>1.5498644589999999</v>
      </c>
      <c r="F47">
        <f>+'Chart NA - DSGE Raw Data'!D50</f>
        <v>1.1425000000000001</v>
      </c>
    </row>
    <row r="48" spans="1:6" x14ac:dyDescent="0.25">
      <c r="A48" s="1">
        <f>+hist_Forward5YearRNatR_wFG!A48</f>
        <v>26206</v>
      </c>
      <c r="B48">
        <f>+hist_Forward5YearRNatR_wFG!D48</f>
        <v>1.31904768784739</v>
      </c>
      <c r="C48">
        <f>+hist_Forward5YearRNatR_woFG!D48</f>
        <v>1.34243815694068</v>
      </c>
      <c r="D48">
        <f>+'HLW - 2025Q2'!K49</f>
        <v>3.9077076180308699</v>
      </c>
      <c r="E48">
        <f>+LM_RealRate!C20</f>
        <v>1.6001364819999999</v>
      </c>
      <c r="F48">
        <f>+'Chart NA - DSGE Raw Data'!D51</f>
        <v>1.37</v>
      </c>
    </row>
    <row r="49" spans="1:6" x14ac:dyDescent="0.25">
      <c r="A49" s="1">
        <f>+hist_Forward5YearRNatR_wFG!A49</f>
        <v>26298</v>
      </c>
      <c r="B49">
        <f>+hist_Forward5YearRNatR_wFG!D49</f>
        <v>1.3456769015172201</v>
      </c>
      <c r="C49">
        <f>+hist_Forward5YearRNatR_woFG!D49</f>
        <v>1.36909964156931</v>
      </c>
      <c r="D49">
        <f>+'HLW - 2025Q2'!K50</f>
        <v>3.6153048751393002</v>
      </c>
      <c r="E49">
        <f>+LM_RealRate!C21</f>
        <v>1.5552284489999999</v>
      </c>
      <c r="F49">
        <f>+'Chart NA - DSGE Raw Data'!D52</f>
        <v>1.1875</v>
      </c>
    </row>
    <row r="50" spans="1:6" x14ac:dyDescent="0.25">
      <c r="A50" s="1">
        <f>+hist_Forward5YearRNatR_wFG!A50</f>
        <v>26389</v>
      </c>
      <c r="B50">
        <f>+hist_Forward5YearRNatR_wFG!D50</f>
        <v>1.5187459057107899</v>
      </c>
      <c r="C50">
        <f>+hist_Forward5YearRNatR_woFG!D50</f>
        <v>1.54219723976629</v>
      </c>
      <c r="D50">
        <f>+'HLW - 2025Q2'!K51</f>
        <v>3.8361411779018799</v>
      </c>
      <c r="E50">
        <f>+LM_RealRate!C22</f>
        <v>1.538975787</v>
      </c>
      <c r="F50">
        <f>+'Chart NA - DSGE Raw Data'!D53</f>
        <v>0.88749999999999996</v>
      </c>
    </row>
    <row r="51" spans="1:6" x14ac:dyDescent="0.25">
      <c r="A51" s="1">
        <f>+hist_Forward5YearRNatR_wFG!A51</f>
        <v>26480</v>
      </c>
      <c r="B51">
        <f>+hist_Forward5YearRNatR_wFG!D51</f>
        <v>1.6030396240898099</v>
      </c>
      <c r="C51">
        <f>+hist_Forward5YearRNatR_woFG!D51</f>
        <v>1.6265159970077501</v>
      </c>
      <c r="D51">
        <f>+'HLW - 2025Q2'!K52</f>
        <v>3.99228345180647</v>
      </c>
      <c r="E51">
        <f>+LM_RealRate!C23</f>
        <v>1.6429280449999999</v>
      </c>
      <c r="F51">
        <f>+'Chart NA - DSGE Raw Data'!D54</f>
        <v>1.075</v>
      </c>
    </row>
    <row r="52" spans="1:6" x14ac:dyDescent="0.25">
      <c r="A52" s="1">
        <f>+hist_Forward5YearRNatR_wFG!A52</f>
        <v>26572</v>
      </c>
      <c r="B52">
        <f>+hist_Forward5YearRNatR_wFG!D52</f>
        <v>1.5917993345608501</v>
      </c>
      <c r="C52">
        <f>+hist_Forward5YearRNatR_woFG!D52</f>
        <v>1.6152972820098199</v>
      </c>
      <c r="D52">
        <f>+'HLW - 2025Q2'!K53</f>
        <v>3.8611035694476499</v>
      </c>
      <c r="E52">
        <f>+LM_RealRate!C24</f>
        <v>1.629459097</v>
      </c>
      <c r="F52">
        <f>+'Chart NA - DSGE Raw Data'!D55</f>
        <v>1.1850000000000001</v>
      </c>
    </row>
    <row r="53" spans="1:6" x14ac:dyDescent="0.25">
      <c r="A53" s="1">
        <f>+hist_Forward5YearRNatR_wFG!A53</f>
        <v>26664</v>
      </c>
      <c r="B53">
        <f>+hist_Forward5YearRNatR_wFG!D53</f>
        <v>1.5531729405757</v>
      </c>
      <c r="C53">
        <f>+hist_Forward5YearRNatR_woFG!D53</f>
        <v>1.57668901665066</v>
      </c>
      <c r="D53">
        <f>+'HLW - 2025Q2'!K54</f>
        <v>3.95191264707347</v>
      </c>
      <c r="E53">
        <f>+LM_RealRate!C25</f>
        <v>1.652185682</v>
      </c>
      <c r="F53">
        <f>+'Chart NA - DSGE Raw Data'!D56</f>
        <v>1.2875000000000001</v>
      </c>
    </row>
    <row r="54" spans="1:6" x14ac:dyDescent="0.25">
      <c r="A54" s="1">
        <f>+hist_Forward5YearRNatR_wFG!A54</f>
        <v>26754</v>
      </c>
      <c r="B54">
        <f>+hist_Forward5YearRNatR_wFG!D54</f>
        <v>2.12030062086458</v>
      </c>
      <c r="C54">
        <f>+hist_Forward5YearRNatR_woFG!D54</f>
        <v>2.1438313148213601</v>
      </c>
      <c r="D54">
        <f>+'HLW - 2025Q2'!K55</f>
        <v>4.2284114693424302</v>
      </c>
      <c r="E54">
        <f>+LM_RealRate!C26</f>
        <v>1.7070035029999999</v>
      </c>
      <c r="F54">
        <f>+'Chart NA - DSGE Raw Data'!D57</f>
        <v>1.635</v>
      </c>
    </row>
    <row r="55" spans="1:6" x14ac:dyDescent="0.25">
      <c r="A55" s="1">
        <f>+hist_Forward5YearRNatR_wFG!A55</f>
        <v>26845</v>
      </c>
      <c r="B55">
        <f>+hist_Forward5YearRNatR_wFG!D55</f>
        <v>2.03319476743442</v>
      </c>
      <c r="C55">
        <f>+hist_Forward5YearRNatR_woFG!D55</f>
        <v>2.05673642017759</v>
      </c>
      <c r="D55">
        <f>+'HLW - 2025Q2'!K56</f>
        <v>4.2876544192073203</v>
      </c>
      <c r="E55">
        <f>+LM_RealRate!C27</f>
        <v>1.675343544</v>
      </c>
      <c r="F55">
        <f>+'Chart NA - DSGE Raw Data'!D58</f>
        <v>1.9550000000000001</v>
      </c>
    </row>
    <row r="56" spans="1:6" x14ac:dyDescent="0.25">
      <c r="A56" s="1">
        <f>+hist_Forward5YearRNatR_wFG!A56</f>
        <v>26937</v>
      </c>
      <c r="B56">
        <f>+hist_Forward5YearRNatR_wFG!D56</f>
        <v>2.0008364093896902</v>
      </c>
      <c r="C56">
        <f>+hist_Forward5YearRNatR_woFG!D56</f>
        <v>2.02438513192353</v>
      </c>
      <c r="D56">
        <f>+'HLW - 2025Q2'!K57</f>
        <v>3.9943914465691601</v>
      </c>
      <c r="E56">
        <f>+LM_RealRate!C28</f>
        <v>1.703700134</v>
      </c>
      <c r="F56">
        <f>+'Chart NA - DSGE Raw Data'!D59</f>
        <v>2.64</v>
      </c>
    </row>
    <row r="57" spans="1:6" x14ac:dyDescent="0.25">
      <c r="A57" s="1">
        <f>+hist_Forward5YearRNatR_wFG!A57</f>
        <v>27029</v>
      </c>
      <c r="B57">
        <f>+hist_Forward5YearRNatR_wFG!D57</f>
        <v>1.9057608126185199</v>
      </c>
      <c r="C57">
        <f>+hist_Forward5YearRNatR_woFG!D57</f>
        <v>1.92931240542442</v>
      </c>
      <c r="D57">
        <f>+'HLW - 2025Q2'!K58</f>
        <v>4.1815403870757004</v>
      </c>
      <c r="E57">
        <f>+LM_RealRate!C29</f>
        <v>1.616235375</v>
      </c>
      <c r="F57">
        <f>+'Chart NA - DSGE Raw Data'!D60</f>
        <v>2.5</v>
      </c>
    </row>
    <row r="58" spans="1:6" x14ac:dyDescent="0.25">
      <c r="A58" s="1">
        <f>+hist_Forward5YearRNatR_wFG!A58</f>
        <v>27119</v>
      </c>
      <c r="B58">
        <f>+hist_Forward5YearRNatR_wFG!D58</f>
        <v>1.98029608639398</v>
      </c>
      <c r="C58">
        <f>+hist_Forward5YearRNatR_woFG!D58</f>
        <v>2.0038459575780498</v>
      </c>
      <c r="D58">
        <f>+'HLW - 2025Q2'!K59</f>
        <v>3.9556547342925699</v>
      </c>
      <c r="E58">
        <f>+LM_RealRate!C30</f>
        <v>1.5008750280000001</v>
      </c>
      <c r="F58">
        <f>+'Chart NA - DSGE Raw Data'!D61</f>
        <v>2.3325</v>
      </c>
    </row>
    <row r="59" spans="1:6" x14ac:dyDescent="0.25">
      <c r="A59" s="1">
        <f>+hist_Forward5YearRNatR_wFG!A59</f>
        <v>27210</v>
      </c>
      <c r="B59">
        <f>+hist_Forward5YearRNatR_wFG!D59</f>
        <v>1.87581596610859</v>
      </c>
      <c r="C59">
        <f>+hist_Forward5YearRNatR_woFG!D59</f>
        <v>1.8993590458832199</v>
      </c>
      <c r="D59">
        <f>+'HLW - 2025Q2'!K60</f>
        <v>4.1405800600045204</v>
      </c>
      <c r="E59">
        <f>+LM_RealRate!C31</f>
        <v>1.4904776449999999</v>
      </c>
      <c r="F59">
        <f>+'Chart NA - DSGE Raw Data'!D62</f>
        <v>2.8125</v>
      </c>
    </row>
    <row r="60" spans="1:6" x14ac:dyDescent="0.25">
      <c r="A60" s="1">
        <f>+hist_Forward5YearRNatR_wFG!A60</f>
        <v>27302</v>
      </c>
      <c r="B60">
        <f>+hist_Forward5YearRNatR_wFG!D60</f>
        <v>1.6272735085085801</v>
      </c>
      <c r="C60">
        <f>+hist_Forward5YearRNatR_woFG!D60</f>
        <v>1.65080415758374</v>
      </c>
      <c r="D60">
        <f>+'HLW - 2025Q2'!K61</f>
        <v>3.9753404108096499</v>
      </c>
      <c r="E60">
        <f>+LM_RealRate!C32</f>
        <v>1.408707025</v>
      </c>
      <c r="F60">
        <f>+'Chart NA - DSGE Raw Data'!D63</f>
        <v>3.0249999999999999</v>
      </c>
    </row>
    <row r="61" spans="1:6" x14ac:dyDescent="0.25">
      <c r="A61" s="1">
        <f>+hist_Forward5YearRNatR_wFG!A61</f>
        <v>27394</v>
      </c>
      <c r="B61">
        <f>+hist_Forward5YearRNatR_wFG!D61</f>
        <v>1.1352749423644399</v>
      </c>
      <c r="C61">
        <f>+hist_Forward5YearRNatR_woFG!D61</f>
        <v>1.1587868519015001</v>
      </c>
      <c r="D61">
        <f>+'HLW - 2025Q2'!K62</f>
        <v>3.8474361886980701</v>
      </c>
      <c r="E61">
        <f>+LM_RealRate!C33</f>
        <v>1.305542376</v>
      </c>
      <c r="F61">
        <f>+'Chart NA - DSGE Raw Data'!D64</f>
        <v>2.335</v>
      </c>
    </row>
    <row r="62" spans="1:6" x14ac:dyDescent="0.25">
      <c r="A62" s="1">
        <f>+hist_Forward5YearRNatR_wFG!A62</f>
        <v>27484</v>
      </c>
      <c r="B62">
        <f>+hist_Forward5YearRNatR_wFG!D62</f>
        <v>1.21514321445979</v>
      </c>
      <c r="C62">
        <f>+hist_Forward5YearRNatR_woFG!D62</f>
        <v>1.23862929529503</v>
      </c>
      <c r="D62">
        <f>+'HLW - 2025Q2'!K63</f>
        <v>3.3911524787204299</v>
      </c>
      <c r="E62">
        <f>+LM_RealRate!C34</f>
        <v>1.2997508719999999</v>
      </c>
      <c r="F62">
        <f>+'Chart NA - DSGE Raw Data'!D65</f>
        <v>1.5774999999999999</v>
      </c>
    </row>
    <row r="63" spans="1:6" x14ac:dyDescent="0.25">
      <c r="A63" s="1">
        <f>+hist_Forward5YearRNatR_wFG!A63</f>
        <v>27575</v>
      </c>
      <c r="B63">
        <f>+hist_Forward5YearRNatR_wFG!D63</f>
        <v>1.4815211758281399</v>
      </c>
      <c r="C63">
        <f>+hist_Forward5YearRNatR_woFG!D63</f>
        <v>1.5049734346750601</v>
      </c>
      <c r="D63">
        <f>+'HLW - 2025Q2'!K64</f>
        <v>3.30431540846822</v>
      </c>
      <c r="E63">
        <f>+LM_RealRate!C35</f>
        <v>1.382254163</v>
      </c>
      <c r="F63">
        <f>+'Chart NA - DSGE Raw Data'!D66</f>
        <v>1.355</v>
      </c>
    </row>
    <row r="64" spans="1:6" x14ac:dyDescent="0.25">
      <c r="A64" s="1">
        <f>+hist_Forward5YearRNatR_wFG!A64</f>
        <v>27667</v>
      </c>
      <c r="B64">
        <f>+hist_Forward5YearRNatR_wFG!D64</f>
        <v>1.6890905491485499</v>
      </c>
      <c r="C64">
        <f>+hist_Forward5YearRNatR_woFG!D64</f>
        <v>1.7124999494342701</v>
      </c>
      <c r="D64">
        <f>+'HLW - 2025Q2'!K65</f>
        <v>3.35444045495945</v>
      </c>
      <c r="E64">
        <f>+LM_RealRate!C36</f>
        <v>1.4921968080000001</v>
      </c>
      <c r="F64">
        <f>+'Chart NA - DSGE Raw Data'!D67</f>
        <v>1.54</v>
      </c>
    </row>
    <row r="65" spans="1:6" x14ac:dyDescent="0.25">
      <c r="A65" s="1">
        <f>+hist_Forward5YearRNatR_wFG!A65</f>
        <v>27759</v>
      </c>
      <c r="B65">
        <f>+hist_Forward5YearRNatR_wFG!D65</f>
        <v>1.6552998478525101</v>
      </c>
      <c r="C65">
        <f>+hist_Forward5YearRNatR_woFG!D65</f>
        <v>1.67865615273623</v>
      </c>
      <c r="D65">
        <f>+'HLW - 2025Q2'!K66</f>
        <v>3.3143691360570502</v>
      </c>
      <c r="E65">
        <f>+LM_RealRate!C37</f>
        <v>1.4750021360000001</v>
      </c>
      <c r="F65">
        <f>+'Chart NA - DSGE Raw Data'!D68</f>
        <v>1.3525</v>
      </c>
    </row>
    <row r="66" spans="1:6" x14ac:dyDescent="0.25">
      <c r="A66" s="1">
        <f>+hist_Forward5YearRNatR_wFG!A66</f>
        <v>27850</v>
      </c>
      <c r="B66">
        <f>+hist_Forward5YearRNatR_wFG!D66</f>
        <v>1.72279950516581</v>
      </c>
      <c r="C66">
        <f>+hist_Forward5YearRNatR_woFG!D66</f>
        <v>1.74609110013073</v>
      </c>
      <c r="D66">
        <f>+'HLW - 2025Q2'!K67</f>
        <v>3.4781360955305902</v>
      </c>
      <c r="E66">
        <f>+LM_RealRate!C38</f>
        <v>1.497905236</v>
      </c>
      <c r="F66">
        <f>+'Chart NA - DSGE Raw Data'!D69</f>
        <v>1.2075</v>
      </c>
    </row>
    <row r="67" spans="1:6" x14ac:dyDescent="0.25">
      <c r="A67" s="1">
        <f>+hist_Forward5YearRNatR_wFG!A67</f>
        <v>27941</v>
      </c>
      <c r="B67">
        <f>+hist_Forward5YearRNatR_wFG!D67</f>
        <v>1.9038416872950501</v>
      </c>
      <c r="C67">
        <f>+hist_Forward5YearRNatR_woFG!D67</f>
        <v>1.92705537949558</v>
      </c>
      <c r="D67">
        <f>+'HLW - 2025Q2'!K68</f>
        <v>3.2149694221232901</v>
      </c>
      <c r="E67">
        <f>+LM_RealRate!C39</f>
        <v>1.544023189</v>
      </c>
      <c r="F67">
        <f>+'Chart NA - DSGE Raw Data'!D70</f>
        <v>1.3</v>
      </c>
    </row>
    <row r="68" spans="1:6" x14ac:dyDescent="0.25">
      <c r="A68" s="1">
        <f>+hist_Forward5YearRNatR_wFG!A68</f>
        <v>28033</v>
      </c>
      <c r="B68">
        <f>+hist_Forward5YearRNatR_wFG!D68</f>
        <v>1.9607804508712601</v>
      </c>
      <c r="C68">
        <f>+hist_Forward5YearRNatR_woFG!D68</f>
        <v>1.98390124213552</v>
      </c>
      <c r="D68">
        <f>+'HLW - 2025Q2'!K69</f>
        <v>3.1278976181844702</v>
      </c>
      <c r="E68">
        <f>+LM_RealRate!C40</f>
        <v>1.502325608</v>
      </c>
      <c r="F68">
        <f>+'Chart NA - DSGE Raw Data'!D71</f>
        <v>1.32</v>
      </c>
    </row>
    <row r="69" spans="1:6" x14ac:dyDescent="0.25">
      <c r="A69" s="1">
        <f>+hist_Forward5YearRNatR_wFG!A69</f>
        <v>28125</v>
      </c>
      <c r="B69">
        <f>+hist_Forward5YearRNatR_wFG!D69</f>
        <v>1.82835609995514</v>
      </c>
      <c r="C69">
        <f>+hist_Forward5YearRNatR_woFG!D69</f>
        <v>1.8513669299342701</v>
      </c>
      <c r="D69">
        <f>+'HLW - 2025Q2'!K70</f>
        <v>3.08239366142316</v>
      </c>
      <c r="E69">
        <f>+LM_RealRate!C41</f>
        <v>1.4848289619999999</v>
      </c>
      <c r="F69">
        <f>+'Chart NA - DSGE Raw Data'!D72</f>
        <v>1.2175</v>
      </c>
    </row>
    <row r="70" spans="1:6" x14ac:dyDescent="0.25">
      <c r="A70" s="1">
        <f>+hist_Forward5YearRNatR_wFG!A70</f>
        <v>28215</v>
      </c>
      <c r="B70">
        <f>+hist_Forward5YearRNatR_wFG!D70</f>
        <v>2.0284026557392001</v>
      </c>
      <c r="C70">
        <f>+hist_Forward5YearRNatR_woFG!D70</f>
        <v>2.0512841110319102</v>
      </c>
      <c r="D70">
        <f>+'HLW - 2025Q2'!K71</f>
        <v>3.1699313933947302</v>
      </c>
      <c r="E70">
        <f>+LM_RealRate!C42</f>
        <v>1.492618885</v>
      </c>
      <c r="F70">
        <f>+'Chart NA - DSGE Raw Data'!D73</f>
        <v>1.165</v>
      </c>
    </row>
    <row r="71" spans="1:6" x14ac:dyDescent="0.25">
      <c r="A71" s="1">
        <f>+hist_Forward5YearRNatR_wFG!A71</f>
        <v>28306</v>
      </c>
      <c r="B71">
        <f>+hist_Forward5YearRNatR_wFG!D71</f>
        <v>2.1332211482005801</v>
      </c>
      <c r="C71">
        <f>+hist_Forward5YearRNatR_woFG!D71</f>
        <v>2.1559511320799198</v>
      </c>
      <c r="D71">
        <f>+'HLW - 2025Q2'!K72</f>
        <v>3.3427037033390601</v>
      </c>
      <c r="E71">
        <f>+LM_RealRate!C43</f>
        <v>1.5452429430000001</v>
      </c>
      <c r="F71">
        <f>+'Chart NA - DSGE Raw Data'!D74</f>
        <v>1.29</v>
      </c>
    </row>
    <row r="72" spans="1:6" x14ac:dyDescent="0.25">
      <c r="A72" s="1">
        <f>+hist_Forward5YearRNatR_wFG!A72</f>
        <v>28398</v>
      </c>
      <c r="B72">
        <f>+hist_Forward5YearRNatR_wFG!D72</f>
        <v>2.2004958056013302</v>
      </c>
      <c r="C72">
        <f>+hist_Forward5YearRNatR_woFG!D72</f>
        <v>2.2230491606277698</v>
      </c>
      <c r="D72">
        <f>+'HLW - 2025Q2'!K73</f>
        <v>3.4761439404421202</v>
      </c>
      <c r="E72">
        <f>+LM_RealRate!C44</f>
        <v>1.560157335</v>
      </c>
      <c r="F72">
        <f>+'Chart NA - DSGE Raw Data'!D75</f>
        <v>1.4550000000000001</v>
      </c>
    </row>
    <row r="73" spans="1:6" x14ac:dyDescent="0.25">
      <c r="A73" s="1">
        <f>+hist_Forward5YearRNatR_wFG!A73</f>
        <v>28490</v>
      </c>
      <c r="B73">
        <f>+hist_Forward5YearRNatR_wFG!D73</f>
        <v>2.3047228878000001</v>
      </c>
      <c r="C73">
        <f>+hist_Forward5YearRNatR_woFG!D73</f>
        <v>2.3270709588551002</v>
      </c>
      <c r="D73">
        <f>+'HLW - 2025Q2'!K74</f>
        <v>3.13926727089915</v>
      </c>
      <c r="E73">
        <f>+LM_RealRate!C45</f>
        <v>1.5922335919999999</v>
      </c>
      <c r="F73">
        <f>+'Chart NA - DSGE Raw Data'!D76</f>
        <v>1.6274999999999999</v>
      </c>
    </row>
    <row r="74" spans="1:6" x14ac:dyDescent="0.25">
      <c r="A74" s="1">
        <f>+hist_Forward5YearRNatR_wFG!A74</f>
        <v>28580</v>
      </c>
      <c r="B74">
        <f>+hist_Forward5YearRNatR_wFG!D74</f>
        <v>2.4359498934461299</v>
      </c>
      <c r="C74">
        <f>+hist_Forward5YearRNatR_woFG!D74</f>
        <v>2.4580600089527702</v>
      </c>
      <c r="D74">
        <f>+'HLW - 2025Q2'!K75</f>
        <v>3.0516267112492801</v>
      </c>
      <c r="E74">
        <f>+LM_RealRate!C46</f>
        <v>1.5995086430000001</v>
      </c>
      <c r="F74">
        <f>+'Chart NA - DSGE Raw Data'!D77</f>
        <v>1.69</v>
      </c>
    </row>
    <row r="75" spans="1:6" x14ac:dyDescent="0.25">
      <c r="A75" s="1">
        <f>+hist_Forward5YearRNatR_wFG!A75</f>
        <v>28671</v>
      </c>
      <c r="B75">
        <f>+hist_Forward5YearRNatR_wFG!D75</f>
        <v>2.41598767936022</v>
      </c>
      <c r="C75">
        <f>+hist_Forward5YearRNatR_woFG!D75</f>
        <v>2.43782250831664</v>
      </c>
      <c r="D75">
        <f>+'HLW - 2025Q2'!K76</f>
        <v>3.8035720179077899</v>
      </c>
      <c r="E75">
        <f>+LM_RealRate!C47</f>
        <v>1.687450723</v>
      </c>
      <c r="F75">
        <f>+'Chart NA - DSGE Raw Data'!D78</f>
        <v>1.82</v>
      </c>
    </row>
    <row r="76" spans="1:6" x14ac:dyDescent="0.25">
      <c r="A76" s="1">
        <f>+hist_Forward5YearRNatR_wFG!A76</f>
        <v>28763</v>
      </c>
      <c r="B76">
        <f>+hist_Forward5YearRNatR_wFG!D76</f>
        <v>2.4173590505868101</v>
      </c>
      <c r="C76">
        <f>+hist_Forward5YearRNatR_woFG!D76</f>
        <v>2.4388757516552402</v>
      </c>
      <c r="D76">
        <f>+'HLW - 2025Q2'!K77</f>
        <v>3.69150739844773</v>
      </c>
      <c r="E76">
        <f>+LM_RealRate!C48</f>
        <v>1.692334147</v>
      </c>
      <c r="F76">
        <f>+'Chart NA - DSGE Raw Data'!D79</f>
        <v>2.0225</v>
      </c>
    </row>
    <row r="77" spans="1:6" x14ac:dyDescent="0.25">
      <c r="A77" s="1">
        <f>+hist_Forward5YearRNatR_wFG!A77</f>
        <v>28855</v>
      </c>
      <c r="B77">
        <f>+hist_Forward5YearRNatR_wFG!D77</f>
        <v>2.3980451358897499</v>
      </c>
      <c r="C77">
        <f>+hist_Forward5YearRNatR_woFG!D77</f>
        <v>2.4191941301800002</v>
      </c>
      <c r="D77">
        <f>+'HLW - 2025Q2'!K78</f>
        <v>3.8024750169401602</v>
      </c>
      <c r="E77">
        <f>+LM_RealRate!C49</f>
        <v>1.779378039</v>
      </c>
      <c r="F77">
        <f>+'Chart NA - DSGE Raw Data'!D80</f>
        <v>2.395</v>
      </c>
    </row>
    <row r="78" spans="1:6" x14ac:dyDescent="0.25">
      <c r="A78" s="1">
        <f>+hist_Forward5YearRNatR_wFG!A78</f>
        <v>28945</v>
      </c>
      <c r="B78">
        <f>+hist_Forward5YearRNatR_wFG!D78</f>
        <v>2.3740085454151298</v>
      </c>
      <c r="C78">
        <f>+hist_Forward5YearRNatR_woFG!D78</f>
        <v>2.3947315728283098</v>
      </c>
      <c r="D78">
        <f>+'HLW - 2025Q2'!K79</f>
        <v>3.5417908872944199</v>
      </c>
      <c r="E78">
        <f>+LM_RealRate!C50</f>
        <v>1.7648001470000001</v>
      </c>
      <c r="F78">
        <f>+'Chart NA - DSGE Raw Data'!D81</f>
        <v>2.5175000000000001</v>
      </c>
    </row>
    <row r="79" spans="1:6" x14ac:dyDescent="0.25">
      <c r="A79" s="1">
        <f>+hist_Forward5YearRNatR_wFG!A79</f>
        <v>29036</v>
      </c>
      <c r="B79">
        <f>+hist_Forward5YearRNatR_wFG!D79</f>
        <v>2.1752356074753898</v>
      </c>
      <c r="C79">
        <f>+hist_Forward5YearRNatR_woFG!D79</f>
        <v>2.19546238071162</v>
      </c>
      <c r="D79">
        <f>+'HLW - 2025Q2'!K80</f>
        <v>3.6380307116813202</v>
      </c>
      <c r="E79">
        <f>+LM_RealRate!C51</f>
        <v>1.741507232</v>
      </c>
      <c r="F79">
        <f>+'Chart NA - DSGE Raw Data'!D82</f>
        <v>2.5449999999999999</v>
      </c>
    </row>
    <row r="80" spans="1:6" x14ac:dyDescent="0.25">
      <c r="A80" s="1">
        <f>+hist_Forward5YearRNatR_wFG!A80</f>
        <v>29128</v>
      </c>
      <c r="B80">
        <f>+hist_Forward5YearRNatR_wFG!D80</f>
        <v>2.21242152820244</v>
      </c>
      <c r="C80">
        <f>+hist_Forward5YearRNatR_woFG!D80</f>
        <v>2.2320636116276802</v>
      </c>
      <c r="D80">
        <f>+'HLW - 2025Q2'!K81</f>
        <v>3.67492698554525</v>
      </c>
      <c r="E80">
        <f>+LM_RealRate!C52</f>
        <v>1.8351499950000001</v>
      </c>
      <c r="F80">
        <f>+'Chart NA - DSGE Raw Data'!D83</f>
        <v>2.7349999999999999</v>
      </c>
    </row>
    <row r="81" spans="1:6" x14ac:dyDescent="0.25">
      <c r="A81" s="1">
        <f>+hist_Forward5YearRNatR_wFG!A81</f>
        <v>29220</v>
      </c>
      <c r="B81">
        <f>+hist_Forward5YearRNatR_wFG!D81</f>
        <v>2.1342789088307099</v>
      </c>
      <c r="C81">
        <f>+hist_Forward5YearRNatR_woFG!D81</f>
        <v>2.15321811568174</v>
      </c>
      <c r="D81">
        <f>+'HLW - 2025Q2'!K82</f>
        <v>3.68552747956653</v>
      </c>
      <c r="E81">
        <f>+LM_RealRate!C53</f>
        <v>1.9801985289999999</v>
      </c>
      <c r="F81">
        <f>+'Chart NA - DSGE Raw Data'!D84</f>
        <v>3.395</v>
      </c>
    </row>
    <row r="82" spans="1:6" x14ac:dyDescent="0.25">
      <c r="A82" s="1">
        <f>+hist_Forward5YearRNatR_wFG!A82</f>
        <v>29311</v>
      </c>
      <c r="B82">
        <f>+hist_Forward5YearRNatR_wFG!D82</f>
        <v>2.0216596914113101</v>
      </c>
      <c r="C82">
        <f>+hist_Forward5YearRNatR_woFG!D82</f>
        <v>2.0407133432646298</v>
      </c>
      <c r="D82">
        <f>+'HLW - 2025Q2'!K83</f>
        <v>3.8035679234366202</v>
      </c>
      <c r="E82">
        <f>+LM_RealRate!C54</f>
        <v>2.0073931759999999</v>
      </c>
      <c r="F82">
        <f>+'Chart NA - DSGE Raw Data'!D85</f>
        <v>3.7675000000000001</v>
      </c>
    </row>
    <row r="83" spans="1:6" x14ac:dyDescent="0.25">
      <c r="A83" s="1">
        <f>+hist_Forward5YearRNatR_wFG!A83</f>
        <v>29402</v>
      </c>
      <c r="B83">
        <f>+hist_Forward5YearRNatR_wFG!D83</f>
        <v>1.3198098419364399</v>
      </c>
      <c r="C83">
        <f>+hist_Forward5YearRNatR_woFG!D83</f>
        <v>1.33883490219822</v>
      </c>
      <c r="D83">
        <f>+'HLW - 2025Q2'!K84</f>
        <v>3.26544076125283</v>
      </c>
      <c r="E83">
        <f>+LM_RealRate!C55</f>
        <v>1.735673161</v>
      </c>
      <c r="F83">
        <f>+'Chart NA - DSGE Raw Data'!D86</f>
        <v>3.1675</v>
      </c>
    </row>
    <row r="84" spans="1:6" x14ac:dyDescent="0.25">
      <c r="A84" s="1">
        <f>+hist_Forward5YearRNatR_wFG!A84</f>
        <v>29494</v>
      </c>
      <c r="B84">
        <f>+hist_Forward5YearRNatR_wFG!D84</f>
        <v>1.5786944298440999</v>
      </c>
      <c r="C84">
        <f>+hist_Forward5YearRNatR_woFG!D84</f>
        <v>1.5978167627411399</v>
      </c>
      <c r="D84">
        <f>+'HLW - 2025Q2'!K85</f>
        <v>3.3269157620589498</v>
      </c>
      <c r="E84">
        <f>+LM_RealRate!C56</f>
        <v>1.717794472</v>
      </c>
      <c r="F84">
        <f>+'Chart NA - DSGE Raw Data'!D87</f>
        <v>2.4550000000000001</v>
      </c>
    </row>
    <row r="85" spans="1:6" x14ac:dyDescent="0.25">
      <c r="A85" s="1">
        <f>+hist_Forward5YearRNatR_wFG!A85</f>
        <v>29586</v>
      </c>
      <c r="B85">
        <f>+hist_Forward5YearRNatR_wFG!D85</f>
        <v>1.3963570578212201</v>
      </c>
      <c r="C85">
        <f>+hist_Forward5YearRNatR_woFG!D85</f>
        <v>1.41544841865343</v>
      </c>
      <c r="D85">
        <f>+'HLW - 2025Q2'!K86</f>
        <v>3.75095380884457</v>
      </c>
      <c r="E85">
        <f>+LM_RealRate!C57</f>
        <v>2.3250748739999998</v>
      </c>
      <c r="F85">
        <f>+'Chart NA - DSGE Raw Data'!D88</f>
        <v>3.9624999999999999</v>
      </c>
    </row>
    <row r="86" spans="1:6" x14ac:dyDescent="0.25">
      <c r="A86" s="1">
        <f>+hist_Forward5YearRNatR_wFG!A86</f>
        <v>29676</v>
      </c>
      <c r="B86">
        <f>+hist_Forward5YearRNatR_wFG!D86</f>
        <v>1.6174547599639799</v>
      </c>
      <c r="C86">
        <f>+hist_Forward5YearRNatR_woFG!D86</f>
        <v>1.6366206296677199</v>
      </c>
      <c r="D86">
        <f>+'HLW - 2025Q2'!K87</f>
        <v>3.95134418791694</v>
      </c>
      <c r="E86">
        <f>+LM_RealRate!C58</f>
        <v>2.1994335249999999</v>
      </c>
      <c r="F86">
        <f>+'Chart NA - DSGE Raw Data'!D89</f>
        <v>4.1500000000000004</v>
      </c>
    </row>
    <row r="87" spans="1:6" x14ac:dyDescent="0.25">
      <c r="A87" s="1">
        <f>+hist_Forward5YearRNatR_wFG!A87</f>
        <v>29767</v>
      </c>
      <c r="B87">
        <f>+hist_Forward5YearRNatR_wFG!D87</f>
        <v>1.74447949763003</v>
      </c>
      <c r="C87">
        <f>+hist_Forward5YearRNatR_woFG!D87</f>
        <v>1.76359582458765</v>
      </c>
      <c r="D87">
        <f>+'HLW - 2025Q2'!K88</f>
        <v>3.5049135059241299</v>
      </c>
      <c r="E87">
        <f>+LM_RealRate!C59</f>
        <v>2.2607540030000002</v>
      </c>
      <c r="F87">
        <f>+'Chart NA - DSGE Raw Data'!D90</f>
        <v>4.4474999999999998</v>
      </c>
    </row>
    <row r="88" spans="1:6" x14ac:dyDescent="0.25">
      <c r="A88" s="1">
        <f>+hist_Forward5YearRNatR_wFG!A88</f>
        <v>29859</v>
      </c>
      <c r="B88">
        <f>+hist_Forward5YearRNatR_wFG!D88</f>
        <v>2.1384023375849499</v>
      </c>
      <c r="C88">
        <f>+hist_Forward5YearRNatR_woFG!D88</f>
        <v>2.1575692633239498</v>
      </c>
      <c r="D88">
        <f>+'HLW - 2025Q2'!K89</f>
        <v>3.7251842065655798</v>
      </c>
      <c r="E88">
        <f>+LM_RealRate!C60</f>
        <v>2.2446499150000001</v>
      </c>
      <c r="F88">
        <f>+'Chart NA - DSGE Raw Data'!D91</f>
        <v>4.3975</v>
      </c>
    </row>
    <row r="89" spans="1:6" x14ac:dyDescent="0.25">
      <c r="A89" s="1">
        <f>+hist_Forward5YearRNatR_wFG!A89</f>
        <v>29951</v>
      </c>
      <c r="B89">
        <f>+hist_Forward5YearRNatR_wFG!D89</f>
        <v>1.9617312965210101</v>
      </c>
      <c r="C89">
        <f>+hist_Forward5YearRNatR_woFG!D89</f>
        <v>1.9808259344824399</v>
      </c>
      <c r="D89">
        <f>+'HLW - 2025Q2'!K90</f>
        <v>3.3660946433788199</v>
      </c>
      <c r="E89">
        <f>+LM_RealRate!C61</f>
        <v>1.8961499690000001</v>
      </c>
      <c r="F89">
        <f>+'Chart NA - DSGE Raw Data'!D92</f>
        <v>3.3975</v>
      </c>
    </row>
    <row r="90" spans="1:6" x14ac:dyDescent="0.25">
      <c r="A90" s="1">
        <f>+hist_Forward5YearRNatR_wFG!A90</f>
        <v>30041</v>
      </c>
      <c r="B90">
        <f>+hist_Forward5YearRNatR_wFG!D90</f>
        <v>2.0036008928654598</v>
      </c>
      <c r="C90">
        <f>+hist_Forward5YearRNatR_woFG!D90</f>
        <v>2.0227228485641899</v>
      </c>
      <c r="D90">
        <f>+'HLW - 2025Q2'!K91</f>
        <v>2.9142906895828302</v>
      </c>
      <c r="E90">
        <f>+LM_RealRate!C62</f>
        <v>2.193150374</v>
      </c>
      <c r="F90">
        <f>+'Chart NA - DSGE Raw Data'!D93</f>
        <v>3.5525000000000002</v>
      </c>
    </row>
    <row r="91" spans="1:6" x14ac:dyDescent="0.25">
      <c r="A91" s="1">
        <f>+hist_Forward5YearRNatR_wFG!A91</f>
        <v>30132</v>
      </c>
      <c r="B91">
        <f>+hist_Forward5YearRNatR_wFG!D91</f>
        <v>2.1615201254498801</v>
      </c>
      <c r="C91">
        <f>+hist_Forward5YearRNatR_woFG!D91</f>
        <v>2.1805466919833099</v>
      </c>
      <c r="D91">
        <f>+'HLW - 2025Q2'!K92</f>
        <v>2.9905657417860598</v>
      </c>
      <c r="E91">
        <f>+LM_RealRate!C63</f>
        <v>2.2519824389999998</v>
      </c>
      <c r="F91">
        <f>+'Chart NA - DSGE Raw Data'!D94</f>
        <v>3.6274999999999999</v>
      </c>
    </row>
    <row r="92" spans="1:6" x14ac:dyDescent="0.25">
      <c r="A92" s="1">
        <f>+hist_Forward5YearRNatR_wFG!A92</f>
        <v>30224</v>
      </c>
      <c r="B92">
        <f>+hist_Forward5YearRNatR_wFG!D92</f>
        <v>1.8913490574652201</v>
      </c>
      <c r="C92">
        <f>+hist_Forward5YearRNatR_woFG!D92</f>
        <v>1.91038085377254</v>
      </c>
      <c r="D92">
        <f>+'HLW - 2025Q2'!K93</f>
        <v>2.8855824174625799</v>
      </c>
      <c r="E92">
        <f>+LM_RealRate!C64</f>
        <v>1.908948869</v>
      </c>
      <c r="F92">
        <f>+'Chart NA - DSGE Raw Data'!D95</f>
        <v>2.7524999999999999</v>
      </c>
    </row>
    <row r="93" spans="1:6" x14ac:dyDescent="0.25">
      <c r="A93" s="1">
        <f>+hist_Forward5YearRNatR_wFG!A93</f>
        <v>30316</v>
      </c>
      <c r="B93">
        <f>+hist_Forward5YearRNatR_wFG!D93</f>
        <v>1.4713971461828701</v>
      </c>
      <c r="C93">
        <f>+hist_Forward5YearRNatR_woFG!D93</f>
        <v>1.4903111474227799</v>
      </c>
      <c r="D93">
        <f>+'HLW - 2025Q2'!K94</f>
        <v>2.7831023089258</v>
      </c>
      <c r="E93">
        <f>+LM_RealRate!C65</f>
        <v>1.970098535</v>
      </c>
      <c r="F93">
        <f>+'Chart NA - DSGE Raw Data'!D96</f>
        <v>2.3199999999999998</v>
      </c>
    </row>
    <row r="94" spans="1:6" x14ac:dyDescent="0.25">
      <c r="A94" s="1">
        <f>+hist_Forward5YearRNatR_wFG!A94</f>
        <v>30406</v>
      </c>
      <c r="B94">
        <f>+hist_Forward5YearRNatR_wFG!D94</f>
        <v>1.90969438248547</v>
      </c>
      <c r="C94">
        <f>+hist_Forward5YearRNatR_woFG!D94</f>
        <v>1.9285365592308601</v>
      </c>
      <c r="D94">
        <f>+'HLW - 2025Q2'!K95</f>
        <v>2.9245836165662098</v>
      </c>
      <c r="E94">
        <f>+LM_RealRate!C66</f>
        <v>2.0650292590000001</v>
      </c>
      <c r="F94">
        <f>+'Chart NA - DSGE Raw Data'!D97</f>
        <v>2.165</v>
      </c>
    </row>
    <row r="95" spans="1:6" x14ac:dyDescent="0.25">
      <c r="A95" s="1">
        <f>+hist_Forward5YearRNatR_wFG!A95</f>
        <v>30497</v>
      </c>
      <c r="B95">
        <f>+hist_Forward5YearRNatR_wFG!D95</f>
        <v>2.2393876160832402</v>
      </c>
      <c r="C95">
        <f>+hist_Forward5YearRNatR_woFG!D95</f>
        <v>2.2582567610778801</v>
      </c>
      <c r="D95">
        <f>+'HLW - 2025Q2'!K96</f>
        <v>3.0251416482854201</v>
      </c>
      <c r="E95">
        <f>+LM_RealRate!C67</f>
        <v>2.113413199</v>
      </c>
      <c r="F95">
        <f>+'Chart NA - DSGE Raw Data'!D98</f>
        <v>2.2000000000000002</v>
      </c>
    </row>
    <row r="96" spans="1:6" x14ac:dyDescent="0.25">
      <c r="A96" s="1">
        <f>+hist_Forward5YearRNatR_wFG!A96</f>
        <v>30589</v>
      </c>
      <c r="B96">
        <f>+hist_Forward5YearRNatR_wFG!D96</f>
        <v>2.53808768500509</v>
      </c>
      <c r="C96">
        <f>+hist_Forward5YearRNatR_woFG!D96</f>
        <v>2.5568637009992301</v>
      </c>
      <c r="D96">
        <f>+'HLW - 2025Q2'!K97</f>
        <v>3.3297120005518002</v>
      </c>
      <c r="E96">
        <f>+LM_RealRate!C68</f>
        <v>2.2484816140000001</v>
      </c>
      <c r="F96">
        <f>+'Chart NA - DSGE Raw Data'!D99</f>
        <v>2.3650000000000002</v>
      </c>
    </row>
    <row r="97" spans="1:6" x14ac:dyDescent="0.25">
      <c r="A97" s="1">
        <f>+hist_Forward5YearRNatR_wFG!A97</f>
        <v>30681</v>
      </c>
      <c r="B97">
        <f>+hist_Forward5YearRNatR_wFG!D97</f>
        <v>2.6426809724862199</v>
      </c>
      <c r="C97">
        <f>+hist_Forward5YearRNatR_woFG!D97</f>
        <v>2.6612434872242501</v>
      </c>
      <c r="D97">
        <f>+'HLW - 2025Q2'!K98</f>
        <v>3.3162560251384701</v>
      </c>
      <c r="E97">
        <f>+LM_RealRate!C69</f>
        <v>2.214307265</v>
      </c>
      <c r="F97">
        <f>+'Chart NA - DSGE Raw Data'!D100</f>
        <v>2.3574999999999999</v>
      </c>
    </row>
    <row r="98" spans="1:6" x14ac:dyDescent="0.25">
      <c r="A98" s="1">
        <f>+hist_Forward5YearRNatR_wFG!A98</f>
        <v>30772</v>
      </c>
      <c r="B98">
        <f>+hist_Forward5YearRNatR_wFG!D98</f>
        <v>2.74186493536864</v>
      </c>
      <c r="C98">
        <f>+hist_Forward5YearRNatR_woFG!D98</f>
        <v>2.7603140925671199</v>
      </c>
      <c r="D98">
        <f>+'HLW - 2025Q2'!K99</f>
        <v>3.4933686480234898</v>
      </c>
      <c r="E98">
        <f>+LM_RealRate!C70</f>
        <v>2.2521722419999999</v>
      </c>
      <c r="F98">
        <f>+'Chart NA - DSGE Raw Data'!D101</f>
        <v>2.4224999999999999</v>
      </c>
    </row>
    <row r="99" spans="1:6" x14ac:dyDescent="0.25">
      <c r="A99" s="1">
        <f>+hist_Forward5YearRNatR_wFG!A99</f>
        <v>30863</v>
      </c>
      <c r="B99">
        <f>+hist_Forward5YearRNatR_wFG!D99</f>
        <v>2.9950518080798401</v>
      </c>
      <c r="C99">
        <f>+hist_Forward5YearRNatR_woFG!D99</f>
        <v>3.0134897472042401</v>
      </c>
      <c r="D99">
        <f>+'HLW - 2025Q2'!K100</f>
        <v>3.6661198284772198</v>
      </c>
      <c r="E99">
        <f>+LM_RealRate!C71</f>
        <v>2.377707526</v>
      </c>
      <c r="F99">
        <f>+'Chart NA - DSGE Raw Data'!D102</f>
        <v>2.6375000000000002</v>
      </c>
    </row>
    <row r="100" spans="1:6" x14ac:dyDescent="0.25">
      <c r="A100" s="1">
        <f>+hist_Forward5YearRNatR_wFG!A100</f>
        <v>30955</v>
      </c>
      <c r="B100">
        <f>+hist_Forward5YearRNatR_wFG!D100</f>
        <v>2.7226596927109199</v>
      </c>
      <c r="C100">
        <f>+hist_Forward5YearRNatR_woFG!D100</f>
        <v>2.7409644307248602</v>
      </c>
      <c r="D100">
        <f>+'HLW - 2025Q2'!K101</f>
        <v>3.5765138676332402</v>
      </c>
      <c r="E100">
        <f>+LM_RealRate!C72</f>
        <v>2.3216964089999998</v>
      </c>
      <c r="F100">
        <f>+'Chart NA - DSGE Raw Data'!D103</f>
        <v>2.8475000000000001</v>
      </c>
    </row>
    <row r="101" spans="1:6" x14ac:dyDescent="0.25">
      <c r="A101" s="1">
        <f>+hist_Forward5YearRNatR_wFG!A101</f>
        <v>31047</v>
      </c>
      <c r="B101">
        <f>+hist_Forward5YearRNatR_wFG!D101</f>
        <v>2.5622829942415901</v>
      </c>
      <c r="C101">
        <f>+hist_Forward5YearRNatR_woFG!D101</f>
        <v>2.5803322873252799</v>
      </c>
      <c r="D101">
        <f>+'HLW - 2025Q2'!K102</f>
        <v>3.5126463164272299</v>
      </c>
      <c r="E101">
        <f>+LM_RealRate!C73</f>
        <v>2.0354786699999998</v>
      </c>
      <c r="F101">
        <f>+'Chart NA - DSGE Raw Data'!D104</f>
        <v>2.3149999999999999</v>
      </c>
    </row>
    <row r="102" spans="1:6" x14ac:dyDescent="0.25">
      <c r="A102" s="1">
        <f>+hist_Forward5YearRNatR_wFG!A102</f>
        <v>31137</v>
      </c>
      <c r="B102">
        <f>+hist_Forward5YearRNatR_wFG!D102</f>
        <v>3.0769425527637999</v>
      </c>
      <c r="C102">
        <f>+hist_Forward5YearRNatR_woFG!D102</f>
        <v>3.0948391104596</v>
      </c>
      <c r="D102">
        <f>+'HLW - 2025Q2'!K103</f>
        <v>3.7533615496477899</v>
      </c>
      <c r="E102">
        <f>+LM_RealRate!C74</f>
        <v>2.104974881</v>
      </c>
      <c r="F102">
        <f>+'Chart NA - DSGE Raw Data'!D105</f>
        <v>2.12</v>
      </c>
    </row>
    <row r="103" spans="1:6" x14ac:dyDescent="0.25">
      <c r="A103" s="1">
        <f>+hist_Forward5YearRNatR_wFG!A103</f>
        <v>31228</v>
      </c>
      <c r="B103">
        <f>+hist_Forward5YearRNatR_wFG!D103</f>
        <v>2.8281685345008198</v>
      </c>
      <c r="C103">
        <f>+hist_Forward5YearRNatR_woFG!D103</f>
        <v>2.8460166665963298</v>
      </c>
      <c r="D103">
        <f>+'HLW - 2025Q2'!K104</f>
        <v>3.6499004800733101</v>
      </c>
      <c r="E103">
        <f>+LM_RealRate!C75</f>
        <v>2.0836239619999999</v>
      </c>
      <c r="F103">
        <f>+'Chart NA - DSGE Raw Data'!D106</f>
        <v>1.98</v>
      </c>
    </row>
    <row r="104" spans="1:6" x14ac:dyDescent="0.25">
      <c r="A104" s="1">
        <f>+hist_Forward5YearRNatR_wFG!A104</f>
        <v>31320</v>
      </c>
      <c r="B104">
        <f>+hist_Forward5YearRNatR_wFG!D104</f>
        <v>2.8901545688041099</v>
      </c>
      <c r="C104">
        <f>+hist_Forward5YearRNatR_woFG!D104</f>
        <v>2.9078301068533401</v>
      </c>
      <c r="D104">
        <f>+'HLW - 2025Q2'!K105</f>
        <v>3.8291718481314398</v>
      </c>
      <c r="E104">
        <f>+LM_RealRate!C76</f>
        <v>2.173488131</v>
      </c>
      <c r="F104">
        <f>+'Chart NA - DSGE Raw Data'!D107</f>
        <v>1.9750000000000001</v>
      </c>
    </row>
    <row r="105" spans="1:6" x14ac:dyDescent="0.25">
      <c r="A105" s="1">
        <f>+hist_Forward5YearRNatR_wFG!A105</f>
        <v>31412</v>
      </c>
      <c r="B105">
        <f>+hist_Forward5YearRNatR_wFG!D105</f>
        <v>2.62921115860969</v>
      </c>
      <c r="C105">
        <f>+hist_Forward5YearRNatR_woFG!D105</f>
        <v>2.6465895485401001</v>
      </c>
      <c r="D105">
        <f>+'HLW - 2025Q2'!K106</f>
        <v>3.6528838918804998</v>
      </c>
      <c r="E105">
        <f>+LM_RealRate!C77</f>
        <v>2.1315517960000001</v>
      </c>
      <c r="F105">
        <f>+'Chart NA - DSGE Raw Data'!D108</f>
        <v>2.0249999999999999</v>
      </c>
    </row>
    <row r="106" spans="1:6" x14ac:dyDescent="0.25">
      <c r="A106" s="1">
        <f>+hist_Forward5YearRNatR_wFG!A106</f>
        <v>31502</v>
      </c>
      <c r="B106">
        <f>+hist_Forward5YearRNatR_wFG!D106</f>
        <v>2.4502403357471301</v>
      </c>
      <c r="C106">
        <f>+hist_Forward5YearRNatR_woFG!D106</f>
        <v>2.4674261036838598</v>
      </c>
      <c r="D106">
        <f>+'HLW - 2025Q2'!K107</f>
        <v>3.7334455840368301</v>
      </c>
      <c r="E106">
        <f>+LM_RealRate!C78</f>
        <v>2.0794587369999999</v>
      </c>
      <c r="F106">
        <f>+'Chart NA - DSGE Raw Data'!D109</f>
        <v>1.9575</v>
      </c>
    </row>
    <row r="107" spans="1:6" x14ac:dyDescent="0.25">
      <c r="A107" s="1">
        <f>+hist_Forward5YearRNatR_wFG!A107</f>
        <v>31593</v>
      </c>
      <c r="B107">
        <f>+hist_Forward5YearRNatR_wFG!D107</f>
        <v>2.0310795645227202</v>
      </c>
      <c r="C107">
        <f>+hist_Forward5YearRNatR_woFG!D107</f>
        <v>2.04817883979561</v>
      </c>
      <c r="D107">
        <f>+'HLW - 2025Q2'!K108</f>
        <v>3.5151359506488702</v>
      </c>
      <c r="E107">
        <f>+LM_RealRate!C79</f>
        <v>2.0121506560000002</v>
      </c>
      <c r="F107">
        <f>+'Chart NA - DSGE Raw Data'!D110</f>
        <v>1.73</v>
      </c>
    </row>
    <row r="108" spans="1:6" x14ac:dyDescent="0.25">
      <c r="A108" s="1">
        <f>+hist_Forward5YearRNatR_wFG!A108</f>
        <v>31685</v>
      </c>
      <c r="B108">
        <f>+hist_Forward5YearRNatR_wFG!D108</f>
        <v>1.9515749794124799</v>
      </c>
      <c r="C108">
        <f>+hist_Forward5YearRNatR_woFG!D108</f>
        <v>1.96846088237696</v>
      </c>
      <c r="D108">
        <f>+'HLW - 2025Q2'!K109</f>
        <v>3.51744762428044</v>
      </c>
      <c r="E108">
        <f>+LM_RealRate!C80</f>
        <v>1.942219329</v>
      </c>
      <c r="F108">
        <f>+'Chart NA - DSGE Raw Data'!D111</f>
        <v>1.5525</v>
      </c>
    </row>
    <row r="109" spans="1:6" x14ac:dyDescent="0.25">
      <c r="A109" s="1">
        <f>+hist_Forward5YearRNatR_wFG!A109</f>
        <v>31777</v>
      </c>
      <c r="B109">
        <f>+hist_Forward5YearRNatR_wFG!D109</f>
        <v>1.99407188307553</v>
      </c>
      <c r="C109">
        <f>+hist_Forward5YearRNatR_woFG!D109</f>
        <v>2.0106170184026801</v>
      </c>
      <c r="D109">
        <f>+'HLW - 2025Q2'!K110</f>
        <v>3.4487788422368499</v>
      </c>
      <c r="E109">
        <f>+LM_RealRate!C81</f>
        <v>2.055433152</v>
      </c>
      <c r="F109">
        <f>+'Chart NA - DSGE Raw Data'!D112</f>
        <v>1.5674999999999999</v>
      </c>
    </row>
    <row r="110" spans="1:6" x14ac:dyDescent="0.25">
      <c r="A110" s="1">
        <f>+hist_Forward5YearRNatR_wFG!A110</f>
        <v>31867</v>
      </c>
      <c r="B110">
        <f>+hist_Forward5YearRNatR_wFG!D110</f>
        <v>2.1667532939611398</v>
      </c>
      <c r="C110">
        <f>+hist_Forward5YearRNatR_woFG!D110</f>
        <v>2.1830637583711598</v>
      </c>
      <c r="D110">
        <f>+'HLW - 2025Q2'!K111</f>
        <v>3.3520298629593102</v>
      </c>
      <c r="E110">
        <f>+LM_RealRate!C82</f>
        <v>2.001618551</v>
      </c>
      <c r="F110">
        <f>+'Chart NA - DSGE Raw Data'!D113</f>
        <v>1.5549999999999999</v>
      </c>
    </row>
    <row r="111" spans="1:6" x14ac:dyDescent="0.25">
      <c r="A111" s="1">
        <f>+hist_Forward5YearRNatR_wFG!A111</f>
        <v>31958</v>
      </c>
      <c r="B111">
        <f>+hist_Forward5YearRNatR_wFG!D111</f>
        <v>2.4469466039297298</v>
      </c>
      <c r="C111">
        <f>+hist_Forward5YearRNatR_woFG!D111</f>
        <v>2.4631301931990199</v>
      </c>
      <c r="D111">
        <f>+'HLW - 2025Q2'!K112</f>
        <v>3.49635652453843</v>
      </c>
      <c r="E111">
        <f>+LM_RealRate!C83</f>
        <v>2.1694340319999998</v>
      </c>
      <c r="F111">
        <f>+'Chart NA - DSGE Raw Data'!D114</f>
        <v>1.6625000000000001</v>
      </c>
    </row>
    <row r="112" spans="1:6" x14ac:dyDescent="0.25">
      <c r="A112" s="1">
        <f>+hist_Forward5YearRNatR_wFG!A112</f>
        <v>32050</v>
      </c>
      <c r="B112">
        <f>+hist_Forward5YearRNatR_wFG!D112</f>
        <v>2.5093008315235399</v>
      </c>
      <c r="C112">
        <f>+hist_Forward5YearRNatR_woFG!D112</f>
        <v>2.52522741631355</v>
      </c>
      <c r="D112">
        <f>+'HLW - 2025Q2'!K113</f>
        <v>3.4775391797562998</v>
      </c>
      <c r="E112">
        <f>+LM_RealRate!C84</f>
        <v>2.1173456079999999</v>
      </c>
      <c r="F112">
        <f>+'Chart NA - DSGE Raw Data'!D115</f>
        <v>1.71</v>
      </c>
    </row>
    <row r="113" spans="1:6" x14ac:dyDescent="0.25">
      <c r="A113" s="1">
        <f>+hist_Forward5YearRNatR_wFG!A113</f>
        <v>32142</v>
      </c>
      <c r="B113">
        <f>+hist_Forward5YearRNatR_wFG!D113</f>
        <v>2.2732387045540499</v>
      </c>
      <c r="C113">
        <f>+hist_Forward5YearRNatR_woFG!D113</f>
        <v>2.2887775022746499</v>
      </c>
      <c r="D113">
        <f>+'HLW - 2025Q2'!K114</f>
        <v>3.7170473497713599</v>
      </c>
      <c r="E113">
        <f>+LM_RealRate!C85</f>
        <v>2.1405261960000002</v>
      </c>
      <c r="F113">
        <f>+'Chart NA - DSGE Raw Data'!D116</f>
        <v>1.73</v>
      </c>
    </row>
    <row r="114" spans="1:6" x14ac:dyDescent="0.25">
      <c r="A114" s="1">
        <f>+hist_Forward5YearRNatR_wFG!A114</f>
        <v>32233</v>
      </c>
      <c r="B114">
        <f>+hist_Forward5YearRNatR_wFG!D114</f>
        <v>2.3529789442048101</v>
      </c>
      <c r="C114">
        <f>+hist_Forward5YearRNatR_woFG!D114</f>
        <v>2.3682375041697599</v>
      </c>
      <c r="D114">
        <f>+'HLW - 2025Q2'!K115</f>
        <v>3.58470513856083</v>
      </c>
      <c r="E114">
        <f>+LM_RealRate!C86</f>
        <v>2.0560685049999998</v>
      </c>
      <c r="F114">
        <f>+'Chart NA - DSGE Raw Data'!D117</f>
        <v>1.6675</v>
      </c>
    </row>
    <row r="115" spans="1:6" x14ac:dyDescent="0.25">
      <c r="A115" s="1">
        <f>+hist_Forward5YearRNatR_wFG!A115</f>
        <v>32324</v>
      </c>
      <c r="B115">
        <f>+hist_Forward5YearRNatR_wFG!D115</f>
        <v>2.4624854232054099</v>
      </c>
      <c r="C115">
        <f>+hist_Forward5YearRNatR_woFG!D115</f>
        <v>2.4775731514315802</v>
      </c>
      <c r="D115">
        <f>+'HLW - 2025Q2'!K116</f>
        <v>3.7735111060157598</v>
      </c>
      <c r="E115">
        <f>+LM_RealRate!C87</f>
        <v>2.1672695000000002</v>
      </c>
      <c r="F115">
        <f>+'Chart NA - DSGE Raw Data'!D118</f>
        <v>1.7875000000000001</v>
      </c>
    </row>
    <row r="116" spans="1:6" x14ac:dyDescent="0.25">
      <c r="A116" s="1">
        <f>+hist_Forward5YearRNatR_wFG!A116</f>
        <v>32416</v>
      </c>
      <c r="B116">
        <f>+hist_Forward5YearRNatR_wFG!D116</f>
        <v>2.5015949860150299</v>
      </c>
      <c r="C116">
        <f>+hist_Forward5YearRNatR_woFG!D116</f>
        <v>2.51637791841884</v>
      </c>
      <c r="D116">
        <f>+'HLW - 2025Q2'!K117</f>
        <v>3.6832099203670401</v>
      </c>
      <c r="E116">
        <f>+LM_RealRate!C88</f>
        <v>2.2565196099999998</v>
      </c>
      <c r="F116">
        <f>+'Chart NA - DSGE Raw Data'!D119</f>
        <v>1.9950000000000001</v>
      </c>
    </row>
    <row r="117" spans="1:6" x14ac:dyDescent="0.25">
      <c r="A117" s="1">
        <f>+hist_Forward5YearRNatR_wFG!A117</f>
        <v>32508</v>
      </c>
      <c r="B117">
        <f>+hist_Forward5YearRNatR_wFG!D117</f>
        <v>2.7652240025683001</v>
      </c>
      <c r="C117">
        <f>+hist_Forward5YearRNatR_woFG!D117</f>
        <v>2.7795673644854499</v>
      </c>
      <c r="D117">
        <f>+'HLW - 2025Q2'!K118</f>
        <v>3.8011828490176098</v>
      </c>
      <c r="E117">
        <f>+LM_RealRate!C89</f>
        <v>2.2552328109999999</v>
      </c>
      <c r="F117">
        <f>+'Chart NA - DSGE Raw Data'!D120</f>
        <v>2.1175000000000002</v>
      </c>
    </row>
    <row r="118" spans="1:6" x14ac:dyDescent="0.25">
      <c r="A118" s="1">
        <f>+hist_Forward5YearRNatR_wFG!A118</f>
        <v>32598</v>
      </c>
      <c r="B118">
        <f>+hist_Forward5YearRNatR_wFG!D118</f>
        <v>2.77834088402658</v>
      </c>
      <c r="C118">
        <f>+hist_Forward5YearRNatR_woFG!D118</f>
        <v>2.7923536213623699</v>
      </c>
      <c r="D118">
        <f>+'HLW - 2025Q2'!K119</f>
        <v>3.81223901442528</v>
      </c>
      <c r="E118">
        <f>+LM_RealRate!C90</f>
        <v>2.3599574090000002</v>
      </c>
      <c r="F118">
        <f>+'Chart NA - DSGE Raw Data'!D121</f>
        <v>2.3624999999999998</v>
      </c>
    </row>
    <row r="119" spans="1:6" x14ac:dyDescent="0.25">
      <c r="A119" s="1">
        <f>+hist_Forward5YearRNatR_wFG!A119</f>
        <v>32689</v>
      </c>
      <c r="B119">
        <f>+hist_Forward5YearRNatR_wFG!D119</f>
        <v>2.5525817047650401</v>
      </c>
      <c r="C119">
        <f>+hist_Forward5YearRNatR_woFG!D119</f>
        <v>2.5663748313416002</v>
      </c>
      <c r="D119">
        <f>+'HLW - 2025Q2'!K120</f>
        <v>3.7236382203447702</v>
      </c>
      <c r="E119">
        <f>+LM_RealRate!C91</f>
        <v>2.2634786309999999</v>
      </c>
      <c r="F119">
        <f>+'Chart NA - DSGE Raw Data'!D122</f>
        <v>2.4325000000000001</v>
      </c>
    </row>
    <row r="120" spans="1:6" x14ac:dyDescent="0.25">
      <c r="A120" s="1">
        <f>+hist_Forward5YearRNatR_wFG!A120</f>
        <v>32781</v>
      </c>
      <c r="B120">
        <f>+hist_Forward5YearRNatR_wFG!D120</f>
        <v>2.4152584978260299</v>
      </c>
      <c r="C120">
        <f>+hist_Forward5YearRNatR_woFG!D120</f>
        <v>2.4286935336914399</v>
      </c>
      <c r="D120">
        <f>+'HLW - 2025Q2'!K121</f>
        <v>3.6481743216079598</v>
      </c>
      <c r="E120">
        <f>+LM_RealRate!C92</f>
        <v>2.1404238599999998</v>
      </c>
      <c r="F120">
        <f>+'Chart NA - DSGE Raw Data'!D123</f>
        <v>2.27</v>
      </c>
    </row>
    <row r="121" spans="1:6" x14ac:dyDescent="0.25">
      <c r="A121" s="1">
        <f>+hist_Forward5YearRNatR_wFG!A121</f>
        <v>32873</v>
      </c>
      <c r="B121">
        <f>+hist_Forward5YearRNatR_wFG!D121</f>
        <v>2.2560914442728</v>
      </c>
      <c r="C121">
        <f>+hist_Forward5YearRNatR_woFG!D121</f>
        <v>2.2690289108685802</v>
      </c>
      <c r="D121">
        <f>+'HLW - 2025Q2'!K122</f>
        <v>3.5702310659060101</v>
      </c>
      <c r="E121">
        <f>+LM_RealRate!C93</f>
        <v>2.1256442830000002</v>
      </c>
      <c r="F121">
        <f>+'Chart NA - DSGE Raw Data'!D124</f>
        <v>2.1524999999999999</v>
      </c>
    </row>
    <row r="122" spans="1:6" x14ac:dyDescent="0.25">
      <c r="A122" s="1">
        <f>+hist_Forward5YearRNatR_wFG!A122</f>
        <v>32963</v>
      </c>
      <c r="B122">
        <f>+hist_Forward5YearRNatR_wFG!D122</f>
        <v>2.6581820488966201</v>
      </c>
      <c r="C122">
        <f>+hist_Forward5YearRNatR_woFG!D122</f>
        <v>2.6707322487625098</v>
      </c>
      <c r="D122">
        <f>+'HLW - 2025Q2'!K123</f>
        <v>3.78175183553935</v>
      </c>
      <c r="E122">
        <f>+LM_RealRate!C94</f>
        <v>2.1879815869999999</v>
      </c>
      <c r="F122">
        <f>+'Chart NA - DSGE Raw Data'!D125</f>
        <v>2.0625</v>
      </c>
    </row>
    <row r="123" spans="1:6" x14ac:dyDescent="0.25">
      <c r="A123" s="1">
        <f>+hist_Forward5YearRNatR_wFG!A123</f>
        <v>33054</v>
      </c>
      <c r="B123">
        <f>+hist_Forward5YearRNatR_wFG!D123</f>
        <v>2.6041822970805399</v>
      </c>
      <c r="C123">
        <f>+hist_Forward5YearRNatR_woFG!D123</f>
        <v>2.6164577999751</v>
      </c>
      <c r="D123">
        <f>+'HLW - 2025Q2'!K124</f>
        <v>3.709991830286</v>
      </c>
      <c r="E123">
        <f>+LM_RealRate!C95</f>
        <v>2.2043061779999999</v>
      </c>
      <c r="F123">
        <f>+'Chart NA - DSGE Raw Data'!D126</f>
        <v>2.06</v>
      </c>
    </row>
    <row r="124" spans="1:6" x14ac:dyDescent="0.25">
      <c r="A124" s="1">
        <f>+hist_Forward5YearRNatR_wFG!A124</f>
        <v>33146</v>
      </c>
      <c r="B124">
        <f>+hist_Forward5YearRNatR_wFG!D124</f>
        <v>2.5822210381194699</v>
      </c>
      <c r="C124">
        <f>+hist_Forward5YearRNatR_woFG!D124</f>
        <v>2.5940780468117199</v>
      </c>
      <c r="D124">
        <f>+'HLW - 2025Q2'!K125</f>
        <v>3.55395493704073</v>
      </c>
      <c r="E124">
        <f>+LM_RealRate!C96</f>
        <v>2.1267030550000001</v>
      </c>
      <c r="F124">
        <f>+'Chart NA - DSGE Raw Data'!D127</f>
        <v>2.04</v>
      </c>
    </row>
    <row r="125" spans="1:6" x14ac:dyDescent="0.25">
      <c r="A125" s="1">
        <f>+hist_Forward5YearRNatR_wFG!A125</f>
        <v>33238</v>
      </c>
      <c r="B125">
        <f>+hist_Forward5YearRNatR_wFG!D125</f>
        <v>2.2873132779463199</v>
      </c>
      <c r="C125">
        <f>+hist_Forward5YearRNatR_woFG!D125</f>
        <v>2.29860679801142</v>
      </c>
      <c r="D125">
        <f>+'HLW - 2025Q2'!K126</f>
        <v>3.14541071650449</v>
      </c>
      <c r="E125">
        <f>+LM_RealRate!C97</f>
        <v>1.960731046</v>
      </c>
      <c r="F125">
        <f>+'Chart NA - DSGE Raw Data'!D128</f>
        <v>1.9350000000000001</v>
      </c>
    </row>
    <row r="126" spans="1:6" x14ac:dyDescent="0.25">
      <c r="A126" s="1">
        <f>+hist_Forward5YearRNatR_wFG!A126</f>
        <v>33328</v>
      </c>
      <c r="B126">
        <f>+hist_Forward5YearRNatR_wFG!D126</f>
        <v>2.32674305698976</v>
      </c>
      <c r="C126">
        <f>+hist_Forward5YearRNatR_woFG!D126</f>
        <v>2.3375845667254</v>
      </c>
      <c r="D126">
        <f>+'HLW - 2025Q2'!K127</f>
        <v>2.9540367594990302</v>
      </c>
      <c r="E126">
        <f>+LM_RealRate!C98</f>
        <v>1.7992045050000001</v>
      </c>
      <c r="F126">
        <f>+'Chart NA - DSGE Raw Data'!D129</f>
        <v>1.6074999999999999</v>
      </c>
    </row>
    <row r="127" spans="1:6" x14ac:dyDescent="0.25">
      <c r="A127" s="1">
        <f>+hist_Forward5YearRNatR_wFG!A127</f>
        <v>33419</v>
      </c>
      <c r="B127">
        <f>+hist_Forward5YearRNatR_wFG!D127</f>
        <v>2.5276834080672899</v>
      </c>
      <c r="C127">
        <f>+hist_Forward5YearRNatR_woFG!D127</f>
        <v>2.5381861643696499</v>
      </c>
      <c r="D127">
        <f>+'HLW - 2025Q2'!K128</f>
        <v>2.9880485554845899</v>
      </c>
      <c r="E127">
        <f>+LM_RealRate!C99</f>
        <v>1.9419930830000001</v>
      </c>
      <c r="F127">
        <f>+'Chart NA - DSGE Raw Data'!D130</f>
        <v>1.4650000000000001</v>
      </c>
    </row>
    <row r="128" spans="1:6" x14ac:dyDescent="0.25">
      <c r="A128" s="1">
        <f>+hist_Forward5YearRNatR_wFG!A128</f>
        <v>33511</v>
      </c>
      <c r="B128">
        <f>+hist_Forward5YearRNatR_wFG!D128</f>
        <v>2.4564208555504701</v>
      </c>
      <c r="C128">
        <f>+hist_Forward5YearRNatR_woFG!D128</f>
        <v>2.4664351595371601</v>
      </c>
      <c r="D128">
        <f>+'HLW - 2025Q2'!K129</f>
        <v>2.9524041977047699</v>
      </c>
      <c r="E128">
        <f>+LM_RealRate!C100</f>
        <v>1.9910215360000001</v>
      </c>
      <c r="F128">
        <f>+'Chart NA - DSGE Raw Data'!D131</f>
        <v>1.4125000000000001</v>
      </c>
    </row>
    <row r="129" spans="1:6" x14ac:dyDescent="0.25">
      <c r="A129" s="1">
        <f>+hist_Forward5YearRNatR_wFG!A129</f>
        <v>33603</v>
      </c>
      <c r="B129">
        <f>+hist_Forward5YearRNatR_wFG!D129</f>
        <v>2.3198951163088601</v>
      </c>
      <c r="C129">
        <f>+hist_Forward5YearRNatR_woFG!D129</f>
        <v>2.3292702440681698</v>
      </c>
      <c r="D129">
        <f>+'HLW - 2025Q2'!K130</f>
        <v>2.8142172382073398</v>
      </c>
      <c r="E129">
        <f>+LM_RealRate!C101</f>
        <v>1.8400206130000001</v>
      </c>
      <c r="F129">
        <f>+'Chart NA - DSGE Raw Data'!D132</f>
        <v>1.2050000000000001</v>
      </c>
    </row>
    <row r="130" spans="1:6" x14ac:dyDescent="0.25">
      <c r="A130" s="1">
        <f>+hist_Forward5YearRNatR_wFG!A130</f>
        <v>33694</v>
      </c>
      <c r="B130">
        <f>+hist_Forward5YearRNatR_wFG!D130</f>
        <v>2.64656336963938</v>
      </c>
      <c r="C130">
        <f>+hist_Forward5YearRNatR_woFG!D130</f>
        <v>2.65541043008206</v>
      </c>
      <c r="D130">
        <f>+'HLW - 2025Q2'!K131</f>
        <v>2.8903070485654201</v>
      </c>
      <c r="E130">
        <f>+LM_RealRate!C102</f>
        <v>1.7903670599999999</v>
      </c>
      <c r="F130">
        <f>+'Chart NA - DSGE Raw Data'!D133</f>
        <v>1.0049999999999999</v>
      </c>
    </row>
    <row r="131" spans="1:6" x14ac:dyDescent="0.25">
      <c r="A131" s="1">
        <f>+hist_Forward5YearRNatR_wFG!A131</f>
        <v>33785</v>
      </c>
      <c r="B131">
        <f>+hist_Forward5YearRNatR_wFG!D131</f>
        <v>2.6228009355648401</v>
      </c>
      <c r="C131">
        <f>+hist_Forward5YearRNatR_woFG!D131</f>
        <v>2.6311000279953598</v>
      </c>
      <c r="D131">
        <f>+'HLW - 2025Q2'!K132</f>
        <v>2.8704233983379801</v>
      </c>
      <c r="E131">
        <f>+LM_RealRate!C103</f>
        <v>1.8452460770000001</v>
      </c>
      <c r="F131">
        <f>+'Chart NA - DSGE Raw Data'!D134</f>
        <v>0.9425</v>
      </c>
    </row>
    <row r="132" spans="1:6" x14ac:dyDescent="0.25">
      <c r="A132" s="1">
        <f>+hist_Forward5YearRNatR_wFG!A132</f>
        <v>33877</v>
      </c>
      <c r="B132">
        <f>+hist_Forward5YearRNatR_wFG!D132</f>
        <v>2.3865379170118302</v>
      </c>
      <c r="C132">
        <f>+hist_Forward5YearRNatR_woFG!D132</f>
        <v>2.39426785012034</v>
      </c>
      <c r="D132">
        <f>+'HLW - 2025Q2'!K133</f>
        <v>2.7887755250424502</v>
      </c>
      <c r="E132">
        <f>+LM_RealRate!C104</f>
        <v>1.725307792</v>
      </c>
      <c r="F132">
        <f>+'Chart NA - DSGE Raw Data'!D135</f>
        <v>0.81499999999999995</v>
      </c>
    </row>
    <row r="133" spans="1:6" x14ac:dyDescent="0.25">
      <c r="A133" s="1">
        <f>+hist_Forward5YearRNatR_wFG!A133</f>
        <v>33969</v>
      </c>
      <c r="B133">
        <f>+hist_Forward5YearRNatR_wFG!D133</f>
        <v>2.39819844295892</v>
      </c>
      <c r="C133">
        <f>+hist_Forward5YearRNatR_woFG!D133</f>
        <v>2.4053368248809699</v>
      </c>
      <c r="D133">
        <f>+'HLW - 2025Q2'!K134</f>
        <v>2.8155823888715701</v>
      </c>
      <c r="E133">
        <f>+LM_RealRate!C105</f>
        <v>1.8002138569999999</v>
      </c>
      <c r="F133">
        <f>+'Chart NA - DSGE Raw Data'!D136</f>
        <v>0.75749999999999995</v>
      </c>
    </row>
    <row r="134" spans="1:6" x14ac:dyDescent="0.25">
      <c r="A134" s="1">
        <f>+hist_Forward5YearRNatR_wFG!A134</f>
        <v>34059</v>
      </c>
      <c r="B134">
        <f>+hist_Forward5YearRNatR_wFG!D134</f>
        <v>2.23775948469578</v>
      </c>
      <c r="C134">
        <f>+hist_Forward5YearRNatR_woFG!D134</f>
        <v>2.2442827540609498</v>
      </c>
      <c r="D134">
        <f>+'HLW - 2025Q2'!K135</f>
        <v>2.5960381830239401</v>
      </c>
      <c r="E134">
        <f>+LM_RealRate!C106</f>
        <v>1.7792383759999999</v>
      </c>
      <c r="F134">
        <f>+'Chart NA - DSGE Raw Data'!D137</f>
        <v>0.76</v>
      </c>
    </row>
    <row r="135" spans="1:6" x14ac:dyDescent="0.25">
      <c r="A135" s="1">
        <f>+hist_Forward5YearRNatR_wFG!A135</f>
        <v>34150</v>
      </c>
      <c r="B135">
        <f>+hist_Forward5YearRNatR_wFG!D135</f>
        <v>2.13433836244702</v>
      </c>
      <c r="C135">
        <f>+hist_Forward5YearRNatR_woFG!D135</f>
        <v>2.1402217727653001</v>
      </c>
      <c r="D135">
        <f>+'HLW - 2025Q2'!K136</f>
        <v>2.5700457421987402</v>
      </c>
      <c r="E135">
        <f>+LM_RealRate!C107</f>
        <v>1.795855456</v>
      </c>
      <c r="F135">
        <f>+'Chart NA - DSGE Raw Data'!D138</f>
        <v>0.75</v>
      </c>
    </row>
    <row r="136" spans="1:6" x14ac:dyDescent="0.25">
      <c r="A136" s="1">
        <f>+hist_Forward5YearRNatR_wFG!A136</f>
        <v>34242</v>
      </c>
      <c r="B136">
        <f>+hist_Forward5YearRNatR_wFG!D136</f>
        <v>2.2362970509637399</v>
      </c>
      <c r="C136">
        <f>+hist_Forward5YearRNatR_woFG!D136</f>
        <v>2.2415146218392499</v>
      </c>
      <c r="D136">
        <f>+'HLW - 2025Q2'!K137</f>
        <v>2.4198946570985398</v>
      </c>
      <c r="E136">
        <f>+LM_RealRate!C108</f>
        <v>1.778471626</v>
      </c>
      <c r="F136">
        <f>+'Chart NA - DSGE Raw Data'!D139</f>
        <v>0.76500000000000001</v>
      </c>
    </row>
    <row r="137" spans="1:6" x14ac:dyDescent="0.25">
      <c r="A137" s="1">
        <f>+hist_Forward5YearRNatR_wFG!A137</f>
        <v>34334</v>
      </c>
      <c r="B137">
        <f>+hist_Forward5YearRNatR_wFG!D137</f>
        <v>2.53189737534978</v>
      </c>
      <c r="C137">
        <f>+hist_Forward5YearRNatR_woFG!D137</f>
        <v>2.5364218194325399</v>
      </c>
      <c r="D137">
        <f>+'HLW - 2025Q2'!K138</f>
        <v>2.5105551134889299</v>
      </c>
      <c r="E137">
        <f>+LM_RealRate!C109</f>
        <v>1.7678206809999999</v>
      </c>
      <c r="F137">
        <f>+'Chart NA - DSGE Raw Data'!D140</f>
        <v>0.74750000000000005</v>
      </c>
    </row>
    <row r="138" spans="1:6" x14ac:dyDescent="0.25">
      <c r="A138" s="1">
        <f>+hist_Forward5YearRNatR_wFG!A138</f>
        <v>34424</v>
      </c>
      <c r="B138">
        <f>+hist_Forward5YearRNatR_wFG!D138</f>
        <v>2.65750702124897</v>
      </c>
      <c r="C138">
        <f>+hist_Forward5YearRNatR_woFG!D138</f>
        <v>2.6613096519582</v>
      </c>
      <c r="D138">
        <f>+'HLW - 2025Q2'!K139</f>
        <v>2.4599850355890802</v>
      </c>
      <c r="E138">
        <f>+LM_RealRate!C110</f>
        <v>1.8573172710000001</v>
      </c>
      <c r="F138">
        <f>+'Chart NA - DSGE Raw Data'!D141</f>
        <v>0.80249999999999999</v>
      </c>
    </row>
    <row r="139" spans="1:6" x14ac:dyDescent="0.25">
      <c r="A139" s="1">
        <f>+hist_Forward5YearRNatR_wFG!A139</f>
        <v>34515</v>
      </c>
      <c r="B139">
        <f>+hist_Forward5YearRNatR_wFG!D139</f>
        <v>2.7662245207020599</v>
      </c>
      <c r="C139">
        <f>+hist_Forward5YearRNatR_woFG!D139</f>
        <v>2.7692751431543998</v>
      </c>
      <c r="D139">
        <f>+'HLW - 2025Q2'!K140</f>
        <v>2.6219758720336501</v>
      </c>
      <c r="E139">
        <f>+LM_RealRate!C111</f>
        <v>2.0995255149999998</v>
      </c>
      <c r="F139">
        <f>+'Chart NA - DSGE Raw Data'!D142</f>
        <v>0.98499999999999999</v>
      </c>
    </row>
    <row r="140" spans="1:6" x14ac:dyDescent="0.25">
      <c r="A140" s="1">
        <f>+hist_Forward5YearRNatR_wFG!A140</f>
        <v>34607</v>
      </c>
      <c r="B140">
        <f>+hist_Forward5YearRNatR_wFG!D140</f>
        <v>2.7878816037087799</v>
      </c>
      <c r="C140">
        <f>+hist_Forward5YearRNatR_woFG!D140</f>
        <v>2.7901483896304899</v>
      </c>
      <c r="D140">
        <f>+'HLW - 2025Q2'!K141</f>
        <v>2.5132005911575201</v>
      </c>
      <c r="E140">
        <f>+LM_RealRate!C112</f>
        <v>2.1246146260000001</v>
      </c>
      <c r="F140">
        <f>+'Chart NA - DSGE Raw Data'!D143</f>
        <v>1.1225000000000001</v>
      </c>
    </row>
    <row r="141" spans="1:6" x14ac:dyDescent="0.25">
      <c r="A141" s="1">
        <f>+hist_Forward5YearRNatR_wFG!A141</f>
        <v>34699</v>
      </c>
      <c r="B141">
        <f>+hist_Forward5YearRNatR_wFG!D141</f>
        <v>2.8079482087873999</v>
      </c>
      <c r="C141">
        <f>+hist_Forward5YearRNatR_woFG!D141</f>
        <v>2.8093975551244599</v>
      </c>
      <c r="D141">
        <f>+'HLW - 2025Q2'!K142</f>
        <v>2.5972953635010398</v>
      </c>
      <c r="E141">
        <f>+LM_RealRate!C113</f>
        <v>2.2162291939999998</v>
      </c>
      <c r="F141">
        <f>+'Chart NA - DSGE Raw Data'!D144</f>
        <v>1.2925</v>
      </c>
    </row>
    <row r="142" spans="1:6" x14ac:dyDescent="0.25">
      <c r="A142" s="1">
        <f>+hist_Forward5YearRNatR_wFG!A142</f>
        <v>34789</v>
      </c>
      <c r="B142">
        <f>+hist_Forward5YearRNatR_wFG!D142</f>
        <v>2.8105502159850602</v>
      </c>
      <c r="C142">
        <f>+hist_Forward5YearRNatR_woFG!D142</f>
        <v>2.8111465862007998</v>
      </c>
      <c r="D142">
        <f>+'HLW - 2025Q2'!K143</f>
        <v>2.5078285302700598</v>
      </c>
      <c r="E142">
        <f>+LM_RealRate!C114</f>
        <v>2.2357914449999998</v>
      </c>
      <c r="F142">
        <f>+'Chart NA - DSGE Raw Data'!D145</f>
        <v>1.45</v>
      </c>
    </row>
    <row r="143" spans="1:6" x14ac:dyDescent="0.25">
      <c r="A143" s="1">
        <f>+hist_Forward5YearRNatR_wFG!A143</f>
        <v>34880</v>
      </c>
      <c r="B143">
        <f>+hist_Forward5YearRNatR_wFG!D143</f>
        <v>2.5788537508608198</v>
      </c>
      <c r="C143">
        <f>+hist_Forward5YearRNatR_woFG!D143</f>
        <v>2.5785594973745098</v>
      </c>
      <c r="D143">
        <f>+'HLW - 2025Q2'!K144</f>
        <v>2.4807112110582201</v>
      </c>
      <c r="E143">
        <f>+LM_RealRate!C115</f>
        <v>2.1665823839999998</v>
      </c>
      <c r="F143">
        <f>+'Chart NA - DSGE Raw Data'!D146</f>
        <v>1.5049999999999999</v>
      </c>
    </row>
    <row r="144" spans="1:6" x14ac:dyDescent="0.25">
      <c r="A144" s="1">
        <f>+hist_Forward5YearRNatR_wFG!A144</f>
        <v>34972</v>
      </c>
      <c r="B144">
        <f>+hist_Forward5YearRNatR_wFG!D144</f>
        <v>2.6209465179898501</v>
      </c>
      <c r="C144">
        <f>+hist_Forward5YearRNatR_woFG!D144</f>
        <v>2.61972168376826</v>
      </c>
      <c r="D144">
        <f>+'HLW - 2025Q2'!K145</f>
        <v>2.5456741674935999</v>
      </c>
      <c r="E144">
        <f>+LM_RealRate!C116</f>
        <v>2.1517242300000001</v>
      </c>
      <c r="F144">
        <f>+'Chart NA - DSGE Raw Data'!D147</f>
        <v>1.45</v>
      </c>
    </row>
    <row r="145" spans="1:6" x14ac:dyDescent="0.25">
      <c r="A145" s="1">
        <f>+hist_Forward5YearRNatR_wFG!A145</f>
        <v>35064</v>
      </c>
      <c r="B145">
        <f>+hist_Forward5YearRNatR_wFG!D145</f>
        <v>2.6126774530789398</v>
      </c>
      <c r="C145">
        <f>+hist_Forward5YearRNatR_woFG!D145</f>
        <v>2.6104795499914202</v>
      </c>
      <c r="D145">
        <f>+'HLW - 2025Q2'!K146</f>
        <v>2.5830323962819799</v>
      </c>
      <c r="E145">
        <f>+LM_RealRate!C117</f>
        <v>2.147442013</v>
      </c>
      <c r="F145">
        <f>+'Chart NA - DSGE Raw Data'!D148</f>
        <v>1.43</v>
      </c>
    </row>
    <row r="146" spans="1:6" x14ac:dyDescent="0.25">
      <c r="A146" s="1">
        <f>+hist_Forward5YearRNatR_wFG!A146</f>
        <v>35155</v>
      </c>
      <c r="B146">
        <f>+hist_Forward5YearRNatR_wFG!D146</f>
        <v>2.7228540084815598</v>
      </c>
      <c r="C146">
        <f>+hist_Forward5YearRNatR_woFG!D146</f>
        <v>2.7196377696320599</v>
      </c>
      <c r="D146">
        <f>+'HLW - 2025Q2'!K147</f>
        <v>2.5842287310694401</v>
      </c>
      <c r="E146">
        <f>+LM_RealRate!C118</f>
        <v>2.0271812699999998</v>
      </c>
      <c r="F146">
        <f>+'Chart NA - DSGE Raw Data'!D149</f>
        <v>1.3425</v>
      </c>
    </row>
    <row r="147" spans="1:6" x14ac:dyDescent="0.25">
      <c r="A147" s="1">
        <f>+hist_Forward5YearRNatR_wFG!A147</f>
        <v>35246</v>
      </c>
      <c r="B147">
        <f>+hist_Forward5YearRNatR_wFG!D147</f>
        <v>2.90661778111087</v>
      </c>
      <c r="C147">
        <f>+hist_Forward5YearRNatR_woFG!D147</f>
        <v>2.9023348839457999</v>
      </c>
      <c r="D147">
        <f>+'HLW - 2025Q2'!K148</f>
        <v>2.8477148026949801</v>
      </c>
      <c r="E147">
        <f>+LM_RealRate!C119</f>
        <v>2.1674720289999998</v>
      </c>
      <c r="F147">
        <f>+'Chart NA - DSGE Raw Data'!D150</f>
        <v>1.31</v>
      </c>
    </row>
    <row r="148" spans="1:6" x14ac:dyDescent="0.25">
      <c r="A148" s="1">
        <f>+hist_Forward5YearRNatR_wFG!A148</f>
        <v>35338</v>
      </c>
      <c r="B148">
        <f>+hist_Forward5YearRNatR_wFG!D148</f>
        <v>2.9586313953948902</v>
      </c>
      <c r="C148">
        <f>+hist_Forward5YearRNatR_woFG!D148</f>
        <v>2.9532301519373401</v>
      </c>
      <c r="D148">
        <f>+'HLW - 2025Q2'!K149</f>
        <v>2.8491235451713499</v>
      </c>
      <c r="E148">
        <f>+LM_RealRate!C120</f>
        <v>2.2047844240000001</v>
      </c>
      <c r="F148">
        <f>+'Chart NA - DSGE Raw Data'!D151</f>
        <v>1.3274999999999999</v>
      </c>
    </row>
    <row r="149" spans="1:6" x14ac:dyDescent="0.25">
      <c r="A149" s="1">
        <f>+hist_Forward5YearRNatR_wFG!A149</f>
        <v>35430</v>
      </c>
      <c r="B149">
        <f>+hist_Forward5YearRNatR_wFG!D149</f>
        <v>2.9384295494981698</v>
      </c>
      <c r="C149">
        <f>+hist_Forward5YearRNatR_woFG!D149</f>
        <v>2.9318545595637202</v>
      </c>
      <c r="D149">
        <f>+'HLW - 2025Q2'!K150</f>
        <v>2.9645573490677801</v>
      </c>
      <c r="E149">
        <f>+LM_RealRate!C121</f>
        <v>2.1813622179999999</v>
      </c>
      <c r="F149">
        <f>+'Chart NA - DSGE Raw Data'!D152</f>
        <v>1.32</v>
      </c>
    </row>
    <row r="150" spans="1:6" x14ac:dyDescent="0.25">
      <c r="A150" s="1">
        <f>+hist_Forward5YearRNatR_wFG!A150</f>
        <v>35520</v>
      </c>
      <c r="B150">
        <f>+hist_Forward5YearRNatR_wFG!D150</f>
        <v>3.0446013047778502</v>
      </c>
      <c r="C150">
        <f>+hist_Forward5YearRNatR_woFG!D150</f>
        <v>3.0367930674744801</v>
      </c>
      <c r="D150">
        <f>+'HLW - 2025Q2'!K151</f>
        <v>2.8860334421444001</v>
      </c>
      <c r="E150">
        <f>+LM_RealRate!C122</f>
        <v>2.139647353</v>
      </c>
      <c r="F150">
        <f>+'Chart NA - DSGE Raw Data'!D153</f>
        <v>1.32</v>
      </c>
    </row>
    <row r="151" spans="1:6" x14ac:dyDescent="0.25">
      <c r="A151" s="1">
        <f>+hist_Forward5YearRNatR_wFG!A151</f>
        <v>35611</v>
      </c>
      <c r="B151">
        <f>+hist_Forward5YearRNatR_wFG!D151</f>
        <v>3.09344365031646</v>
      </c>
      <c r="C151">
        <f>+hist_Forward5YearRNatR_woFG!D151</f>
        <v>3.0843381285092502</v>
      </c>
      <c r="D151">
        <f>+'HLW - 2025Q2'!K152</f>
        <v>3.1531430941567402</v>
      </c>
      <c r="E151">
        <f>+LM_RealRate!C123</f>
        <v>2.3002066829999999</v>
      </c>
      <c r="F151">
        <f>+'Chart NA - DSGE Raw Data'!D154</f>
        <v>1.38</v>
      </c>
    </row>
    <row r="152" spans="1:6" x14ac:dyDescent="0.25">
      <c r="A152" s="1">
        <f>+hist_Forward5YearRNatR_wFG!A152</f>
        <v>35703</v>
      </c>
      <c r="B152">
        <f>+hist_Forward5YearRNatR_wFG!D152</f>
        <v>2.98201627243761</v>
      </c>
      <c r="C152">
        <f>+hist_Forward5YearRNatR_woFG!D152</f>
        <v>2.9715444041568699</v>
      </c>
      <c r="D152">
        <f>+'HLW - 2025Q2'!K153</f>
        <v>3.1197854943275001</v>
      </c>
      <c r="E152">
        <f>+LM_RealRate!C124</f>
        <v>2.2081204520000002</v>
      </c>
      <c r="F152">
        <f>+'Chart NA - DSGE Raw Data'!D155</f>
        <v>1.3825000000000001</v>
      </c>
    </row>
    <row r="153" spans="1:6" x14ac:dyDescent="0.25">
      <c r="A153" s="1">
        <f>+hist_Forward5YearRNatR_wFG!A153</f>
        <v>35795</v>
      </c>
      <c r="B153">
        <f>+hist_Forward5YearRNatR_wFG!D153</f>
        <v>3.08780422890365</v>
      </c>
      <c r="C153">
        <f>+hist_Forward5YearRNatR_woFG!D153</f>
        <v>3.0758913788807201</v>
      </c>
      <c r="D153">
        <f>+'HLW - 2025Q2'!K154</f>
        <v>3.11635532619179</v>
      </c>
      <c r="E153">
        <f>+LM_RealRate!C125</f>
        <v>2.1576310990000001</v>
      </c>
      <c r="F153">
        <f>+'Chart NA - DSGE Raw Data'!D156</f>
        <v>1.3774999999999999</v>
      </c>
    </row>
    <row r="154" spans="1:6" x14ac:dyDescent="0.25">
      <c r="A154" s="1">
        <f>+hist_Forward5YearRNatR_wFG!A154</f>
        <v>35885</v>
      </c>
      <c r="B154">
        <f>+hist_Forward5YearRNatR_wFG!D154</f>
        <v>3.0709092021113902</v>
      </c>
      <c r="C154">
        <f>+hist_Forward5YearRNatR_woFG!D154</f>
        <v>3.05747454572482</v>
      </c>
      <c r="D154">
        <f>+'HLW - 2025Q2'!K155</f>
        <v>3.15689719052643</v>
      </c>
      <c r="E154">
        <f>+LM_RealRate!C126</f>
        <v>2.2536942280000001</v>
      </c>
      <c r="F154">
        <f>+'Chart NA - DSGE Raw Data'!D157</f>
        <v>1.38</v>
      </c>
    </row>
    <row r="155" spans="1:6" x14ac:dyDescent="0.25">
      <c r="A155" s="1">
        <f>+hist_Forward5YearRNatR_wFG!A155</f>
        <v>35976</v>
      </c>
      <c r="B155">
        <f>+hist_Forward5YearRNatR_wFG!D155</f>
        <v>3.0723781356962601</v>
      </c>
      <c r="C155">
        <f>+hist_Forward5YearRNatR_woFG!D155</f>
        <v>3.05733396658787</v>
      </c>
      <c r="D155">
        <f>+'HLW - 2025Q2'!K156</f>
        <v>3.1924794867989501</v>
      </c>
      <c r="E155">
        <f>+LM_RealRate!C127</f>
        <v>2.210681514</v>
      </c>
      <c r="F155">
        <f>+'Chart NA - DSGE Raw Data'!D158</f>
        <v>1.375</v>
      </c>
    </row>
    <row r="156" spans="1:6" x14ac:dyDescent="0.25">
      <c r="A156" s="1">
        <f>+hist_Forward5YearRNatR_wFG!A156</f>
        <v>36068</v>
      </c>
      <c r="B156">
        <f>+hist_Forward5YearRNatR_wFG!D156</f>
        <v>2.8213527758105901</v>
      </c>
      <c r="C156">
        <f>+hist_Forward5YearRNatR_woFG!D156</f>
        <v>2.8046037272662998</v>
      </c>
      <c r="D156">
        <f>+'HLW - 2025Q2'!K157</f>
        <v>3.3340475859976899</v>
      </c>
      <c r="E156">
        <f>+LM_RealRate!C128</f>
        <v>2.331993395</v>
      </c>
      <c r="F156">
        <f>+'Chart NA - DSGE Raw Data'!D159</f>
        <v>1.3825000000000001</v>
      </c>
    </row>
    <row r="157" spans="1:6" x14ac:dyDescent="0.25">
      <c r="A157" s="1">
        <f>+hist_Forward5YearRNatR_wFG!A157</f>
        <v>36160</v>
      </c>
      <c r="B157">
        <f>+hist_Forward5YearRNatR_wFG!D157</f>
        <v>2.6956966457637899</v>
      </c>
      <c r="C157">
        <f>+hist_Forward5YearRNatR_woFG!D157</f>
        <v>2.6771388146281798</v>
      </c>
      <c r="D157">
        <f>+'HLW - 2025Q2'!K158</f>
        <v>3.50465873731748</v>
      </c>
      <c r="E157">
        <f>+LM_RealRate!C129</f>
        <v>2.0108554569999999</v>
      </c>
      <c r="F157">
        <f>+'Chart NA - DSGE Raw Data'!D160</f>
        <v>1.2150000000000001</v>
      </c>
    </row>
    <row r="158" spans="1:6" x14ac:dyDescent="0.25">
      <c r="A158" s="1">
        <f>+hist_Forward5YearRNatR_wFG!A158</f>
        <v>36250</v>
      </c>
      <c r="B158">
        <f>+hist_Forward5YearRNatR_wFG!D158</f>
        <v>2.9523756526154799</v>
      </c>
      <c r="C158">
        <f>+hist_Forward5YearRNatR_woFG!D158</f>
        <v>2.9318956129960099</v>
      </c>
      <c r="D158">
        <f>+'HLW - 2025Q2'!K159</f>
        <v>3.4645530859606799</v>
      </c>
      <c r="E158">
        <f>+LM_RealRate!C130</f>
        <v>2.0565522860000001</v>
      </c>
      <c r="F158">
        <f>+'Chart NA - DSGE Raw Data'!D161</f>
        <v>1.1825000000000001</v>
      </c>
    </row>
    <row r="159" spans="1:6" x14ac:dyDescent="0.25">
      <c r="A159" s="1">
        <f>+hist_Forward5YearRNatR_wFG!A159</f>
        <v>36341</v>
      </c>
      <c r="B159">
        <f>+hist_Forward5YearRNatR_wFG!D159</f>
        <v>2.8439298222107499</v>
      </c>
      <c r="C159">
        <f>+hist_Forward5YearRNatR_woFG!D159</f>
        <v>2.8214035144990199</v>
      </c>
      <c r="D159">
        <f>+'HLW - 2025Q2'!K160</f>
        <v>3.4799352899748501</v>
      </c>
      <c r="E159">
        <f>+LM_RealRate!C131</f>
        <v>2.0763832870000001</v>
      </c>
      <c r="F159">
        <f>+'Chart NA - DSGE Raw Data'!D162</f>
        <v>1.1875</v>
      </c>
    </row>
    <row r="160" spans="1:6" x14ac:dyDescent="0.25">
      <c r="A160" s="1">
        <f>+hist_Forward5YearRNatR_wFG!A160</f>
        <v>36433</v>
      </c>
      <c r="B160">
        <f>+hist_Forward5YearRNatR_wFG!D160</f>
        <v>2.7300428283162201</v>
      </c>
      <c r="C160">
        <f>+hist_Forward5YearRNatR_woFG!D160</f>
        <v>2.7053343070735698</v>
      </c>
      <c r="D160">
        <f>+'HLW - 2025Q2'!K161</f>
        <v>3.6022805991576501</v>
      </c>
      <c r="E160">
        <f>+LM_RealRate!C132</f>
        <v>2.2661656099999998</v>
      </c>
      <c r="F160">
        <f>+'Chart NA - DSGE Raw Data'!D163</f>
        <v>1.2749999999999999</v>
      </c>
    </row>
    <row r="161" spans="1:6" x14ac:dyDescent="0.25">
      <c r="A161" s="1">
        <f>+hist_Forward5YearRNatR_wFG!A161</f>
        <v>36525</v>
      </c>
      <c r="B161">
        <f>+hist_Forward5YearRNatR_wFG!D161</f>
        <v>2.8052695398336298</v>
      </c>
      <c r="C161">
        <f>+hist_Forward5YearRNatR_woFG!D161</f>
        <v>2.7782295618167399</v>
      </c>
      <c r="D161">
        <f>+'HLW - 2025Q2'!K162</f>
        <v>3.8094580776442499</v>
      </c>
      <c r="E161">
        <f>+LM_RealRate!C133</f>
        <v>2.3315256679999998</v>
      </c>
      <c r="F161">
        <f>+'Chart NA - DSGE Raw Data'!D164</f>
        <v>1.325</v>
      </c>
    </row>
    <row r="162" spans="1:6" x14ac:dyDescent="0.25">
      <c r="A162" s="1">
        <f>+hist_Forward5YearRNatR_wFG!A162</f>
        <v>36616</v>
      </c>
      <c r="B162">
        <f>+hist_Forward5YearRNatR_wFG!D162</f>
        <v>2.6573187486808401</v>
      </c>
      <c r="C162">
        <f>+hist_Forward5YearRNatR_woFG!D162</f>
        <v>2.62778317966779</v>
      </c>
      <c r="D162">
        <f>+'HLW - 2025Q2'!K163</f>
        <v>3.68891373093581</v>
      </c>
      <c r="E162">
        <f>+LM_RealRate!C134</f>
        <v>2.290235966</v>
      </c>
      <c r="F162">
        <f>+'Chart NA - DSGE Raw Data'!D165</f>
        <v>1.42</v>
      </c>
    </row>
    <row r="163" spans="1:6" x14ac:dyDescent="0.25">
      <c r="A163" s="1">
        <f>+hist_Forward5YearRNatR_wFG!A163</f>
        <v>36707</v>
      </c>
      <c r="B163">
        <f>+hist_Forward5YearRNatR_wFG!D163</f>
        <v>2.21853019817982</v>
      </c>
      <c r="C163">
        <f>+hist_Forward5YearRNatR_woFG!D163</f>
        <v>2.1863182142383502</v>
      </c>
      <c r="D163">
        <f>+'HLW - 2025Q2'!K164</f>
        <v>3.8782519829815998</v>
      </c>
      <c r="E163">
        <f>+LM_RealRate!C135</f>
        <v>2.4773110229999999</v>
      </c>
      <c r="F163">
        <f>+'Chart NA - DSGE Raw Data'!D166</f>
        <v>1.5674999999999999</v>
      </c>
    </row>
    <row r="164" spans="1:6" x14ac:dyDescent="0.25">
      <c r="A164" s="1">
        <f>+hist_Forward5YearRNatR_wFG!A164</f>
        <v>36799</v>
      </c>
      <c r="B164">
        <f>+hist_Forward5YearRNatR_wFG!D164</f>
        <v>2.1035106793054101</v>
      </c>
      <c r="C164">
        <f>+hist_Forward5YearRNatR_woFG!D164</f>
        <v>2.0684227346467101</v>
      </c>
      <c r="D164">
        <f>+'HLW - 2025Q2'!K165</f>
        <v>3.7020484043068902</v>
      </c>
      <c r="E164">
        <f>+LM_RealRate!C136</f>
        <v>2.3024630660000001</v>
      </c>
      <c r="F164">
        <f>+'Chart NA - DSGE Raw Data'!D167</f>
        <v>1.63</v>
      </c>
    </row>
    <row r="165" spans="1:6" x14ac:dyDescent="0.25">
      <c r="A165" s="1">
        <f>+hist_Forward5YearRNatR_wFG!A165</f>
        <v>36891</v>
      </c>
      <c r="B165">
        <f>+hist_Forward5YearRNatR_wFG!D165</f>
        <v>1.89582239826465</v>
      </c>
      <c r="C165">
        <f>+hist_Forward5YearRNatR_woFG!D165</f>
        <v>1.8576379277549</v>
      </c>
      <c r="D165">
        <f>+'HLW - 2025Q2'!K166</f>
        <v>3.7036120254284</v>
      </c>
      <c r="E165">
        <f>+LM_RealRate!C137</f>
        <v>2.2492191670000001</v>
      </c>
      <c r="F165">
        <f>+'Chart NA - DSGE Raw Data'!D168</f>
        <v>1.6174999999999999</v>
      </c>
    </row>
    <row r="166" spans="1:6" x14ac:dyDescent="0.25">
      <c r="A166" s="1">
        <f>+hist_Forward5YearRNatR_wFG!A166</f>
        <v>36981</v>
      </c>
      <c r="B166">
        <f>+hist_Forward5YearRNatR_wFG!D166</f>
        <v>1.91946642618537</v>
      </c>
      <c r="C166">
        <f>+hist_Forward5YearRNatR_woFG!D166</f>
        <v>1.8779412458259099</v>
      </c>
      <c r="D166">
        <f>+'HLW - 2025Q2'!K167</f>
        <v>3.54268149579601</v>
      </c>
      <c r="E166">
        <f>+LM_RealRate!C138</f>
        <v>1.8879612100000001</v>
      </c>
      <c r="F166">
        <f>+'Chart NA - DSGE Raw Data'!D169</f>
        <v>1.4</v>
      </c>
    </row>
    <row r="167" spans="1:6" x14ac:dyDescent="0.25">
      <c r="A167" s="1">
        <f>+hist_Forward5YearRNatR_wFG!A167</f>
        <v>37072</v>
      </c>
      <c r="B167">
        <f>+hist_Forward5YearRNatR_wFG!D167</f>
        <v>1.93943921345477</v>
      </c>
      <c r="C167">
        <f>+hist_Forward5YearRNatR_woFG!D167</f>
        <v>1.89430257654179</v>
      </c>
      <c r="D167">
        <f>+'HLW - 2025Q2'!K168</f>
        <v>3.49358989702709</v>
      </c>
      <c r="E167">
        <f>+LM_RealRate!C139</f>
        <v>1.6390338929999999</v>
      </c>
      <c r="F167">
        <f>+'Chart NA - DSGE Raw Data'!D170</f>
        <v>1.0825</v>
      </c>
    </row>
    <row r="168" spans="1:6" x14ac:dyDescent="0.25">
      <c r="A168" s="1">
        <f>+hist_Forward5YearRNatR_wFG!A168</f>
        <v>37164</v>
      </c>
      <c r="B168">
        <f>+hist_Forward5YearRNatR_wFG!D168</f>
        <v>1.67619958814924</v>
      </c>
      <c r="C168">
        <f>+hist_Forward5YearRNatR_woFG!D168</f>
        <v>1.6271508481956301</v>
      </c>
      <c r="D168">
        <f>+'HLW - 2025Q2'!K169</f>
        <v>3.1550806687744202</v>
      </c>
      <c r="E168">
        <f>+LM_RealRate!C140</f>
        <v>1.4170151049999999</v>
      </c>
      <c r="F168">
        <f>+'Chart NA - DSGE Raw Data'!D171</f>
        <v>0.875</v>
      </c>
    </row>
    <row r="169" spans="1:6" x14ac:dyDescent="0.25">
      <c r="A169" s="1">
        <f>+hist_Forward5YearRNatR_wFG!A169</f>
        <v>37256</v>
      </c>
      <c r="B169">
        <f>+hist_Forward5YearRNatR_wFG!D169</f>
        <v>1.67780286097853</v>
      </c>
      <c r="C169">
        <f>+hist_Forward5YearRNatR_woFG!D169</f>
        <v>1.6245076845786799</v>
      </c>
      <c r="D169">
        <f>+'HLW - 2025Q2'!K170</f>
        <v>3.1316034207782102</v>
      </c>
      <c r="E169">
        <f>+LM_RealRate!C141</f>
        <v>1.2010828499999999</v>
      </c>
      <c r="F169">
        <f>+'Chart NA - DSGE Raw Data'!D172</f>
        <v>0.53249999999999997</v>
      </c>
    </row>
    <row r="170" spans="1:6" x14ac:dyDescent="0.25">
      <c r="A170" s="1">
        <f>+hist_Forward5YearRNatR_wFG!A170</f>
        <v>37346</v>
      </c>
      <c r="B170">
        <f>+hist_Forward5YearRNatR_wFG!D170</f>
        <v>1.9958034194687599</v>
      </c>
      <c r="C170">
        <f>+hist_Forward5YearRNatR_woFG!D170</f>
        <v>1.93788948279298</v>
      </c>
      <c r="D170">
        <f>+'HLW - 2025Q2'!K171</f>
        <v>3.0701920669094198</v>
      </c>
      <c r="E170">
        <f>+LM_RealRate!C142</f>
        <v>1.4254030559999999</v>
      </c>
      <c r="F170">
        <f>+'Chart NA - DSGE Raw Data'!D173</f>
        <v>0.4325</v>
      </c>
    </row>
    <row r="171" spans="1:6" x14ac:dyDescent="0.25">
      <c r="A171" s="1">
        <f>+hist_Forward5YearRNatR_wFG!A171</f>
        <v>37437</v>
      </c>
      <c r="B171">
        <f>+hist_Forward5YearRNatR_wFG!D171</f>
        <v>1.90045982257164</v>
      </c>
      <c r="C171">
        <f>+hist_Forward5YearRNatR_woFG!D171</f>
        <v>1.8375119136698601</v>
      </c>
      <c r="D171">
        <f>+'HLW - 2025Q2'!K172</f>
        <v>3.0619331966895298</v>
      </c>
      <c r="E171">
        <f>+LM_RealRate!C143</f>
        <v>1.616410919</v>
      </c>
      <c r="F171">
        <f>+'Chart NA - DSGE Raw Data'!D174</f>
        <v>0.4375</v>
      </c>
    </row>
    <row r="172" spans="1:6" x14ac:dyDescent="0.25">
      <c r="A172" s="1">
        <f>+hist_Forward5YearRNatR_wFG!A172</f>
        <v>37529</v>
      </c>
      <c r="B172">
        <f>+hist_Forward5YearRNatR_wFG!D172</f>
        <v>1.6021929421679799</v>
      </c>
      <c r="C172">
        <f>+hist_Forward5YearRNatR_woFG!D172</f>
        <v>1.5337473771885</v>
      </c>
      <c r="D172">
        <f>+'HLW - 2025Q2'!K173</f>
        <v>2.93657268985194</v>
      </c>
      <c r="E172">
        <f>+LM_RealRate!C144</f>
        <v>1.5145862999999999</v>
      </c>
      <c r="F172">
        <f>+'Chart NA - DSGE Raw Data'!D175</f>
        <v>0.435</v>
      </c>
    </row>
    <row r="173" spans="1:6" x14ac:dyDescent="0.25">
      <c r="A173" s="1">
        <f>+hist_Forward5YearRNatR_wFG!A173</f>
        <v>37621</v>
      </c>
      <c r="B173">
        <f>+hist_Forward5YearRNatR_wFG!D173</f>
        <v>1.5022748228212801</v>
      </c>
      <c r="C173">
        <f>+hist_Forward5YearRNatR_woFG!D173</f>
        <v>1.4278130668645299</v>
      </c>
      <c r="D173">
        <f>+'HLW - 2025Q2'!K174</f>
        <v>2.6821341907987799</v>
      </c>
      <c r="E173">
        <f>+LM_RealRate!C145</f>
        <v>1.2561798340000001</v>
      </c>
      <c r="F173">
        <f>+'Chart NA - DSGE Raw Data'!D176</f>
        <v>0.36</v>
      </c>
    </row>
    <row r="174" spans="1:6" x14ac:dyDescent="0.25">
      <c r="A174" s="1">
        <f>+hist_Forward5YearRNatR_wFG!A174</f>
        <v>37711</v>
      </c>
      <c r="B174">
        <f>+hist_Forward5YearRNatR_wFG!D174</f>
        <v>1.65844675302776</v>
      </c>
      <c r="C174">
        <f>+hist_Forward5YearRNatR_woFG!D174</f>
        <v>1.57738811466128</v>
      </c>
      <c r="D174">
        <f>+'HLW - 2025Q2'!K175</f>
        <v>2.5717363183687101</v>
      </c>
      <c r="E174">
        <f>+LM_RealRate!C146</f>
        <v>1.327457152</v>
      </c>
      <c r="F174">
        <f>+'Chart NA - DSGE Raw Data'!D177</f>
        <v>0.3125</v>
      </c>
    </row>
    <row r="175" spans="1:6" x14ac:dyDescent="0.25">
      <c r="A175" s="1">
        <f>+hist_Forward5YearRNatR_wFG!A175</f>
        <v>37802</v>
      </c>
      <c r="B175">
        <f>+hist_Forward5YearRNatR_wFG!D175</f>
        <v>1.9016502206523</v>
      </c>
      <c r="C175">
        <f>+hist_Forward5YearRNatR_woFG!D175</f>
        <v>1.8133434617558</v>
      </c>
      <c r="D175">
        <f>+'HLW - 2025Q2'!K176</f>
        <v>2.56929098141579</v>
      </c>
      <c r="E175">
        <f>+LM_RealRate!C147</f>
        <v>1.3786426460000001</v>
      </c>
      <c r="F175">
        <f>+'Chart NA - DSGE Raw Data'!D178</f>
        <v>0.3125</v>
      </c>
    </row>
    <row r="176" spans="1:6" x14ac:dyDescent="0.25">
      <c r="A176" s="1">
        <f>+hist_Forward5YearRNatR_wFG!A176</f>
        <v>37894</v>
      </c>
      <c r="B176">
        <f>+hist_Forward5YearRNatR_wFG!D176</f>
        <v>2.1049859836549301</v>
      </c>
      <c r="C176">
        <f>+hist_Forward5YearRNatR_woFG!D176</f>
        <v>2.0086996513987101</v>
      </c>
      <c r="D176">
        <f>+'HLW - 2025Q2'!K177</f>
        <v>2.7465706164066201</v>
      </c>
      <c r="E176">
        <f>+LM_RealRate!C148</f>
        <v>1.48014373</v>
      </c>
      <c r="F176">
        <f>+'Chart NA - DSGE Raw Data'!D179</f>
        <v>0.255</v>
      </c>
    </row>
    <row r="177" spans="1:6" x14ac:dyDescent="0.25">
      <c r="A177" s="1">
        <f>+hist_Forward5YearRNatR_wFG!A177</f>
        <v>37986</v>
      </c>
      <c r="B177">
        <f>+hist_Forward5YearRNatR_wFG!D177</f>
        <v>2.2239368003673601</v>
      </c>
      <c r="C177">
        <f>+hist_Forward5YearRNatR_woFG!D177</f>
        <v>2.1188480432161301</v>
      </c>
      <c r="D177">
        <f>+'HLW - 2025Q2'!K178</f>
        <v>2.74164685165931</v>
      </c>
      <c r="E177">
        <f>+LM_RealRate!C149</f>
        <v>1.500244181</v>
      </c>
      <c r="F177">
        <f>+'Chart NA - DSGE Raw Data'!D180</f>
        <v>0.25</v>
      </c>
    </row>
    <row r="178" spans="1:6" x14ac:dyDescent="0.25">
      <c r="A178" s="1">
        <f>+hist_Forward5YearRNatR_wFG!A178</f>
        <v>38077</v>
      </c>
      <c r="B178">
        <f>+hist_Forward5YearRNatR_wFG!D178</f>
        <v>2.1367257781054998</v>
      </c>
      <c r="C178">
        <f>+hist_Forward5YearRNatR_woFG!D178</f>
        <v>2.0219073492746999</v>
      </c>
      <c r="D178">
        <f>+'HLW - 2025Q2'!K179</f>
        <v>2.6593216129639399</v>
      </c>
      <c r="E178">
        <f>+LM_RealRate!C150</f>
        <v>1.3933657749999999</v>
      </c>
      <c r="F178">
        <f>+'Chart NA - DSGE Raw Data'!D181</f>
        <v>0.25</v>
      </c>
    </row>
    <row r="179" spans="1:6" x14ac:dyDescent="0.25">
      <c r="A179" s="1">
        <f>+hist_Forward5YearRNatR_wFG!A179</f>
        <v>38168</v>
      </c>
      <c r="B179">
        <f>+hist_Forward5YearRNatR_wFG!D179</f>
        <v>2.25748247206326</v>
      </c>
      <c r="C179">
        <f>+hist_Forward5YearRNatR_woFG!D179</f>
        <v>2.1318875469438998</v>
      </c>
      <c r="D179">
        <f>+'HLW - 2025Q2'!K180</f>
        <v>2.64189906519724</v>
      </c>
      <c r="E179">
        <f>+LM_RealRate!C151</f>
        <v>1.3667556890000001</v>
      </c>
      <c r="F179">
        <f>+'Chart NA - DSGE Raw Data'!D182</f>
        <v>0.2525</v>
      </c>
    </row>
    <row r="180" spans="1:6" x14ac:dyDescent="0.25">
      <c r="A180" s="1">
        <f>+hist_Forward5YearRNatR_wFG!A180</f>
        <v>38260</v>
      </c>
      <c r="B180">
        <f>+hist_Forward5YearRNatR_wFG!D180</f>
        <v>2.1542098020231699</v>
      </c>
      <c r="C180">
        <f>+hist_Forward5YearRNatR_woFG!D180</f>
        <v>2.0166541338586401</v>
      </c>
      <c r="D180">
        <f>+'HLW - 2025Q2'!K181</f>
        <v>2.5583775710119401</v>
      </c>
      <c r="E180">
        <f>+LM_RealRate!C152</f>
        <v>1.5108706510000001</v>
      </c>
      <c r="F180">
        <f>+'Chart NA - DSGE Raw Data'!D183</f>
        <v>0.35749999999999998</v>
      </c>
    </row>
    <row r="181" spans="1:6" x14ac:dyDescent="0.25">
      <c r="A181" s="1">
        <f>+hist_Forward5YearRNatR_wFG!A181</f>
        <v>38352</v>
      </c>
      <c r="B181">
        <f>+hist_Forward5YearRNatR_wFG!D181</f>
        <v>2.1289255949522601</v>
      </c>
      <c r="C181">
        <f>+hist_Forward5YearRNatR_woFG!D181</f>
        <v>1.9780663957434299</v>
      </c>
      <c r="D181">
        <f>+'HLW - 2025Q2'!K182</f>
        <v>2.6214573308918601</v>
      </c>
      <c r="E181">
        <f>+LM_RealRate!C153</f>
        <v>1.6682339230000001</v>
      </c>
      <c r="F181">
        <f>+'Chart NA - DSGE Raw Data'!D184</f>
        <v>0.48749999999999999</v>
      </c>
    </row>
    <row r="182" spans="1:6" x14ac:dyDescent="0.25">
      <c r="A182" s="1">
        <f>+hist_Forward5YearRNatR_wFG!A182</f>
        <v>38442</v>
      </c>
      <c r="B182">
        <f>+hist_Forward5YearRNatR_wFG!D182</f>
        <v>2.18142161313851</v>
      </c>
      <c r="C182">
        <f>+hist_Forward5YearRNatR_woFG!D182</f>
        <v>2.0157323603912398</v>
      </c>
      <c r="D182">
        <f>+'HLW - 2025Q2'!K183</f>
        <v>2.7318234980782501</v>
      </c>
      <c r="E182">
        <f>+LM_RealRate!C154</f>
        <v>1.808406682</v>
      </c>
      <c r="F182">
        <f>+'Chart NA - DSGE Raw Data'!D185</f>
        <v>0.61750000000000005</v>
      </c>
    </row>
    <row r="183" spans="1:6" x14ac:dyDescent="0.25">
      <c r="A183" s="1">
        <f>+hist_Forward5YearRNatR_wFG!A183</f>
        <v>38533</v>
      </c>
      <c r="B183">
        <f>+hist_Forward5YearRNatR_wFG!D183</f>
        <v>1.96893045360543</v>
      </c>
      <c r="C183">
        <f>+hist_Forward5YearRNatR_woFG!D183</f>
        <v>1.78667056784435</v>
      </c>
      <c r="D183">
        <f>+'HLW - 2025Q2'!K184</f>
        <v>2.5625560516066899</v>
      </c>
      <c r="E183">
        <f>+LM_RealRate!C155</f>
        <v>1.801309517</v>
      </c>
      <c r="F183">
        <f>+'Chart NA - DSGE Raw Data'!D186</f>
        <v>0.73499999999999999</v>
      </c>
    </row>
    <row r="184" spans="1:6" x14ac:dyDescent="0.25">
      <c r="A184" s="1">
        <f>+hist_Forward5YearRNatR_wFG!A184</f>
        <v>38625</v>
      </c>
      <c r="B184">
        <f>+hist_Forward5YearRNatR_wFG!D184</f>
        <v>1.99324314272744</v>
      </c>
      <c r="C184">
        <f>+hist_Forward5YearRNatR_woFG!D184</f>
        <v>1.79242112588834</v>
      </c>
      <c r="D184">
        <f>+'HLW - 2025Q2'!K185</f>
        <v>2.5175469556641001</v>
      </c>
      <c r="E184">
        <f>+LM_RealRate!C156</f>
        <v>1.8992593790000001</v>
      </c>
      <c r="F184">
        <f>+'Chart NA - DSGE Raw Data'!D187</f>
        <v>0.86499999999999999</v>
      </c>
    </row>
    <row r="185" spans="1:6" x14ac:dyDescent="0.25">
      <c r="A185" s="1">
        <f>+hist_Forward5YearRNatR_wFG!A185</f>
        <v>38717</v>
      </c>
      <c r="B185">
        <f>+hist_Forward5YearRNatR_wFG!D185</f>
        <v>1.9453445726471199</v>
      </c>
      <c r="C185">
        <f>+hist_Forward5YearRNatR_woFG!D185</f>
        <v>1.72367269910114</v>
      </c>
      <c r="D185">
        <f>+'HLW - 2025Q2'!K186</f>
        <v>2.56812005447259</v>
      </c>
      <c r="E185">
        <f>+LM_RealRate!C157</f>
        <v>1.939332515</v>
      </c>
      <c r="F185">
        <f>+'Chart NA - DSGE Raw Data'!D188</f>
        <v>0.995</v>
      </c>
    </row>
    <row r="186" spans="1:6" x14ac:dyDescent="0.25">
      <c r="A186" s="1">
        <f>+hist_Forward5YearRNatR_wFG!A186</f>
        <v>38807</v>
      </c>
      <c r="B186">
        <f>+hist_Forward5YearRNatR_wFG!D186</f>
        <v>2.0006838431835701</v>
      </c>
      <c r="C186">
        <f>+hist_Forward5YearRNatR_woFG!D186</f>
        <v>1.75552178592482</v>
      </c>
      <c r="D186">
        <f>+'HLW - 2025Q2'!K187</f>
        <v>2.7092276781937499</v>
      </c>
      <c r="E186">
        <f>+LM_RealRate!C158</f>
        <v>2.1618827270000001</v>
      </c>
      <c r="F186">
        <f>+'Chart NA - DSGE Raw Data'!D189</f>
        <v>1.1125</v>
      </c>
    </row>
    <row r="187" spans="1:6" x14ac:dyDescent="0.25">
      <c r="A187" s="1">
        <f>+hist_Forward5YearRNatR_wFG!A187</f>
        <v>38898</v>
      </c>
      <c r="B187">
        <f>+hist_Forward5YearRNatR_wFG!D187</f>
        <v>2.0707414526199401</v>
      </c>
      <c r="C187">
        <f>+hist_Forward5YearRNatR_woFG!D187</f>
        <v>1.7990252033315599</v>
      </c>
      <c r="D187">
        <f>+'HLW - 2025Q2'!K188</f>
        <v>2.6830137841992099</v>
      </c>
      <c r="E187">
        <f>+LM_RealRate!C159</f>
        <v>2.2254276900000001</v>
      </c>
      <c r="F187">
        <f>+'Chart NA - DSGE Raw Data'!D190</f>
        <v>1.2275</v>
      </c>
    </row>
    <row r="188" spans="1:6" x14ac:dyDescent="0.25">
      <c r="A188" s="1">
        <f>+hist_Forward5YearRNatR_wFG!A188</f>
        <v>38990</v>
      </c>
      <c r="B188">
        <f>+hist_Forward5YearRNatR_wFG!D188</f>
        <v>1.9650235929885</v>
      </c>
      <c r="C188">
        <f>+hist_Forward5YearRNatR_woFG!D188</f>
        <v>1.66317453368401</v>
      </c>
      <c r="D188">
        <f>+'HLW - 2025Q2'!K189</f>
        <v>2.5169381735248</v>
      </c>
      <c r="E188">
        <f>+LM_RealRate!C160</f>
        <v>2.1087573590000002</v>
      </c>
      <c r="F188">
        <f>+'Chart NA - DSGE Raw Data'!D191</f>
        <v>1.3125</v>
      </c>
    </row>
    <row r="189" spans="1:6" x14ac:dyDescent="0.25">
      <c r="A189" s="1">
        <f>+hist_Forward5YearRNatR_wFG!A189</f>
        <v>39082</v>
      </c>
      <c r="B189">
        <f>+hist_Forward5YearRNatR_wFG!D189</f>
        <v>2.0622105063585998</v>
      </c>
      <c r="C189">
        <f>+hist_Forward5YearRNatR_woFG!D189</f>
        <v>1.7260172530126501</v>
      </c>
      <c r="D189">
        <f>+'HLW - 2025Q2'!K190</f>
        <v>2.5506083522247498</v>
      </c>
      <c r="E189">
        <f>+LM_RealRate!C161</f>
        <v>1.975341536</v>
      </c>
      <c r="F189">
        <f>+'Chart NA - DSGE Raw Data'!D192</f>
        <v>1.31</v>
      </c>
    </row>
    <row r="190" spans="1:6" x14ac:dyDescent="0.25">
      <c r="A190" s="1">
        <f>+hist_Forward5YearRNatR_wFG!A190</f>
        <v>39172</v>
      </c>
      <c r="B190">
        <f>+hist_Forward5YearRNatR_wFG!D190</f>
        <v>2.25432150260011</v>
      </c>
      <c r="C190">
        <f>+hist_Forward5YearRNatR_woFG!D190</f>
        <v>1.87878374942155</v>
      </c>
      <c r="D190">
        <f>+'HLW - 2025Q2'!K191</f>
        <v>2.5639421791188699</v>
      </c>
      <c r="E190">
        <f>+LM_RealRate!C162</f>
        <v>2.082189638</v>
      </c>
      <c r="F190">
        <f>+'Chart NA - DSGE Raw Data'!D193</f>
        <v>1.3125</v>
      </c>
    </row>
    <row r="191" spans="1:6" x14ac:dyDescent="0.25">
      <c r="A191" s="1">
        <f>+hist_Forward5YearRNatR_wFG!A191</f>
        <v>39263</v>
      </c>
      <c r="B191">
        <f>+hist_Forward5YearRNatR_wFG!D191</f>
        <v>2.15471385407215</v>
      </c>
      <c r="C191">
        <f>+hist_Forward5YearRNatR_woFG!D191</f>
        <v>1.73383222164996</v>
      </c>
      <c r="D191">
        <f>+'HLW - 2025Q2'!K192</f>
        <v>2.48869392686131</v>
      </c>
      <c r="E191">
        <f>+LM_RealRate!C163</f>
        <v>2.0539613160000001</v>
      </c>
      <c r="F191">
        <f>+'Chart NA - DSGE Raw Data'!D194</f>
        <v>1.3125</v>
      </c>
    </row>
    <row r="192" spans="1:6" x14ac:dyDescent="0.25">
      <c r="A192" s="1">
        <f>+hist_Forward5YearRNatR_wFG!A192</f>
        <v>39355</v>
      </c>
      <c r="B192">
        <f>+hist_Forward5YearRNatR_wFG!D192</f>
        <v>1.9194613303088801</v>
      </c>
      <c r="C192">
        <f>+hist_Forward5YearRNatR_woFG!D192</f>
        <v>1.4459490707696701</v>
      </c>
      <c r="D192">
        <f>+'HLW - 2025Q2'!K193</f>
        <v>2.50631105231896</v>
      </c>
      <c r="E192">
        <f>+LM_RealRate!C164</f>
        <v>2.0819227429999998</v>
      </c>
      <c r="F192">
        <f>+'Chart NA - DSGE Raw Data'!D195</f>
        <v>1.2675000000000001</v>
      </c>
    </row>
    <row r="193" spans="1:6" x14ac:dyDescent="0.25">
      <c r="A193" s="1">
        <f>+hist_Forward5YearRNatR_wFG!A193</f>
        <v>39447</v>
      </c>
      <c r="B193">
        <f>+hist_Forward5YearRNatR_wFG!D193</f>
        <v>1.7429232957994001</v>
      </c>
      <c r="C193">
        <f>+hist_Forward5YearRNatR_woFG!D193</f>
        <v>1.2078029729444999</v>
      </c>
      <c r="D193">
        <f>+'HLW - 2025Q2'!K194</f>
        <v>2.6075857902758002</v>
      </c>
      <c r="E193">
        <f>+LM_RealRate!C165</f>
        <v>1.8172377989999999</v>
      </c>
      <c r="F193">
        <f>+'Chart NA - DSGE Raw Data'!D196</f>
        <v>1.125</v>
      </c>
    </row>
    <row r="194" spans="1:6" x14ac:dyDescent="0.25">
      <c r="A194" s="1">
        <f>+hist_Forward5YearRNatR_wFG!A194</f>
        <v>39538</v>
      </c>
      <c r="B194">
        <f>+hist_Forward5YearRNatR_wFG!D194</f>
        <v>1.4104184687402199</v>
      </c>
      <c r="C194">
        <f>+hist_Forward5YearRNatR_woFG!D194</f>
        <v>0.80244733348709696</v>
      </c>
      <c r="D194">
        <f>+'HLW - 2025Q2'!K195</f>
        <v>2.31805117624309</v>
      </c>
      <c r="E194">
        <f>+LM_RealRate!C166</f>
        <v>1.087589599</v>
      </c>
      <c r="F194">
        <f>+'Chart NA - DSGE Raw Data'!D197</f>
        <v>0.79500000000000004</v>
      </c>
    </row>
    <row r="195" spans="1:6" x14ac:dyDescent="0.25">
      <c r="A195" s="1">
        <f>+hist_Forward5YearRNatR_wFG!A195</f>
        <v>39629</v>
      </c>
      <c r="B195">
        <f>+hist_Forward5YearRNatR_wFG!D195</f>
        <v>1.4274485622345401</v>
      </c>
      <c r="C195">
        <f>+hist_Forward5YearRNatR_woFG!D195</f>
        <v>0.73228987546230095</v>
      </c>
      <c r="D195">
        <f>+'HLW - 2025Q2'!K196</f>
        <v>2.31050060291662</v>
      </c>
      <c r="E195">
        <f>+LM_RealRate!C167</f>
        <v>1.0719575349999999</v>
      </c>
      <c r="F195">
        <f>+'Chart NA - DSGE Raw Data'!D198</f>
        <v>0.52</v>
      </c>
    </row>
    <row r="196" spans="1:6" x14ac:dyDescent="0.25">
      <c r="A196" s="1">
        <f>+hist_Forward5YearRNatR_wFG!A196</f>
        <v>39721</v>
      </c>
      <c r="B196">
        <f>+hist_Forward5YearRNatR_wFG!D196</f>
        <v>1.26365729275307</v>
      </c>
      <c r="C196">
        <f>+hist_Forward5YearRNatR_woFG!D196</f>
        <v>0.462700992840331</v>
      </c>
      <c r="D196">
        <f>+'HLW - 2025Q2'!K197</f>
        <v>2.0401008707252899</v>
      </c>
      <c r="E196">
        <f>+LM_RealRate!C168</f>
        <v>1.103024687</v>
      </c>
      <c r="F196">
        <f>+'Chart NA - DSGE Raw Data'!D199</f>
        <v>0.48499999999999999</v>
      </c>
    </row>
    <row r="197" spans="1:6" x14ac:dyDescent="0.25">
      <c r="A197" s="1">
        <f>+hist_Forward5YearRNatR_wFG!A197</f>
        <v>39813</v>
      </c>
      <c r="B197">
        <f>+hist_Forward5YearRNatR_wFG!D197</f>
        <v>0.232382780269794</v>
      </c>
      <c r="C197">
        <f>+hist_Forward5YearRNatR_woFG!D197</f>
        <v>-0.68473140270180799</v>
      </c>
      <c r="D197">
        <f>+'HLW - 2025Q2'!K198</f>
        <v>1.14420788874034</v>
      </c>
      <c r="E197">
        <f>+LM_RealRate!C169</f>
        <v>4.3477381000000002E-2</v>
      </c>
      <c r="F197">
        <f>+'Chart NA - DSGE Raw Data'!D200</f>
        <v>0.1275</v>
      </c>
    </row>
    <row r="198" spans="1:6" x14ac:dyDescent="0.25">
      <c r="A198" s="1">
        <f>+hist_Forward5YearRNatR_wFG!A198</f>
        <v>39903</v>
      </c>
      <c r="B198">
        <f>+hist_Forward5YearRNatR_wFG!D198</f>
        <v>0.36351286306777802</v>
      </c>
      <c r="C198">
        <f>+hist_Forward5YearRNatR_woFG!D198</f>
        <v>-0.53900224375084105</v>
      </c>
      <c r="D198">
        <f>+'HLW - 2025Q2'!K199</f>
        <v>0.82832809240869099</v>
      </c>
      <c r="E198">
        <f>+LM_RealRate!C170</f>
        <v>0.56322379</v>
      </c>
      <c r="F198">
        <f>+'Chart NA - DSGE Raw Data'!D201</f>
        <v>4.4999999999999998E-2</v>
      </c>
    </row>
    <row r="199" spans="1:6" x14ac:dyDescent="0.25">
      <c r="A199" s="1">
        <f>+hist_Forward5YearRNatR_wFG!A199</f>
        <v>39994</v>
      </c>
      <c r="B199">
        <f>+hist_Forward5YearRNatR_wFG!D199</f>
        <v>0.69462227446413005</v>
      </c>
      <c r="C199">
        <f>+hist_Forward5YearRNatR_woFG!D199</f>
        <v>-7.1033997969552398E-2</v>
      </c>
      <c r="D199">
        <f>+'HLW - 2025Q2'!K200</f>
        <v>0.88151326611260095</v>
      </c>
      <c r="E199">
        <f>+LM_RealRate!C171</f>
        <v>0.95222607699999995</v>
      </c>
      <c r="F199">
        <f>+'Chart NA - DSGE Raw Data'!D202</f>
        <v>4.4999999999999998E-2</v>
      </c>
    </row>
    <row r="200" spans="1:6" x14ac:dyDescent="0.25">
      <c r="A200" s="1">
        <f>+hist_Forward5YearRNatR_wFG!A200</f>
        <v>40086</v>
      </c>
      <c r="B200">
        <f>+hist_Forward5YearRNatR_wFG!D200</f>
        <v>0.77104771048857901</v>
      </c>
      <c r="C200">
        <f>+hist_Forward5YearRNatR_woFG!D200</f>
        <v>0.47129384988342699</v>
      </c>
      <c r="D200">
        <f>+'HLW - 2025Q2'!K201</f>
        <v>0.88728722160400497</v>
      </c>
      <c r="E200">
        <f>+LM_RealRate!C172</f>
        <v>1.0564128909999999</v>
      </c>
      <c r="F200">
        <f>+'Chart NA - DSGE Raw Data'!D203</f>
        <v>3.7499999999999999E-2</v>
      </c>
    </row>
    <row r="201" spans="1:6" x14ac:dyDescent="0.25">
      <c r="A201" s="1">
        <f>+hist_Forward5YearRNatR_wFG!A201</f>
        <v>40178</v>
      </c>
      <c r="B201">
        <f>+hist_Forward5YearRNatR_wFG!D201</f>
        <v>0.93171182668637698</v>
      </c>
      <c r="C201">
        <f>+hist_Forward5YearRNatR_woFG!D201</f>
        <v>0.73517449746876196</v>
      </c>
      <c r="D201">
        <f>+'HLW - 2025Q2'!K202</f>
        <v>1.1567194745681999</v>
      </c>
      <c r="E201">
        <f>+LM_RealRate!C173</f>
        <v>1.258603248</v>
      </c>
      <c r="F201">
        <f>+'Chart NA - DSGE Raw Data'!D204</f>
        <v>0.03</v>
      </c>
    </row>
    <row r="202" spans="1:6" x14ac:dyDescent="0.25">
      <c r="A202" s="1">
        <f>+hist_Forward5YearRNatR_wFG!A202</f>
        <v>40268</v>
      </c>
      <c r="B202">
        <f>+hist_Forward5YearRNatR_wFG!D202</f>
        <v>0.67269639468744602</v>
      </c>
      <c r="C202">
        <f>+hist_Forward5YearRNatR_woFG!D202</f>
        <v>0.73639538363367196</v>
      </c>
      <c r="D202">
        <f>+'HLW - 2025Q2'!K203</f>
        <v>1.01146470123082</v>
      </c>
      <c r="E202">
        <f>+LM_RealRate!C174</f>
        <v>0.82676884799999995</v>
      </c>
      <c r="F202">
        <f>+'Chart NA - DSGE Raw Data'!D205</f>
        <v>3.2500000000000001E-2</v>
      </c>
    </row>
    <row r="203" spans="1:6" x14ac:dyDescent="0.25">
      <c r="A203" s="1">
        <f>+hist_Forward5YearRNatR_wFG!A203</f>
        <v>40359</v>
      </c>
      <c r="B203">
        <f>+hist_Forward5YearRNatR_wFG!D203</f>
        <v>0.114036364044819</v>
      </c>
      <c r="C203">
        <f>+hist_Forward5YearRNatR_woFG!D203</f>
        <v>0.57460939137562295</v>
      </c>
      <c r="D203">
        <f>+'HLW - 2025Q2'!K204</f>
        <v>1.01802467109733</v>
      </c>
      <c r="E203">
        <f>+LM_RealRate!C175</f>
        <v>0.76940540300000004</v>
      </c>
      <c r="F203">
        <f>+'Chart NA - DSGE Raw Data'!D206</f>
        <v>4.7500000000000001E-2</v>
      </c>
    </row>
    <row r="204" spans="1:6" x14ac:dyDescent="0.25">
      <c r="A204" s="1">
        <f>+hist_Forward5YearRNatR_wFG!A204</f>
        <v>40451</v>
      </c>
      <c r="B204">
        <f>+hist_Forward5YearRNatR_wFG!D204</f>
        <v>-1.2915192829109299E-2</v>
      </c>
      <c r="C204">
        <f>+hist_Forward5YearRNatR_woFG!D204</f>
        <v>0.40592584277494798</v>
      </c>
      <c r="D204">
        <f>+'HLW - 2025Q2'!K205</f>
        <v>0.93038802800357701</v>
      </c>
      <c r="E204">
        <f>+LM_RealRate!C176</f>
        <v>0.84010362999999999</v>
      </c>
      <c r="F204">
        <f>+'Chart NA - DSGE Raw Data'!D207</f>
        <v>4.7500000000000001E-2</v>
      </c>
    </row>
    <row r="205" spans="1:6" x14ac:dyDescent="0.25">
      <c r="A205" s="1">
        <f>+hist_Forward5YearRNatR_wFG!A205</f>
        <v>40543</v>
      </c>
      <c r="B205">
        <f>+hist_Forward5YearRNatR_wFG!D205</f>
        <v>9.4391626671682605E-2</v>
      </c>
      <c r="C205">
        <f>+hist_Forward5YearRNatR_woFG!D205</f>
        <v>0.52041055679084003</v>
      </c>
      <c r="D205">
        <f>+'HLW - 2025Q2'!K206</f>
        <v>0.90872423674208702</v>
      </c>
      <c r="E205">
        <f>+LM_RealRate!C177</f>
        <v>0.82463874699999995</v>
      </c>
      <c r="F205">
        <f>+'Chart NA - DSGE Raw Data'!D208</f>
        <v>4.7500000000000001E-2</v>
      </c>
    </row>
    <row r="206" spans="1:6" x14ac:dyDescent="0.25">
      <c r="A206" s="1">
        <f>+hist_Forward5YearRNatR_wFG!A206</f>
        <v>40633</v>
      </c>
      <c r="B206">
        <f>+hist_Forward5YearRNatR_wFG!D206</f>
        <v>0.30283279034257199</v>
      </c>
      <c r="C206">
        <f>+hist_Forward5YearRNatR_woFG!D206</f>
        <v>0.71019756940946999</v>
      </c>
      <c r="D206">
        <f>+'HLW - 2025Q2'!K207</f>
        <v>0.76384898004124402</v>
      </c>
      <c r="E206">
        <f>+LM_RealRate!C178</f>
        <v>0.91831493900000005</v>
      </c>
      <c r="F206">
        <f>+'Chart NA - DSGE Raw Data'!D209</f>
        <v>3.7499999999999999E-2</v>
      </c>
    </row>
    <row r="207" spans="1:6" x14ac:dyDescent="0.25">
      <c r="A207" s="1">
        <f>+hist_Forward5YearRNatR_wFG!A207</f>
        <v>40724</v>
      </c>
      <c r="B207">
        <f>+hist_Forward5YearRNatR_wFG!D207</f>
        <v>-0.181166899343292</v>
      </c>
      <c r="C207">
        <f>+hist_Forward5YearRNatR_woFG!D207</f>
        <v>0.49719376892481898</v>
      </c>
      <c r="D207">
        <f>+'HLW - 2025Q2'!K208</f>
        <v>0.92051100015821596</v>
      </c>
      <c r="E207">
        <f>+LM_RealRate!C179</f>
        <v>0.92922866000000004</v>
      </c>
      <c r="F207">
        <f>+'Chart NA - DSGE Raw Data'!D210</f>
        <v>2.2499999999999999E-2</v>
      </c>
    </row>
    <row r="208" spans="1:6" x14ac:dyDescent="0.25">
      <c r="A208" s="1">
        <f>+hist_Forward5YearRNatR_wFG!A208</f>
        <v>40816</v>
      </c>
      <c r="B208">
        <f>+hist_Forward5YearRNatR_wFG!D208</f>
        <v>-0.66453390277285695</v>
      </c>
      <c r="C208">
        <f>+hist_Forward5YearRNatR_woFG!D208</f>
        <v>0.12695526762763201</v>
      </c>
      <c r="D208">
        <f>+'HLW - 2025Q2'!K209</f>
        <v>0.76577879532698401</v>
      </c>
      <c r="E208">
        <f>+LM_RealRate!C180</f>
        <v>0.75143729800000003</v>
      </c>
      <c r="F208">
        <f>+'Chart NA - DSGE Raw Data'!D211</f>
        <v>0.02</v>
      </c>
    </row>
    <row r="209" spans="1:6" x14ac:dyDescent="0.25">
      <c r="A209" s="1">
        <f>+hist_Forward5YearRNatR_wFG!A209</f>
        <v>40908</v>
      </c>
      <c r="B209">
        <f>+hist_Forward5YearRNatR_wFG!D209</f>
        <v>-0.80879276933214805</v>
      </c>
      <c r="C209">
        <f>+hist_Forward5YearRNatR_woFG!D209</f>
        <v>-0.15352082343982201</v>
      </c>
      <c r="D209">
        <f>+'HLW - 2025Q2'!K210</f>
        <v>0.88136938478613602</v>
      </c>
      <c r="E209">
        <f>+LM_RealRate!C181</f>
        <v>0.73198447799999999</v>
      </c>
      <c r="F209">
        <f>+'Chart NA - DSGE Raw Data'!D212</f>
        <v>1.7500000000000002E-2</v>
      </c>
    </row>
    <row r="210" spans="1:6" x14ac:dyDescent="0.25">
      <c r="A210" s="1">
        <f>+hist_Forward5YearRNatR_wFG!A210</f>
        <v>40999</v>
      </c>
      <c r="B210">
        <f>+hist_Forward5YearRNatR_wFG!D210</f>
        <v>-0.61784815386478298</v>
      </c>
      <c r="C210">
        <f>+hist_Forward5YearRNatR_woFG!D210</f>
        <v>9.3445454966233105E-2</v>
      </c>
      <c r="D210">
        <f>+'HLW - 2025Q2'!K211</f>
        <v>1.0101125568526099</v>
      </c>
      <c r="E210">
        <f>+LM_RealRate!C182</f>
        <v>0.81513660399999999</v>
      </c>
      <c r="F210">
        <f>+'Chart NA - DSGE Raw Data'!D213</f>
        <v>2.5000000000000001E-2</v>
      </c>
    </row>
    <row r="211" spans="1:6" x14ac:dyDescent="0.25">
      <c r="A211" s="1">
        <f>+hist_Forward5YearRNatR_wFG!A211</f>
        <v>41090</v>
      </c>
      <c r="B211">
        <f>+hist_Forward5YearRNatR_wFG!D211</f>
        <v>-0.85359209842291495</v>
      </c>
      <c r="C211">
        <f>+hist_Forward5YearRNatR_woFG!D211</f>
        <v>-0.195308296887204</v>
      </c>
      <c r="D211">
        <f>+'HLW - 2025Q2'!K212</f>
        <v>0.875552485605955</v>
      </c>
      <c r="E211">
        <f>+LM_RealRate!C183</f>
        <v>0.767497969</v>
      </c>
      <c r="F211">
        <f>+'Chart NA - DSGE Raw Data'!D214</f>
        <v>3.7499999999999999E-2</v>
      </c>
    </row>
    <row r="212" spans="1:6" x14ac:dyDescent="0.25">
      <c r="A212" s="1">
        <f>+hist_Forward5YearRNatR_wFG!A212</f>
        <v>41182</v>
      </c>
      <c r="B212">
        <f>+hist_Forward5YearRNatR_wFG!D212</f>
        <v>-0.76166214955606604</v>
      </c>
      <c r="C212">
        <f>+hist_Forward5YearRNatR_woFG!D212</f>
        <v>-6.6454520853132804E-2</v>
      </c>
      <c r="D212">
        <f>+'HLW - 2025Q2'!K213</f>
        <v>0.70500875491121995</v>
      </c>
      <c r="E212">
        <f>+LM_RealRate!C184</f>
        <v>0.70172837300000002</v>
      </c>
      <c r="F212">
        <f>+'Chart NA - DSGE Raw Data'!D215</f>
        <v>3.5000000000000003E-2</v>
      </c>
    </row>
    <row r="213" spans="1:6" x14ac:dyDescent="0.25">
      <c r="A213" s="1">
        <f>+hist_Forward5YearRNatR_wFG!A213</f>
        <v>41274</v>
      </c>
      <c r="B213">
        <f>+hist_Forward5YearRNatR_wFG!D213</f>
        <v>-0.63915558113007498</v>
      </c>
      <c r="C213">
        <f>+hist_Forward5YearRNatR_woFG!D213</f>
        <v>0.16954487249603301</v>
      </c>
      <c r="D213">
        <f>+'HLW - 2025Q2'!K214</f>
        <v>0.66624552078218402</v>
      </c>
      <c r="E213">
        <f>+LM_RealRate!C185</f>
        <v>0.71291970699999996</v>
      </c>
      <c r="F213">
        <f>+'Chart NA - DSGE Raw Data'!D216</f>
        <v>0.04</v>
      </c>
    </row>
    <row r="214" spans="1:6" x14ac:dyDescent="0.25">
      <c r="A214" s="1">
        <f>+hist_Forward5YearRNatR_wFG!A214</f>
        <v>41364</v>
      </c>
      <c r="B214">
        <f>+hist_Forward5YearRNatR_wFG!D214</f>
        <v>-0.70166586285166999</v>
      </c>
      <c r="C214">
        <f>+hist_Forward5YearRNatR_woFG!D214</f>
        <v>8.1231476180995105E-2</v>
      </c>
      <c r="D214">
        <f>+'HLW - 2025Q2'!K215</f>
        <v>0.77525899605329596</v>
      </c>
      <c r="E214">
        <f>+LM_RealRate!C186</f>
        <v>0.80674867500000003</v>
      </c>
      <c r="F214">
        <f>+'Chart NA - DSGE Raw Data'!D217</f>
        <v>3.5000000000000003E-2</v>
      </c>
    </row>
    <row r="215" spans="1:6" x14ac:dyDescent="0.25">
      <c r="A215" s="1">
        <f>+hist_Forward5YearRNatR_wFG!A215</f>
        <v>41455</v>
      </c>
      <c r="B215">
        <f>+hist_Forward5YearRNatR_wFG!D215</f>
        <v>-0.55176257328318501</v>
      </c>
      <c r="C215">
        <f>+hist_Forward5YearRNatR_woFG!D215</f>
        <v>0.140134726177956</v>
      </c>
      <c r="D215">
        <f>+'HLW - 2025Q2'!K216</f>
        <v>0.64599089200512605</v>
      </c>
      <c r="E215">
        <f>+LM_RealRate!C187</f>
        <v>0.84124056199999997</v>
      </c>
      <c r="F215">
        <f>+'Chart NA - DSGE Raw Data'!D218</f>
        <v>0.03</v>
      </c>
    </row>
    <row r="216" spans="1:6" x14ac:dyDescent="0.25">
      <c r="A216" s="1">
        <f>+hist_Forward5YearRNatR_wFG!A216</f>
        <v>41547</v>
      </c>
      <c r="B216">
        <f>+hist_Forward5YearRNatR_wFG!D216</f>
        <v>-0.56067386088969395</v>
      </c>
      <c r="C216">
        <f>+hist_Forward5YearRNatR_woFG!D216</f>
        <v>0.245641693132192</v>
      </c>
      <c r="D216">
        <f>+'HLW - 2025Q2'!K217</f>
        <v>0.76829078237833504</v>
      </c>
      <c r="E216">
        <f>+LM_RealRate!C188</f>
        <v>0.86470211299999999</v>
      </c>
      <c r="F216">
        <f>+'Chart NA - DSGE Raw Data'!D219</f>
        <v>2.2499999999999999E-2</v>
      </c>
    </row>
    <row r="217" spans="1:6" x14ac:dyDescent="0.25">
      <c r="A217" s="1">
        <f>+hist_Forward5YearRNatR_wFG!A217</f>
        <v>41639</v>
      </c>
      <c r="B217">
        <f>+hist_Forward5YearRNatR_wFG!D217</f>
        <v>-0.56212313773726397</v>
      </c>
      <c r="C217">
        <f>+hist_Forward5YearRNatR_woFG!D217</f>
        <v>0.26186116650192998</v>
      </c>
      <c r="D217">
        <f>+'HLW - 2025Q2'!K218</f>
        <v>0.85331805052106802</v>
      </c>
      <c r="E217">
        <f>+LM_RealRate!C189</f>
        <v>0.85711205499999998</v>
      </c>
      <c r="F217">
        <f>+'Chart NA - DSGE Raw Data'!D220</f>
        <v>2.2499999999999999E-2</v>
      </c>
    </row>
    <row r="218" spans="1:6" x14ac:dyDescent="0.25">
      <c r="A218" s="1">
        <f>+hist_Forward5YearRNatR_wFG!A218</f>
        <v>41729</v>
      </c>
      <c r="B218">
        <f>+hist_Forward5YearRNatR_wFG!D218</f>
        <v>-0.44839914196291503</v>
      </c>
      <c r="C218">
        <f>+hist_Forward5YearRNatR_woFG!D218</f>
        <v>0.34524599735288303</v>
      </c>
      <c r="D218">
        <f>+'HLW - 2025Q2'!K219</f>
        <v>0.58637378511947202</v>
      </c>
      <c r="E218">
        <f>+LM_RealRate!C190</f>
        <v>0.71387793200000005</v>
      </c>
      <c r="F218">
        <f>+'Chart NA - DSGE Raw Data'!D221</f>
        <v>1.7500000000000002E-2</v>
      </c>
    </row>
    <row r="219" spans="1:6" x14ac:dyDescent="0.25">
      <c r="A219" s="1">
        <f>+hist_Forward5YearRNatR_wFG!A219</f>
        <v>41820</v>
      </c>
      <c r="B219">
        <f>+hist_Forward5YearRNatR_wFG!D219</f>
        <v>-0.43541422373657401</v>
      </c>
      <c r="C219">
        <f>+hist_Forward5YearRNatR_woFG!D219</f>
        <v>0.33007314806121502</v>
      </c>
      <c r="D219">
        <f>+'HLW - 2025Q2'!K220</f>
        <v>0.85738787109503201</v>
      </c>
      <c r="E219">
        <f>+LM_RealRate!C191</f>
        <v>0.96005541999999999</v>
      </c>
      <c r="F219">
        <f>+'Chart NA - DSGE Raw Data'!D222</f>
        <v>2.2499999999999999E-2</v>
      </c>
    </row>
    <row r="220" spans="1:6" x14ac:dyDescent="0.25">
      <c r="A220" s="1">
        <f>+hist_Forward5YearRNatR_wFG!A220</f>
        <v>41912</v>
      </c>
      <c r="B220">
        <f>+hist_Forward5YearRNatR_wFG!D220</f>
        <v>-0.46497289601790098</v>
      </c>
      <c r="C220">
        <f>+hist_Forward5YearRNatR_woFG!D220</f>
        <v>0.26368421999121899</v>
      </c>
      <c r="D220">
        <f>+'HLW - 2025Q2'!K221</f>
        <v>0.96420079725502295</v>
      </c>
      <c r="E220">
        <f>+LM_RealRate!C192</f>
        <v>0.91584961300000001</v>
      </c>
      <c r="F220">
        <f>+'Chart NA - DSGE Raw Data'!D223</f>
        <v>2.2499999999999999E-2</v>
      </c>
    </row>
    <row r="221" spans="1:6" x14ac:dyDescent="0.25">
      <c r="A221" s="1">
        <f>+hist_Forward5YearRNatR_wFG!A221</f>
        <v>42004</v>
      </c>
      <c r="B221">
        <f>+hist_Forward5YearRNatR_wFG!D221</f>
        <v>-0.56907879760772895</v>
      </c>
      <c r="C221">
        <f>+hist_Forward5YearRNatR_woFG!D221</f>
        <v>0.11040217320177501</v>
      </c>
      <c r="D221">
        <f>+'HLW - 2025Q2'!K222</f>
        <v>0.85848193929525796</v>
      </c>
      <c r="E221">
        <f>+LM_RealRate!C193</f>
        <v>0.81559774299999999</v>
      </c>
      <c r="F221">
        <f>+'Chart NA - DSGE Raw Data'!D224</f>
        <v>2.5000000000000001E-2</v>
      </c>
    </row>
    <row r="222" spans="1:6" x14ac:dyDescent="0.25">
      <c r="A222" s="1">
        <f>+hist_Forward5YearRNatR_wFG!A222</f>
        <v>42094</v>
      </c>
      <c r="B222">
        <f>+hist_Forward5YearRNatR_wFG!D222</f>
        <v>-0.56646257647281495</v>
      </c>
      <c r="C222">
        <f>+hist_Forward5YearRNatR_woFG!D222</f>
        <v>7.07493025978016E-2</v>
      </c>
      <c r="D222">
        <f>+'HLW - 2025Q2'!K223</f>
        <v>0.86975033947180802</v>
      </c>
      <c r="E222">
        <f>+LM_RealRate!C194</f>
        <v>0.86811960200000005</v>
      </c>
      <c r="F222">
        <f>+'Chart NA - DSGE Raw Data'!D225</f>
        <v>2.75E-2</v>
      </c>
    </row>
    <row r="223" spans="1:6" x14ac:dyDescent="0.25">
      <c r="A223" s="1">
        <f>+hist_Forward5YearRNatR_wFG!A223</f>
        <v>42185</v>
      </c>
      <c r="B223">
        <f>+hist_Forward5YearRNatR_wFG!D223</f>
        <v>-0.49298481929452198</v>
      </c>
      <c r="C223">
        <f>+hist_Forward5YearRNatR_woFG!D223</f>
        <v>0.108553516379937</v>
      </c>
      <c r="D223">
        <f>+'HLW - 2025Q2'!K224</f>
        <v>0.96031734562929505</v>
      </c>
      <c r="E223">
        <f>+LM_RealRate!C195</f>
        <v>0.86202478400000004</v>
      </c>
      <c r="F223">
        <f>+'Chart NA - DSGE Raw Data'!D226</f>
        <v>3.2500000000000001E-2</v>
      </c>
    </row>
    <row r="224" spans="1:6" x14ac:dyDescent="0.25">
      <c r="A224" s="1">
        <f>+hist_Forward5YearRNatR_wFG!A224</f>
        <v>42277</v>
      </c>
      <c r="B224">
        <f>+hist_Forward5YearRNatR_wFG!D224</f>
        <v>-0.69670888096309302</v>
      </c>
      <c r="C224">
        <f>+hist_Forward5YearRNatR_woFG!D224</f>
        <v>-0.122794760777499</v>
      </c>
      <c r="D224">
        <f>+'HLW - 2025Q2'!K225</f>
        <v>0.88861056590777299</v>
      </c>
      <c r="E224">
        <f>+LM_RealRate!C196</f>
        <v>0.90258527799999999</v>
      </c>
      <c r="F224">
        <f>+'Chart NA - DSGE Raw Data'!D227</f>
        <v>3.2500000000000001E-2</v>
      </c>
    </row>
    <row r="225" spans="1:6" x14ac:dyDescent="0.25">
      <c r="A225" s="1">
        <f>+hist_Forward5YearRNatR_wFG!A225</f>
        <v>42369</v>
      </c>
      <c r="B225">
        <f>+hist_Forward5YearRNatR_wFG!D225</f>
        <v>-0.696644551776468</v>
      </c>
      <c r="C225">
        <f>+hist_Forward5YearRNatR_woFG!D225</f>
        <v>-0.143693105659393</v>
      </c>
      <c r="D225">
        <f>+'HLW - 2025Q2'!K226</f>
        <v>0.78733068480715096</v>
      </c>
      <c r="E225">
        <f>+LM_RealRate!C197</f>
        <v>0.82354680199999997</v>
      </c>
      <c r="F225">
        <f>+'Chart NA - DSGE Raw Data'!D228</f>
        <v>0.04</v>
      </c>
    </row>
    <row r="226" spans="1:6" x14ac:dyDescent="0.25">
      <c r="A226" s="1">
        <f>+hist_Forward5YearRNatR_wFG!A226</f>
        <v>42460</v>
      </c>
      <c r="B226">
        <f>+hist_Forward5YearRNatR_wFG!D226</f>
        <v>-0.85188363090325903</v>
      </c>
      <c r="C226">
        <f>+hist_Forward5YearRNatR_woFG!D226</f>
        <v>-0.31428919293035601</v>
      </c>
      <c r="D226">
        <f>+'HLW - 2025Q2'!K227</f>
        <v>0.88947739991228203</v>
      </c>
      <c r="E226">
        <f>+LM_RealRate!C198</f>
        <v>0.99537204199999996</v>
      </c>
      <c r="F226">
        <f>+'Chart NA - DSGE Raw Data'!D229</f>
        <v>0.09</v>
      </c>
    </row>
    <row r="227" spans="1:6" x14ac:dyDescent="0.25">
      <c r="A227" s="1">
        <f>+hist_Forward5YearRNatR_wFG!A227</f>
        <v>42551</v>
      </c>
      <c r="B227">
        <f>+hist_Forward5YearRNatR_wFG!D227</f>
        <v>-0.65770633742754703</v>
      </c>
      <c r="C227">
        <f>+hist_Forward5YearRNatR_woFG!D227</f>
        <v>-0.130660093918333</v>
      </c>
      <c r="D227">
        <f>+'HLW - 2025Q2'!K228</f>
        <v>0.91507681943776598</v>
      </c>
      <c r="E227">
        <f>+LM_RealRate!C199</f>
        <v>0.88079010000000002</v>
      </c>
      <c r="F227">
        <f>+'Chart NA - DSGE Raw Data'!D230</f>
        <v>9.2499999999999999E-2</v>
      </c>
    </row>
    <row r="228" spans="1:6" x14ac:dyDescent="0.25">
      <c r="A228" s="1">
        <f>+hist_Forward5YearRNatR_wFG!A228</f>
        <v>42643</v>
      </c>
      <c r="B228">
        <f>+hist_Forward5YearRNatR_wFG!D228</f>
        <v>-0.55191263002666102</v>
      </c>
      <c r="C228">
        <f>+hist_Forward5YearRNatR_woFG!D228</f>
        <v>-3.10650408930583E-2</v>
      </c>
      <c r="D228">
        <f>+'HLW - 2025Q2'!K229</f>
        <v>0.95009967087640601</v>
      </c>
      <c r="E228">
        <f>+LM_RealRate!C200</f>
        <v>1.0433641309999999</v>
      </c>
      <c r="F228">
        <f>+'Chart NA - DSGE Raw Data'!D231</f>
        <v>9.7500000000000003E-2</v>
      </c>
    </row>
    <row r="229" spans="1:6" x14ac:dyDescent="0.25">
      <c r="A229" s="1">
        <f>+hist_Forward5YearRNatR_wFG!A229</f>
        <v>42735</v>
      </c>
      <c r="B229">
        <f>+hist_Forward5YearRNatR_wFG!D229</f>
        <v>-0.29731978780723001</v>
      </c>
      <c r="C229">
        <f>+hist_Forward5YearRNatR_woFG!D229</f>
        <v>0.22147472132280899</v>
      </c>
      <c r="D229">
        <f>+'HLW - 2025Q2'!K230</f>
        <v>0.91168269585220496</v>
      </c>
      <c r="E229">
        <f>+LM_RealRate!C201</f>
        <v>0.94983677</v>
      </c>
      <c r="F229">
        <f>+'Chart NA - DSGE Raw Data'!D232</f>
        <v>0.1125</v>
      </c>
    </row>
    <row r="230" spans="1:6" x14ac:dyDescent="0.25">
      <c r="A230" s="1">
        <f>+hist_Forward5YearRNatR_wFG!A230</f>
        <v>42825</v>
      </c>
      <c r="B230">
        <f>+hist_Forward5YearRNatR_wFG!D230</f>
        <v>-0.16728837228236401</v>
      </c>
      <c r="C230">
        <f>+hist_Forward5YearRNatR_woFG!D230</f>
        <v>0.35351661340678803</v>
      </c>
      <c r="D230">
        <f>+'HLW - 2025Q2'!K231</f>
        <v>0.92723413562263202</v>
      </c>
      <c r="E230">
        <f>+LM_RealRate!C202</f>
        <v>1.046792078</v>
      </c>
      <c r="F230">
        <f>+'Chart NA - DSGE Raw Data'!D233</f>
        <v>0.17499999999999999</v>
      </c>
    </row>
    <row r="231" spans="1:6" x14ac:dyDescent="0.25">
      <c r="A231" s="1">
        <f>+hist_Forward5YearRNatR_wFG!A231</f>
        <v>42916</v>
      </c>
      <c r="B231">
        <f>+hist_Forward5YearRNatR_wFG!D231</f>
        <v>-0.120309736335519</v>
      </c>
      <c r="C231">
        <f>+hist_Forward5YearRNatR_woFG!D231</f>
        <v>0.40650660945405598</v>
      </c>
      <c r="D231">
        <f>+'HLW - 2025Q2'!K232</f>
        <v>0.87815227471096502</v>
      </c>
      <c r="E231">
        <f>+LM_RealRate!C203</f>
        <v>1.182082203</v>
      </c>
      <c r="F231">
        <f>+'Chart NA - DSGE Raw Data'!D234</f>
        <v>0.23749999999999999</v>
      </c>
    </row>
    <row r="232" spans="1:6" x14ac:dyDescent="0.25">
      <c r="A232" s="1">
        <f>+hist_Forward5YearRNatR_wFG!A232</f>
        <v>43008</v>
      </c>
      <c r="B232">
        <f>+hist_Forward5YearRNatR_wFG!D232</f>
        <v>2.46771748418135E-2</v>
      </c>
      <c r="C232">
        <f>+hist_Forward5YearRNatR_woFG!D232</f>
        <v>0.56152617760206702</v>
      </c>
      <c r="D232">
        <f>+'HLW - 2025Q2'!K233</f>
        <v>0.909171549490568</v>
      </c>
      <c r="E232">
        <f>+LM_RealRate!C204</f>
        <v>1.3244114709999999</v>
      </c>
      <c r="F232">
        <f>+'Chart NA - DSGE Raw Data'!D235</f>
        <v>0.28749999999999998</v>
      </c>
    </row>
    <row r="233" spans="1:6" x14ac:dyDescent="0.25">
      <c r="A233" s="1">
        <f>+hist_Forward5YearRNatR_wFG!A233</f>
        <v>43100</v>
      </c>
      <c r="B233">
        <f>+hist_Forward5YearRNatR_wFG!D233</f>
        <v>0.172283681710277</v>
      </c>
      <c r="C233">
        <f>+hist_Forward5YearRNatR_woFG!D233</f>
        <v>0.72328776572200904</v>
      </c>
      <c r="D233">
        <f>+'HLW - 2025Q2'!K234</f>
        <v>1.08918498590478</v>
      </c>
      <c r="E233">
        <f>+LM_RealRate!C205</f>
        <v>1.362211531</v>
      </c>
      <c r="F233">
        <f>+'Chart NA - DSGE Raw Data'!D236</f>
        <v>0.3</v>
      </c>
    </row>
    <row r="234" spans="1:6" x14ac:dyDescent="0.25">
      <c r="A234" s="1">
        <f>+hist_Forward5YearRNatR_wFG!A234</f>
        <v>43190</v>
      </c>
      <c r="B234">
        <f>+hist_Forward5YearRNatR_wFG!D234</f>
        <v>0.273080173308347</v>
      </c>
      <c r="C234">
        <f>+hist_Forward5YearRNatR_woFG!D234</f>
        <v>0.842548137884642</v>
      </c>
      <c r="D234">
        <f>+'HLW - 2025Q2'!K235</f>
        <v>1.2168118087403199</v>
      </c>
      <c r="E234">
        <f>+LM_RealRate!C206</f>
        <v>1.4667494780000001</v>
      </c>
      <c r="F234">
        <f>+'Chart NA - DSGE Raw Data'!D237</f>
        <v>0.36249999999999999</v>
      </c>
    </row>
    <row r="235" spans="1:6" x14ac:dyDescent="0.25">
      <c r="A235" s="1">
        <f>+hist_Forward5YearRNatR_wFG!A235</f>
        <v>43281</v>
      </c>
      <c r="B235">
        <f>+hist_Forward5YearRNatR_wFG!D235</f>
        <v>0.13931854240128899</v>
      </c>
      <c r="C235">
        <f>+hist_Forward5YearRNatR_woFG!D235</f>
        <v>0.73185001148137896</v>
      </c>
      <c r="D235">
        <f>+'HLW - 2025Q2'!K236</f>
        <v>1.1899141522466901</v>
      </c>
      <c r="E235">
        <f>+LM_RealRate!C207</f>
        <v>1.522620297</v>
      </c>
      <c r="F235">
        <f>+'Chart NA - DSGE Raw Data'!D238</f>
        <v>0.435</v>
      </c>
    </row>
    <row r="236" spans="1:6" x14ac:dyDescent="0.25">
      <c r="A236" s="1">
        <f>+hist_Forward5YearRNatR_wFG!A236</f>
        <v>43373</v>
      </c>
      <c r="B236">
        <f>+hist_Forward5YearRNatR_wFG!D236</f>
        <v>0.17855965376871</v>
      </c>
      <c r="C236">
        <f>+hist_Forward5YearRNatR_woFG!D236</f>
        <v>0.79925853266642899</v>
      </c>
      <c r="D236">
        <f>+'HLW - 2025Q2'!K237</f>
        <v>1.12233364826295</v>
      </c>
      <c r="E236">
        <f>+LM_RealRate!C208</f>
        <v>1.391108609</v>
      </c>
      <c r="F236">
        <f>+'Chart NA - DSGE Raw Data'!D239</f>
        <v>0.48249999999999998</v>
      </c>
    </row>
    <row r="237" spans="1:6" x14ac:dyDescent="0.25">
      <c r="A237" s="1">
        <f>+hist_Forward5YearRNatR_wFG!A237</f>
        <v>43465</v>
      </c>
      <c r="B237">
        <f>+hist_Forward5YearRNatR_wFG!D237</f>
        <v>6.2146867460434602E-2</v>
      </c>
      <c r="C237">
        <f>+hist_Forward5YearRNatR_woFG!D237</f>
        <v>0.71488649777741298</v>
      </c>
      <c r="D237">
        <f>+'HLW - 2025Q2'!K238</f>
        <v>1.0650585640436501</v>
      </c>
      <c r="E237">
        <f>+LM_RealRate!C209</f>
        <v>1.418887856</v>
      </c>
      <c r="F237">
        <f>+'Chart NA - DSGE Raw Data'!D240</f>
        <v>0.55500000000000005</v>
      </c>
    </row>
    <row r="238" spans="1:6" x14ac:dyDescent="0.25">
      <c r="A238" s="1">
        <f>+hist_Forward5YearRNatR_wFG!A238</f>
        <v>43555</v>
      </c>
      <c r="B238">
        <f>+hist_Forward5YearRNatR_wFG!D238</f>
        <v>1.2301798385072599E-4</v>
      </c>
      <c r="C238">
        <f>+hist_Forward5YearRNatR_woFG!D238</f>
        <v>0.69127559880678702</v>
      </c>
      <c r="D238">
        <f>+'HLW - 2025Q2'!K239</f>
        <v>1.0817098550912401</v>
      </c>
      <c r="E238">
        <f>+LM_RealRate!C210</f>
        <v>1.537780267</v>
      </c>
      <c r="F238">
        <f>+'Chart NA - DSGE Raw Data'!D241</f>
        <v>0.6</v>
      </c>
    </row>
    <row r="239" spans="1:6" x14ac:dyDescent="0.25">
      <c r="A239" s="1">
        <f>+hist_Forward5YearRNatR_wFG!A239</f>
        <v>43646</v>
      </c>
      <c r="B239">
        <f>+hist_Forward5YearRNatR_wFG!D239</f>
        <v>-0.115421212967196</v>
      </c>
      <c r="C239">
        <f>+hist_Forward5YearRNatR_woFG!D239</f>
        <v>0.62074253588712403</v>
      </c>
      <c r="D239">
        <f>+'HLW - 2025Q2'!K240</f>
        <v>1.1667387177616599</v>
      </c>
      <c r="E239">
        <f>+LM_RealRate!C211</f>
        <v>1.6274894360000001</v>
      </c>
      <c r="F239">
        <f>+'Chart NA - DSGE Raw Data'!D242</f>
        <v>0.6</v>
      </c>
    </row>
    <row r="240" spans="1:6" x14ac:dyDescent="0.25">
      <c r="A240" s="1">
        <f>+hist_Forward5YearRNatR_wFG!A240</f>
        <v>43738</v>
      </c>
      <c r="B240">
        <f>+hist_Forward5YearRNatR_wFG!D240</f>
        <v>-0.21912458987954</v>
      </c>
      <c r="C240">
        <f>+hist_Forward5YearRNatR_woFG!D240</f>
        <v>0.56990348017667602</v>
      </c>
      <c r="D240">
        <f>+'HLW - 2025Q2'!K241</f>
        <v>1.289421843582</v>
      </c>
      <c r="E240">
        <f>+LM_RealRate!C212</f>
        <v>1.5665210780000001</v>
      </c>
      <c r="F240">
        <f>+'Chart NA - DSGE Raw Data'!D243</f>
        <v>0.54749999999999999</v>
      </c>
    </row>
    <row r="241" spans="1:6" x14ac:dyDescent="0.25">
      <c r="A241" s="1">
        <f>+hist_Forward5YearRNatR_wFG!A241</f>
        <v>43830</v>
      </c>
      <c r="B241">
        <f>+hist_Forward5YearRNatR_wFG!D241</f>
        <v>-0.132710818066715</v>
      </c>
      <c r="C241">
        <f>+hist_Forward5YearRNatR_woFG!D241</f>
        <v>0.71849622319047901</v>
      </c>
      <c r="D241">
        <f>+'HLW - 2025Q2'!K242</f>
        <v>1.27229081386112</v>
      </c>
      <c r="E241">
        <f>+LM_RealRate!C213</f>
        <v>1.224954986</v>
      </c>
      <c r="F241">
        <f>+'Chart NA - DSGE Raw Data'!D244</f>
        <v>0.41249999999999998</v>
      </c>
    </row>
    <row r="242" spans="1:6" x14ac:dyDescent="0.25">
      <c r="A242" s="1">
        <f>+hist_Forward5YearRNatR_wFG!A242</f>
        <v>43921</v>
      </c>
      <c r="B242">
        <f>+hist_Forward5YearRNatR_wFG!D242</f>
        <v>-0.54920111121404203</v>
      </c>
      <c r="C242">
        <f>+hist_Forward5YearRNatR_woFG!D242</f>
        <v>0.37542031098504303</v>
      </c>
      <c r="D242">
        <f>+'HLW - 2025Q2'!K243</f>
        <v>1.27913848045235</v>
      </c>
      <c r="E242">
        <f>+LM_RealRate!C214</f>
        <v>1.0433723749999999</v>
      </c>
      <c r="F242">
        <f>+'Chart NA - DSGE Raw Data'!D245</f>
        <v>0.3125</v>
      </c>
    </row>
    <row r="243" spans="1:6" x14ac:dyDescent="0.25">
      <c r="A243" s="1">
        <f>+hist_Forward5YearRNatR_wFG!A243</f>
        <v>44012</v>
      </c>
      <c r="B243">
        <f>+hist_Forward5YearRNatR_wFG!D243</f>
        <v>-0.60914216374255603</v>
      </c>
      <c r="C243">
        <f>+hist_Forward5YearRNatR_woFG!D243</f>
        <v>0.17051633485839299</v>
      </c>
      <c r="D243">
        <f>+'HLW - 2025Q2'!K244</f>
        <v>1.24804333193887</v>
      </c>
      <c r="E243">
        <f>+LM_RealRate!C215</f>
        <v>-0.153535158</v>
      </c>
      <c r="F243">
        <f>+'Chart NA - DSGE Raw Data'!D246</f>
        <v>1.4999999999999999E-2</v>
      </c>
    </row>
    <row r="244" spans="1:6" x14ac:dyDescent="0.25">
      <c r="A244" s="1">
        <f>+hist_Forward5YearRNatR_wFG!A244</f>
        <v>44104</v>
      </c>
      <c r="B244">
        <f>+hist_Forward5YearRNatR_wFG!D244</f>
        <v>-0.34102096001744803</v>
      </c>
      <c r="C244">
        <f>+hist_Forward5YearRNatR_woFG!D244</f>
        <v>0.623251842985862</v>
      </c>
      <c r="D244">
        <f>+'HLW - 2025Q2'!K245</f>
        <v>1.3166089199519999</v>
      </c>
      <c r="E244">
        <f>+LM_RealRate!C216</f>
        <v>2.0145488519999999</v>
      </c>
      <c r="F244">
        <f>+'Chart NA - DSGE Raw Data'!D247</f>
        <v>2.2499999999999999E-2</v>
      </c>
    </row>
    <row r="245" spans="1:6" x14ac:dyDescent="0.25">
      <c r="A245" s="1">
        <f>+hist_Forward5YearRNatR_wFG!A245</f>
        <v>44196</v>
      </c>
      <c r="B245">
        <f>+hist_Forward5YearRNatR_wFG!D245</f>
        <v>-0.31044202760751199</v>
      </c>
      <c r="C245">
        <f>+hist_Forward5YearRNatR_woFG!D245</f>
        <v>0.82251523143365202</v>
      </c>
      <c r="D245">
        <f>+'HLW - 2025Q2'!K246</f>
        <v>1.2959370317644701</v>
      </c>
      <c r="E245">
        <f>+LM_RealRate!C217</f>
        <v>1.4602344460000001</v>
      </c>
      <c r="F245">
        <f>+'Chart NA - DSGE Raw Data'!D248</f>
        <v>2.2499999999999999E-2</v>
      </c>
    </row>
    <row r="246" spans="1:6" x14ac:dyDescent="0.25">
      <c r="A246" s="1">
        <f>+hist_Forward5YearRNatR_wFG!A246</f>
        <v>44286</v>
      </c>
      <c r="B246">
        <f>+hist_Forward5YearRNatR_wFG!D246</f>
        <v>-0.16220330231156299</v>
      </c>
      <c r="C246">
        <f>+hist_Forward5YearRNatR_woFG!D246</f>
        <v>1.0400533280744999</v>
      </c>
      <c r="D246">
        <f>+'HLW - 2025Q2'!K247</f>
        <v>1.41853495006354</v>
      </c>
      <c r="E246">
        <f>+LM_RealRate!C218</f>
        <v>1.3831292740000001</v>
      </c>
      <c r="F246">
        <f>+'Chart NA - DSGE Raw Data'!D249</f>
        <v>0.02</v>
      </c>
    </row>
    <row r="247" spans="1:6" x14ac:dyDescent="0.25">
      <c r="A247" s="1">
        <f>+hist_Forward5YearRNatR_wFG!A247</f>
        <v>44377</v>
      </c>
      <c r="B247">
        <f>+hist_Forward5YearRNatR_wFG!D247</f>
        <v>-0.16271462465651201</v>
      </c>
      <c r="C247">
        <f>+hist_Forward5YearRNatR_woFG!D247</f>
        <v>1.0762038318676099</v>
      </c>
      <c r="D247">
        <f>+'HLW - 2025Q2'!K248</f>
        <v>1.45757305000378</v>
      </c>
      <c r="E247">
        <f>+LM_RealRate!C219</f>
        <v>1.5611057930000001</v>
      </c>
      <c r="F247">
        <f>+'Chart NA - DSGE Raw Data'!D250</f>
        <v>1.7500000000000002E-2</v>
      </c>
    </row>
    <row r="248" spans="1:6" x14ac:dyDescent="0.25">
      <c r="A248" s="1">
        <f>+hist_Forward5YearRNatR_wFG!A248</f>
        <v>44469</v>
      </c>
      <c r="B248">
        <f>+hist_Forward5YearRNatR_wFG!D248</f>
        <v>0.24166580296944101</v>
      </c>
      <c r="C248">
        <f>+hist_Forward5YearRNatR_woFG!D248</f>
        <v>1.03389693443693</v>
      </c>
      <c r="D248">
        <f>+'HLW - 2025Q2'!K249</f>
        <v>1.42912092177234</v>
      </c>
      <c r="E248">
        <f>+LM_RealRate!C220</f>
        <v>1.140115019</v>
      </c>
      <c r="F248">
        <f>+'Chart NA - DSGE Raw Data'!D251</f>
        <v>2.2499999999999999E-2</v>
      </c>
    </row>
    <row r="249" spans="1:6" x14ac:dyDescent="0.25">
      <c r="A249" s="1">
        <f>+hist_Forward5YearRNatR_wFG!A249</f>
        <v>44561</v>
      </c>
      <c r="B249">
        <f>+hist_Forward5YearRNatR_wFG!D249</f>
        <v>9.1242578649881598E-2</v>
      </c>
      <c r="C249">
        <f>+hist_Forward5YearRNatR_woFG!D249</f>
        <v>1.0263694925653599</v>
      </c>
      <c r="D249">
        <f>+'HLW - 2025Q2'!K250</f>
        <v>1.68956430413957</v>
      </c>
      <c r="E249">
        <f>+LM_RealRate!C221</f>
        <v>1.3671958710000001</v>
      </c>
      <c r="F249">
        <f>+'Chart NA - DSGE Raw Data'!D252</f>
        <v>0.02</v>
      </c>
    </row>
    <row r="250" spans="1:6" x14ac:dyDescent="0.25">
      <c r="A250" s="1">
        <f>+hist_Forward5YearRNatR_wFG!A250</f>
        <v>44651</v>
      </c>
      <c r="B250">
        <f>+hist_Forward5YearRNatR_wFG!D250</f>
        <v>0.20492567997466299</v>
      </c>
      <c r="C250">
        <f>+hist_Forward5YearRNatR_woFG!D250</f>
        <v>0.964498479671972</v>
      </c>
      <c r="D250">
        <f>+'HLW - 2025Q2'!K251</f>
        <v>1.4187820819280801</v>
      </c>
      <c r="E250">
        <f>+LM_RealRate!C222</f>
        <v>1.0599502679999999</v>
      </c>
      <c r="F250">
        <f>+'Chart NA - DSGE Raw Data'!D253</f>
        <v>0.03</v>
      </c>
    </row>
    <row r="251" spans="1:6" x14ac:dyDescent="0.25">
      <c r="A251" s="1">
        <f>+hist_Forward5YearRNatR_wFG!A251</f>
        <v>44742</v>
      </c>
      <c r="B251">
        <f>+hist_Forward5YearRNatR_wFG!D251</f>
        <v>0.72813213775357499</v>
      </c>
      <c r="C251">
        <f>+hist_Forward5YearRNatR_woFG!D251</f>
        <v>0.84861103806112204</v>
      </c>
      <c r="D251">
        <f>+'HLW - 2025Q2'!K252</f>
        <v>1.19859539978512</v>
      </c>
      <c r="E251">
        <f>+LM_RealRate!C223</f>
        <v>1.2663212210000001</v>
      </c>
      <c r="F251">
        <f>+'Chart NA - DSGE Raw Data'!D254</f>
        <v>0.1925</v>
      </c>
    </row>
    <row r="252" spans="1:6" x14ac:dyDescent="0.25">
      <c r="A252" s="1">
        <f>+hist_Forward5YearRNatR_wFG!A252</f>
        <v>44834</v>
      </c>
      <c r="B252">
        <f>+hist_Forward5YearRNatR_wFG!D252</f>
        <v>0.67333423220901201</v>
      </c>
      <c r="C252">
        <f>+hist_Forward5YearRNatR_woFG!D252</f>
        <v>0.94617604562438296</v>
      </c>
      <c r="D252">
        <f>+'HLW - 2025Q2'!K253</f>
        <v>1.28808033667809</v>
      </c>
      <c r="E252">
        <f>+LM_RealRate!C224</f>
        <v>1.883324851</v>
      </c>
      <c r="F252">
        <f>+'Chart NA - DSGE Raw Data'!D255</f>
        <v>0.54500000000000004</v>
      </c>
    </row>
    <row r="253" spans="1:6" x14ac:dyDescent="0.25">
      <c r="A253" s="1">
        <f>+hist_Forward5YearRNatR_wFG!A253</f>
        <v>44926</v>
      </c>
      <c r="B253">
        <f>+hist_Forward5YearRNatR_wFG!D253</f>
        <v>0.96646751173989698</v>
      </c>
      <c r="C253">
        <f>+hist_Forward5YearRNatR_woFG!D253</f>
        <v>0.879145475352616</v>
      </c>
      <c r="D253">
        <f>+'HLW - 2025Q2'!K254</f>
        <v>1.24820799287808</v>
      </c>
      <c r="E253">
        <f>+LM_RealRate!C225</f>
        <v>2.0693930520000001</v>
      </c>
      <c r="F253">
        <f>+'Chart NA - DSGE Raw Data'!D256</f>
        <v>0.91249999999999998</v>
      </c>
    </row>
    <row r="254" spans="1:6" x14ac:dyDescent="0.25">
      <c r="A254" s="1">
        <f>+hist_Forward5YearRNatR_wFG!A254</f>
        <v>45016</v>
      </c>
      <c r="B254">
        <f>+hist_Forward5YearRNatR_wFG!D254</f>
        <v>1.4271541334190601</v>
      </c>
      <c r="C254">
        <f>+hist_Forward5YearRNatR_woFG!D254</f>
        <v>1.2334563358237101</v>
      </c>
      <c r="D254">
        <f>+'HLW - 2025Q2'!K255</f>
        <v>1.1845293175568501</v>
      </c>
      <c r="E254">
        <f>+LM_RealRate!C226</f>
        <v>2.0913420839999999</v>
      </c>
      <c r="F254">
        <f>+'Chart NA - DSGE Raw Data'!D257</f>
        <v>1.1274999999999999</v>
      </c>
    </row>
    <row r="255" spans="1:6" x14ac:dyDescent="0.25">
      <c r="A255" s="1">
        <f>+hist_Forward5YearRNatR_wFG!A255</f>
        <v>45107</v>
      </c>
      <c r="B255">
        <f>+hist_Forward5YearRNatR_wFG!D255</f>
        <v>1.4606055011043899</v>
      </c>
      <c r="C255">
        <f>+hist_Forward5YearRNatR_woFG!D255</f>
        <v>1.25185908823838</v>
      </c>
      <c r="D255">
        <f>+'HLW - 2025Q2'!K256</f>
        <v>1.05080666473152</v>
      </c>
      <c r="E255">
        <f>+LM_RealRate!C227</f>
        <v>2.1319339429999999</v>
      </c>
      <c r="F255">
        <f>+'Chart NA - DSGE Raw Data'!D258</f>
        <v>1.2475000000000001</v>
      </c>
    </row>
    <row r="256" spans="1:6" x14ac:dyDescent="0.25">
      <c r="A256" s="1">
        <f>+hist_Forward5YearRNatR_wFG!A256</f>
        <v>45199</v>
      </c>
      <c r="B256">
        <f>+hist_Forward5YearRNatR_wFG!D256</f>
        <v>1.9052304847695201</v>
      </c>
      <c r="C256">
        <f>+hist_Forward5YearRNatR_woFG!D256</f>
        <v>1.51225308740746</v>
      </c>
      <c r="D256">
        <f>+'HLW - 2025Q2'!K257</f>
        <v>0.98164383833575597</v>
      </c>
      <c r="E256">
        <f>+LM_RealRate!C228</f>
        <v>2.0464214549999999</v>
      </c>
      <c r="F256">
        <f>+'Chart NA - DSGE Raw Data'!D259</f>
        <v>1.3149999999999999</v>
      </c>
    </row>
    <row r="257" spans="1:6" x14ac:dyDescent="0.25">
      <c r="A257" s="1">
        <f>+hist_Forward5YearRNatR_wFG!A257</f>
        <v>45291</v>
      </c>
      <c r="B257">
        <f>+hist_Forward5YearRNatR_wFG!D257</f>
        <v>1.7729381328454701</v>
      </c>
      <c r="C257">
        <f>+hist_Forward5YearRNatR_woFG!D257</f>
        <v>1.4861368067393901</v>
      </c>
      <c r="D257">
        <f>+'HLW - 2025Q2'!K258</f>
        <v>0.86495255957388995</v>
      </c>
      <c r="E257">
        <f>+LM_RealRate!C229</f>
        <v>2.0600428900000001</v>
      </c>
      <c r="F257">
        <f>+'Chart NA - DSGE Raw Data'!D260</f>
        <v>1.3325</v>
      </c>
    </row>
    <row r="258" spans="1:6" x14ac:dyDescent="0.25">
      <c r="A258" s="1">
        <f>+hist_Forward5YearRNatR_wFG!A258</f>
        <v>45382</v>
      </c>
      <c r="B258">
        <f>+hist_Forward5YearRNatR_wFG!D258</f>
        <v>1.9497223397077399</v>
      </c>
      <c r="C258">
        <f>+hist_Forward5YearRNatR_woFG!D258</f>
        <v>1.66608213493126</v>
      </c>
      <c r="D258">
        <f>+'HLW - 2025Q2'!K259</f>
        <v>0.89072491263965203</v>
      </c>
      <c r="E258">
        <f>+LM_RealRate!C230</f>
        <v>2.138634234</v>
      </c>
      <c r="F258">
        <f>+'Chart NA - DSGE Raw Data'!D261</f>
        <v>1.3325</v>
      </c>
    </row>
    <row r="259" spans="1:6" x14ac:dyDescent="0.25">
      <c r="A259" s="1">
        <f>+hist_Forward5YearRNatR_wFG!A259</f>
        <v>45473</v>
      </c>
      <c r="B259">
        <f>+hist_Forward5YearRNatR_wFG!D259</f>
        <v>1.5681281766083299</v>
      </c>
      <c r="C259">
        <f>+hist_Forward5YearRNatR_woFG!D259</f>
        <v>1.6002000879068501</v>
      </c>
      <c r="D259">
        <f>+'HLW - 2025Q2'!K260</f>
        <v>0.85779552044681795</v>
      </c>
      <c r="E259">
        <f>+LM_RealRate!C231</f>
        <v>2.226483918</v>
      </c>
      <c r="F259">
        <f>+'Chart NA - DSGE Raw Data'!D262</f>
        <v>1.3325</v>
      </c>
    </row>
    <row r="260" spans="1:6" x14ac:dyDescent="0.25">
      <c r="A260" s="1">
        <f>+hist_Forward5YearRNatR_wFG!A260</f>
        <v>45565</v>
      </c>
      <c r="B260">
        <f>+hist_Forward5YearRNatR_wFG!D260</f>
        <v>1.33058792478292</v>
      </c>
      <c r="C260">
        <f>+hist_Forward5YearRNatR_woFG!D260</f>
        <v>1.4693021432920499</v>
      </c>
      <c r="D260">
        <f>+'HLW - 2025Q2'!K261</f>
        <v>0.81923690637813595</v>
      </c>
      <c r="E260">
        <f>+LM_RealRate!C232</f>
        <v>2.1404005119999998</v>
      </c>
      <c r="F260">
        <f>+'Chart NA - DSGE Raw Data'!D263</f>
        <v>1.3149999999999999</v>
      </c>
    </row>
    <row r="261" spans="1:6" x14ac:dyDescent="0.25">
      <c r="A261" s="1"/>
    </row>
    <row r="262" spans="1:6" x14ac:dyDescent="0.25">
      <c r="A262" s="1"/>
    </row>
    <row r="263" spans="1:6" x14ac:dyDescent="0.25">
      <c r="A263" s="1"/>
      <c r="B263">
        <f>+CORREL(B2:B260,$F$2:$F$260)</f>
        <v>0.52477817373072522</v>
      </c>
      <c r="C263">
        <f>+CORREL(C2:C260,$F$2:$F$260)</f>
        <v>0.49861577973658061</v>
      </c>
      <c r="D263">
        <f>+CORREL(D2:D260,$F$2:$F$260)</f>
        <v>0.52995416615065627</v>
      </c>
      <c r="E263">
        <f>+CORREL(E2:E260,$F$2:$F$260)</f>
        <v>0.66706477488137272</v>
      </c>
    </row>
    <row r="264" spans="1:6" x14ac:dyDescent="0.25">
      <c r="A264" s="1"/>
    </row>
    <row r="265" spans="1:6" x14ac:dyDescent="0.25">
      <c r="A265" s="1"/>
    </row>
    <row r="266" spans="1:6" x14ac:dyDescent="0.25">
      <c r="A266" s="1"/>
    </row>
    <row r="267" spans="1:6" x14ac:dyDescent="0.25">
      <c r="A267" s="1"/>
    </row>
    <row r="268" spans="1:6" x14ac:dyDescent="0.25">
      <c r="A268" s="1"/>
    </row>
    <row r="269" spans="1:6" x14ac:dyDescent="0.25">
      <c r="A269" s="1"/>
    </row>
    <row r="270" spans="1:6" x14ac:dyDescent="0.25">
      <c r="A270" s="1"/>
    </row>
    <row r="271" spans="1:6" x14ac:dyDescent="0.25">
      <c r="A271" s="1"/>
    </row>
    <row r="272" spans="1:6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296" spans="1:1" x14ac:dyDescent="0.25">
      <c r="A296" s="1"/>
    </row>
    <row r="297" spans="1:1" x14ac:dyDescent="0.25">
      <c r="A297" s="1"/>
    </row>
    <row r="298" spans="1:1" x14ac:dyDescent="0.25">
      <c r="A298" s="1"/>
    </row>
    <row r="299" spans="1:1" x14ac:dyDescent="0.25">
      <c r="A299" s="1"/>
    </row>
    <row r="300" spans="1:1" x14ac:dyDescent="0.25">
      <c r="A300" s="1"/>
    </row>
    <row r="301" spans="1:1" x14ac:dyDescent="0.25">
      <c r="A301" s="1"/>
    </row>
    <row r="302" spans="1:1" x14ac:dyDescent="0.25">
      <c r="A302" s="1"/>
    </row>
    <row r="303" spans="1:1" x14ac:dyDescent="0.25">
      <c r="A303" s="1"/>
    </row>
    <row r="304" spans="1:1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  <row r="313" spans="1:1" x14ac:dyDescent="0.25">
      <c r="A313" s="1"/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1" x14ac:dyDescent="0.25">
      <c r="A321" s="1"/>
    </row>
    <row r="322" spans="1:1" x14ac:dyDescent="0.25">
      <c r="A322" s="1"/>
    </row>
    <row r="323" spans="1:1" x14ac:dyDescent="0.25">
      <c r="A323" s="1"/>
    </row>
    <row r="324" spans="1:1" x14ac:dyDescent="0.25">
      <c r="A324" s="1"/>
    </row>
    <row r="325" spans="1:1" x14ac:dyDescent="0.25">
      <c r="A325" s="1"/>
    </row>
    <row r="326" spans="1:1" x14ac:dyDescent="0.25">
      <c r="A326" s="1"/>
    </row>
    <row r="327" spans="1:1" x14ac:dyDescent="0.25">
      <c r="A327" s="1"/>
    </row>
    <row r="328" spans="1:1" x14ac:dyDescent="0.25">
      <c r="A328" s="1"/>
    </row>
    <row r="329" spans="1:1" x14ac:dyDescent="0.25">
      <c r="A329" s="1"/>
    </row>
    <row r="330" spans="1:1" x14ac:dyDescent="0.25">
      <c r="A330" s="1"/>
    </row>
    <row r="331" spans="1:1" x14ac:dyDescent="0.25">
      <c r="A331" s="1"/>
    </row>
    <row r="332" spans="1:1" x14ac:dyDescent="0.25">
      <c r="A332" s="1"/>
    </row>
    <row r="333" spans="1:1" x14ac:dyDescent="0.25">
      <c r="A333" s="1"/>
    </row>
    <row r="334" spans="1:1" x14ac:dyDescent="0.25">
      <c r="A334" s="1"/>
    </row>
    <row r="335" spans="1:1" x14ac:dyDescent="0.25">
      <c r="A335" s="1"/>
    </row>
    <row r="336" spans="1:1" x14ac:dyDescent="0.25">
      <c r="A336" s="1"/>
    </row>
    <row r="337" spans="1:1" x14ac:dyDescent="0.25">
      <c r="A337" s="1"/>
    </row>
    <row r="338" spans="1:1" x14ac:dyDescent="0.25">
      <c r="A338" s="1"/>
    </row>
    <row r="339" spans="1:1" x14ac:dyDescent="0.25">
      <c r="A339" s="1"/>
    </row>
    <row r="340" spans="1:1" x14ac:dyDescent="0.25">
      <c r="A340" s="1"/>
    </row>
    <row r="341" spans="1:1" x14ac:dyDescent="0.25">
      <c r="A341" s="1"/>
    </row>
    <row r="342" spans="1:1" x14ac:dyDescent="0.25">
      <c r="A342" s="1"/>
    </row>
    <row r="343" spans="1:1" x14ac:dyDescent="0.25">
      <c r="A343" s="1"/>
    </row>
    <row r="344" spans="1:1" x14ac:dyDescent="0.25">
      <c r="A344" s="1"/>
    </row>
    <row r="345" spans="1:1" x14ac:dyDescent="0.25">
      <c r="A345" s="1"/>
    </row>
    <row r="346" spans="1:1" x14ac:dyDescent="0.25">
      <c r="A346" s="1"/>
    </row>
    <row r="347" spans="1:1" x14ac:dyDescent="0.25">
      <c r="A347" s="1"/>
    </row>
    <row r="348" spans="1:1" x14ac:dyDescent="0.25">
      <c r="A348" s="1"/>
    </row>
    <row r="349" spans="1:1" x14ac:dyDescent="0.25">
      <c r="A349" s="1"/>
    </row>
    <row r="350" spans="1:1" x14ac:dyDescent="0.25">
      <c r="A350" s="1"/>
    </row>
    <row r="351" spans="1:1" x14ac:dyDescent="0.25">
      <c r="A351" s="1"/>
    </row>
    <row r="352" spans="1:1" x14ac:dyDescent="0.25">
      <c r="A352" s="1"/>
    </row>
    <row r="353" spans="1:1" x14ac:dyDescent="0.25">
      <c r="A353" s="1"/>
    </row>
    <row r="354" spans="1:1" x14ac:dyDescent="0.25">
      <c r="A354" s="1"/>
    </row>
    <row r="355" spans="1:1" x14ac:dyDescent="0.25">
      <c r="A355" s="1"/>
    </row>
    <row r="356" spans="1:1" x14ac:dyDescent="0.25">
      <c r="A356" s="1"/>
    </row>
    <row r="357" spans="1:1" x14ac:dyDescent="0.25">
      <c r="A357" s="1"/>
    </row>
    <row r="358" spans="1:1" x14ac:dyDescent="0.25">
      <c r="A358" s="1"/>
    </row>
    <row r="359" spans="1:1" x14ac:dyDescent="0.25">
      <c r="A359" s="1"/>
    </row>
    <row r="360" spans="1:1" x14ac:dyDescent="0.25">
      <c r="A360" s="1"/>
    </row>
    <row r="361" spans="1:1" x14ac:dyDescent="0.25">
      <c r="A361" s="1"/>
    </row>
    <row r="362" spans="1:1" x14ac:dyDescent="0.25">
      <c r="A362" s="1"/>
    </row>
    <row r="363" spans="1:1" x14ac:dyDescent="0.25">
      <c r="A363" s="1"/>
    </row>
    <row r="364" spans="1:1" x14ac:dyDescent="0.25">
      <c r="A364" s="1"/>
    </row>
    <row r="365" spans="1:1" x14ac:dyDescent="0.25">
      <c r="A365" s="1"/>
    </row>
    <row r="366" spans="1:1" x14ac:dyDescent="0.25">
      <c r="A366" s="1"/>
    </row>
    <row r="367" spans="1:1" x14ac:dyDescent="0.25">
      <c r="A367" s="1"/>
    </row>
    <row r="368" spans="1:1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5187A-B3F9-4D34-A3EB-4E837282E8A6}">
  <dimension ref="A1:G259"/>
  <sheetViews>
    <sheetView topLeftCell="A2" zoomScale="145" zoomScaleNormal="145" workbookViewId="0">
      <selection activeCell="AE15" sqref="AE15"/>
    </sheetView>
  </sheetViews>
  <sheetFormatPr defaultRowHeight="15" x14ac:dyDescent="0.25"/>
  <sheetData>
    <row r="1" spans="1:7" x14ac:dyDescent="0.25">
      <c r="A1" s="13" t="s">
        <v>13</v>
      </c>
      <c r="B1" t="s">
        <v>32</v>
      </c>
      <c r="C1" t="s">
        <v>33</v>
      </c>
      <c r="D1" t="s">
        <v>41</v>
      </c>
      <c r="E1" t="s">
        <v>32</v>
      </c>
      <c r="F1" t="s">
        <v>33</v>
      </c>
      <c r="G1" t="s">
        <v>41</v>
      </c>
    </row>
    <row r="2" spans="1:7" x14ac:dyDescent="0.25">
      <c r="A2" s="11">
        <v>22282</v>
      </c>
      <c r="B2">
        <f>+'HLW - 2025Q2'!C7</f>
        <v>4.94953754287718</v>
      </c>
      <c r="C2">
        <f>+'HLW - 2025Q2'!G7</f>
        <v>5.2439839582963501E-3</v>
      </c>
      <c r="D2">
        <f>+'HLW - 2025Q2'!K7</f>
        <v>5.44055954112648</v>
      </c>
    </row>
    <row r="3" spans="1:7" x14ac:dyDescent="0.25">
      <c r="A3" s="11">
        <v>22372</v>
      </c>
      <c r="B3">
        <f>+'HLW - 2025Q2'!C8</f>
        <v>5.1448665533899298</v>
      </c>
      <c r="C3">
        <f>+'HLW - 2025Q2'!G8</f>
        <v>1.18218369223053E-2</v>
      </c>
      <c r="D3">
        <f>+'HLW - 2025Q2'!K8</f>
        <v>5.6616371933967997</v>
      </c>
    </row>
    <row r="4" spans="1:7" x14ac:dyDescent="0.25">
      <c r="A4" s="11">
        <v>22463</v>
      </c>
      <c r="B4">
        <f>+'HLW - 2025Q2'!C9</f>
        <v>5.0578662972975703</v>
      </c>
      <c r="C4">
        <f>+'HLW - 2025Q2'!G9</f>
        <v>1.44936548366346E-2</v>
      </c>
      <c r="D4">
        <f>+'HLW - 2025Q2'!K9</f>
        <v>5.5687700157342803</v>
      </c>
    </row>
    <row r="5" spans="1:7" x14ac:dyDescent="0.25">
      <c r="A5" s="11">
        <v>22555</v>
      </c>
      <c r="B5">
        <f>+'HLW - 2025Q2'!C10</f>
        <v>5.0328480996002201</v>
      </c>
      <c r="C5">
        <f>+'HLW - 2025Q2'!G10</f>
        <v>1.13668981520865E-2</v>
      </c>
      <c r="D5">
        <f>+'HLW - 2025Q2'!K10</f>
        <v>5.5381696217697396</v>
      </c>
    </row>
    <row r="6" spans="1:7" x14ac:dyDescent="0.25">
      <c r="A6" s="11">
        <v>22647</v>
      </c>
      <c r="B6">
        <f>+'HLW - 2025Q2'!C11</f>
        <v>4.8618989876245804</v>
      </c>
      <c r="C6">
        <f>+'HLW - 2025Q2'!G11</f>
        <v>1.3886532830387099E-2</v>
      </c>
      <c r="D6">
        <f>+'HLW - 2025Q2'!K11</f>
        <v>5.35296214866149</v>
      </c>
    </row>
    <row r="7" spans="1:7" x14ac:dyDescent="0.25">
      <c r="A7" s="11">
        <v>22737</v>
      </c>
      <c r="B7">
        <f>+'HLW - 2025Q2'!C12</f>
        <v>4.3830335309326802</v>
      </c>
      <c r="C7">
        <f>+'HLW - 2025Q2'!G12</f>
        <v>7.4214461447429797E-3</v>
      </c>
      <c r="D7">
        <f>+'HLW - 2025Q2'!K12</f>
        <v>4.8206328081944898</v>
      </c>
    </row>
    <row r="8" spans="1:7" x14ac:dyDescent="0.25">
      <c r="A8" s="11">
        <v>22828</v>
      </c>
      <c r="B8">
        <f>+'HLW - 2025Q2'!C13</f>
        <v>4.2850229029330302</v>
      </c>
      <c r="C8">
        <f>+'HLW - 2025Q2'!G13</f>
        <v>3.9528910483871199E-3</v>
      </c>
      <c r="D8">
        <f>+'HLW - 2025Q2'!K13</f>
        <v>4.7095342600898098</v>
      </c>
    </row>
    <row r="9" spans="1:7" x14ac:dyDescent="0.25">
      <c r="A9" s="11">
        <v>22920</v>
      </c>
      <c r="B9">
        <f>+'HLW - 2025Q2'!C14</f>
        <v>3.8884720680343601</v>
      </c>
      <c r="C9">
        <f>+'HLW - 2025Q2'!G14</f>
        <v>-1.1046072861790599E-2</v>
      </c>
      <c r="D9">
        <f>+'HLW - 2025Q2'!K14</f>
        <v>4.25906452674693</v>
      </c>
    </row>
    <row r="10" spans="1:7" x14ac:dyDescent="0.25">
      <c r="A10" s="11">
        <v>23012</v>
      </c>
      <c r="B10">
        <f>+'HLW - 2025Q2'!C15</f>
        <v>3.8697113585809602</v>
      </c>
      <c r="C10">
        <f>+'HLW - 2025Q2'!G15</f>
        <v>-5.4378923972259602E-3</v>
      </c>
      <c r="D10">
        <f>+'HLW - 2025Q2'!K15</f>
        <v>4.2440707065049104</v>
      </c>
    </row>
    <row r="11" spans="1:7" x14ac:dyDescent="0.25">
      <c r="A11" s="11">
        <v>23102</v>
      </c>
      <c r="B11">
        <f>+'HLW - 2025Q2'!C16</f>
        <v>3.8368418945916298</v>
      </c>
      <c r="C11">
        <f>+'HLW - 2025Q2'!G16</f>
        <v>-1.9030078409867401E-3</v>
      </c>
      <c r="D11">
        <f>+'HLW - 2025Q2'!K16</f>
        <v>4.2115101159931703</v>
      </c>
    </row>
    <row r="12" spans="1:7" x14ac:dyDescent="0.25">
      <c r="A12" s="11">
        <v>23193</v>
      </c>
      <c r="B12">
        <f>+'HLW - 2025Q2'!C17</f>
        <v>4.1271433419050796</v>
      </c>
      <c r="C12">
        <f>+'HLW - 2025Q2'!G17</f>
        <v>5.8265986211602097E-3</v>
      </c>
      <c r="D12">
        <f>+'HLW - 2025Q2'!K17</f>
        <v>4.5380331368263001</v>
      </c>
    </row>
    <row r="13" spans="1:7" x14ac:dyDescent="0.25">
      <c r="A13" s="11">
        <v>23285</v>
      </c>
      <c r="B13">
        <f>+'HLW - 2025Q2'!C18</f>
        <v>3.87784115827509</v>
      </c>
      <c r="C13">
        <f>+'HLW - 2025Q2'!G18</f>
        <v>1.05535461930512E-2</v>
      </c>
      <c r="D13">
        <f>+'HLW - 2025Q2'!K18</f>
        <v>4.2689898532641601</v>
      </c>
    </row>
    <row r="14" spans="1:7" x14ac:dyDescent="0.25">
      <c r="A14" s="11">
        <v>23377</v>
      </c>
      <c r="B14">
        <f>+'HLW - 2025Q2'!C19</f>
        <v>4.1528568645272204</v>
      </c>
      <c r="C14">
        <f>+'HLW - 2025Q2'!G19</f>
        <v>1.1984879053073501E-2</v>
      </c>
      <c r="D14">
        <f>+'HLW - 2025Q2'!K19</f>
        <v>4.5724286229217803</v>
      </c>
    </row>
    <row r="15" spans="1:7" x14ac:dyDescent="0.25">
      <c r="A15" s="11">
        <v>23468</v>
      </c>
      <c r="B15">
        <f>+'HLW - 2025Q2'!C20</f>
        <v>4.0915067865666801</v>
      </c>
      <c r="C15">
        <f>+'HLW - 2025Q2'!G20</f>
        <v>-3.7361839160841401E-3</v>
      </c>
      <c r="D15">
        <f>+'HLW - 2025Q2'!K20</f>
        <v>4.4893362085316602</v>
      </c>
    </row>
    <row r="16" spans="1:7" x14ac:dyDescent="0.25">
      <c r="A16" s="11">
        <v>23559</v>
      </c>
      <c r="B16">
        <f>+'HLW - 2025Q2'!C21</f>
        <v>4.1881953298355796</v>
      </c>
      <c r="C16">
        <f>+'HLW - 2025Q2'!G21</f>
        <v>-1.1044620136808901E-2</v>
      </c>
      <c r="D16">
        <f>+'HLW - 2025Q2'!K21</f>
        <v>4.5882059230728496</v>
      </c>
    </row>
    <row r="17" spans="1:4" x14ac:dyDescent="0.25">
      <c r="A17" s="11">
        <v>23651</v>
      </c>
      <c r="B17">
        <f>+'HLW - 2025Q2'!C22</f>
        <v>3.9713943865308301</v>
      </c>
      <c r="C17">
        <f>+'HLW - 2025Q2'!G22</f>
        <v>-2.6149535119496699E-2</v>
      </c>
      <c r="D17">
        <f>+'HLW - 2025Q2'!K22</f>
        <v>4.3350218886280203</v>
      </c>
    </row>
    <row r="18" spans="1:4" x14ac:dyDescent="0.25">
      <c r="A18" s="11">
        <v>23743</v>
      </c>
      <c r="B18">
        <f>+'HLW - 2025Q2'!C23</f>
        <v>4.30176233848547</v>
      </c>
      <c r="C18">
        <f>+'HLW - 2025Q2'!G23</f>
        <v>-1.0847578582289699E-2</v>
      </c>
      <c r="D18">
        <f>+'HLW - 2025Q2'!K23</f>
        <v>4.7131161370295303</v>
      </c>
    </row>
    <row r="19" spans="1:4" x14ac:dyDescent="0.25">
      <c r="A19" s="11">
        <v>23833</v>
      </c>
      <c r="B19">
        <f>+'HLW - 2025Q2'!C24</f>
        <v>4.2837260561747703</v>
      </c>
      <c r="C19">
        <f>+'HLW - 2025Q2'!G24</f>
        <v>-1.9713016603552399E-2</v>
      </c>
      <c r="D19">
        <f>+'HLW - 2025Q2'!K24</f>
        <v>4.6844442251735696</v>
      </c>
    </row>
    <row r="20" spans="1:4" x14ac:dyDescent="0.25">
      <c r="A20" s="11">
        <v>23924</v>
      </c>
      <c r="B20">
        <f>+'HLW - 2025Q2'!C25</f>
        <v>4.5130887088326501</v>
      </c>
      <c r="C20">
        <f>+'HLW - 2025Q2'!G25</f>
        <v>-1.8950659602423599E-2</v>
      </c>
      <c r="D20">
        <f>+'HLW - 2025Q2'!K25</f>
        <v>4.9370802942993501</v>
      </c>
    </row>
    <row r="21" spans="1:4" x14ac:dyDescent="0.25">
      <c r="A21" s="11">
        <v>24016</v>
      </c>
      <c r="B21">
        <f>+'HLW - 2025Q2'!C26</f>
        <v>4.7080615568876301</v>
      </c>
      <c r="C21">
        <f>+'HLW - 2025Q2'!G26</f>
        <v>-1.630376501894E-2</v>
      </c>
      <c r="D21">
        <f>+'HLW - 2025Q2'!K26</f>
        <v>5.15383586976023</v>
      </c>
    </row>
    <row r="22" spans="1:4" x14ac:dyDescent="0.25">
      <c r="A22" s="11">
        <v>24108</v>
      </c>
      <c r="B22">
        <f>+'HLW - 2025Q2'!C27</f>
        <v>4.8970319255207402</v>
      </c>
      <c r="C22">
        <f>+'HLW - 2025Q2'!G27</f>
        <v>4.3967251374216702E-3</v>
      </c>
      <c r="D22">
        <f>+'HLW - 2025Q2'!K27</f>
        <v>5.3820534411747101</v>
      </c>
    </row>
    <row r="23" spans="1:4" x14ac:dyDescent="0.25">
      <c r="A23" s="11">
        <v>24198</v>
      </c>
      <c r="B23">
        <f>+'HLW - 2025Q2'!C28</f>
        <v>4.62998551763107</v>
      </c>
      <c r="C23">
        <f>+'HLW - 2025Q2'!G28</f>
        <v>3.9337721466442897E-2</v>
      </c>
      <c r="D23">
        <f>+'HLW - 2025Q2'!K28</f>
        <v>5.1237384549569498</v>
      </c>
    </row>
    <row r="24" spans="1:4" x14ac:dyDescent="0.25">
      <c r="A24" s="11">
        <v>24289</v>
      </c>
      <c r="B24">
        <f>+'HLW - 2025Q2'!C29</f>
        <v>4.6072934226051796</v>
      </c>
      <c r="C24">
        <f>+'HLW - 2025Q2'!G29</f>
        <v>4.9024719241902201E-2</v>
      </c>
      <c r="D24">
        <f>+'HLW - 2025Q2'!K29</f>
        <v>5.1085062161268802</v>
      </c>
    </row>
    <row r="25" spans="1:4" x14ac:dyDescent="0.25">
      <c r="A25" s="11">
        <v>24381</v>
      </c>
      <c r="B25">
        <f>+'HLW - 2025Q2'!C30</f>
        <v>4.5804075576531504</v>
      </c>
      <c r="C25">
        <f>+'HLW - 2025Q2'!G30</f>
        <v>5.7429363628031603E-2</v>
      </c>
      <c r="D25">
        <f>+'HLW - 2025Q2'!K30</f>
        <v>5.0873862516428199</v>
      </c>
    </row>
    <row r="26" spans="1:4" x14ac:dyDescent="0.25">
      <c r="A26" s="11">
        <v>24473</v>
      </c>
      <c r="B26">
        <f>+'HLW - 2025Q2'!C31</f>
        <v>4.5965771826673496</v>
      </c>
      <c r="C26">
        <f>+'HLW - 2025Q2'!G31</f>
        <v>5.71740161082705E-3</v>
      </c>
      <c r="D26">
        <f>+'HLW - 2025Q2'!K31</f>
        <v>5.0534309009518203</v>
      </c>
    </row>
    <row r="27" spans="1:4" x14ac:dyDescent="0.25">
      <c r="A27" s="11">
        <v>24563</v>
      </c>
      <c r="B27">
        <f>+'HLW - 2025Q2'!C32</f>
        <v>4.4032585203395298</v>
      </c>
      <c r="C27">
        <f>+'HLW - 2025Q2'!G32</f>
        <v>-5.4674043679068599E-3</v>
      </c>
      <c r="D27">
        <f>+'HLW - 2025Q2'!K32</f>
        <v>4.8299539517700296</v>
      </c>
    </row>
    <row r="28" spans="1:4" x14ac:dyDescent="0.25">
      <c r="A28" s="11">
        <v>24654</v>
      </c>
      <c r="B28">
        <f>+'HLW - 2025Q2'!C33</f>
        <v>4.3987148706929604</v>
      </c>
      <c r="C28">
        <f>+'HLW - 2025Q2'!G33</f>
        <v>2.1424059894470101E-2</v>
      </c>
      <c r="D28">
        <f>+'HLW - 2025Q2'!K33</f>
        <v>4.85185582470264</v>
      </c>
    </row>
    <row r="29" spans="1:4" x14ac:dyDescent="0.25">
      <c r="A29" s="11">
        <v>24746</v>
      </c>
      <c r="B29">
        <f>+'HLW - 2025Q2'!C34</f>
        <v>4.31805528652405</v>
      </c>
      <c r="C29">
        <f>+'HLW - 2025Q2'!G34</f>
        <v>3.9912123083855999E-2</v>
      </c>
      <c r="D29">
        <f>+'HLW - 2025Q2'!K34</f>
        <v>4.7817678767252998</v>
      </c>
    </row>
    <row r="30" spans="1:4" x14ac:dyDescent="0.25">
      <c r="A30" s="11">
        <v>24838</v>
      </c>
      <c r="B30">
        <f>+'HLW - 2025Q2'!C35</f>
        <v>4.4854047197260201</v>
      </c>
      <c r="C30">
        <f>+'HLW - 2025Q2'!G35</f>
        <v>7.7750258468607697E-2</v>
      </c>
      <c r="D30">
        <f>+'HLW - 2025Q2'!K35</f>
        <v>5.00338014653902</v>
      </c>
    </row>
    <row r="31" spans="1:4" x14ac:dyDescent="0.25">
      <c r="A31" s="11">
        <v>24929</v>
      </c>
      <c r="B31">
        <f>+'HLW - 2025Q2'!C36</f>
        <v>4.5310285462457296</v>
      </c>
      <c r="C31">
        <f>+'HLW - 2025Q2'!G36</f>
        <v>8.9669226553245399E-2</v>
      </c>
      <c r="D31">
        <f>+'HLW - 2025Q2'!K36</f>
        <v>5.0654007436974702</v>
      </c>
    </row>
    <row r="32" spans="1:4" x14ac:dyDescent="0.25">
      <c r="A32" s="11">
        <v>25020</v>
      </c>
      <c r="B32">
        <f>+'HLW - 2025Q2'!C37</f>
        <v>4.4246718589793099</v>
      </c>
      <c r="C32">
        <f>+'HLW - 2025Q2'!G37</f>
        <v>7.2217389055524495E-2</v>
      </c>
      <c r="D32">
        <f>+'HLW - 2025Q2'!K37</f>
        <v>4.9311537204071003</v>
      </c>
    </row>
    <row r="33" spans="1:4" x14ac:dyDescent="0.25">
      <c r="A33" s="11">
        <v>25112</v>
      </c>
      <c r="B33">
        <f>+'HLW - 2025Q2'!C38</f>
        <v>4.2923256953687297</v>
      </c>
      <c r="C33">
        <f>+'HLW - 2025Q2'!G38</f>
        <v>6.4756515622145294E-2</v>
      </c>
      <c r="D33">
        <f>+'HLW - 2025Q2'!K38</f>
        <v>4.7783574180023196</v>
      </c>
    </row>
    <row r="34" spans="1:4" x14ac:dyDescent="0.25">
      <c r="A34" s="11">
        <v>25204</v>
      </c>
      <c r="B34">
        <f>+'HLW - 2025Q2'!C39</f>
        <v>4.4244450435467497</v>
      </c>
      <c r="C34">
        <f>+'HLW - 2025Q2'!G39</f>
        <v>4.64807751328166E-2</v>
      </c>
      <c r="D34">
        <f>+'HLW - 2025Q2'!K39</f>
        <v>4.9051680299921898</v>
      </c>
    </row>
    <row r="35" spans="1:4" x14ac:dyDescent="0.25">
      <c r="A35" s="11">
        <v>25294</v>
      </c>
      <c r="B35">
        <f>+'HLW - 2025Q2'!C40</f>
        <v>4.2530423066948604</v>
      </c>
      <c r="C35">
        <f>+'HLW - 2025Q2'!G40</f>
        <v>4.3494153517006001E-2</v>
      </c>
      <c r="D35">
        <f>+'HLW - 2025Q2'!K40</f>
        <v>4.71395615418208</v>
      </c>
    </row>
    <row r="36" spans="1:4" x14ac:dyDescent="0.25">
      <c r="A36" s="11">
        <v>25385</v>
      </c>
      <c r="B36">
        <f>+'HLW - 2025Q2'!C41</f>
        <v>4.2280700475525297</v>
      </c>
      <c r="C36">
        <f>+'HLW - 2025Q2'!G41</f>
        <v>2.58615449923668E-2</v>
      </c>
      <c r="D36">
        <f>+'HLW - 2025Q2'!K41</f>
        <v>4.6689003556244097</v>
      </c>
    </row>
    <row r="37" spans="1:4" x14ac:dyDescent="0.25">
      <c r="A37" s="11">
        <v>25477</v>
      </c>
      <c r="B37">
        <f>+'HLW - 2025Q2'!C42</f>
        <v>3.9909780171334801</v>
      </c>
      <c r="C37">
        <f>+'HLW - 2025Q2'!G42</f>
        <v>9.4576697037060207E-3</v>
      </c>
      <c r="D37">
        <f>+'HLW - 2025Q2'!K42</f>
        <v>4.3921347818429801</v>
      </c>
    </row>
    <row r="38" spans="1:4" x14ac:dyDescent="0.25">
      <c r="A38" s="11">
        <v>25569</v>
      </c>
      <c r="B38">
        <f>+'HLW - 2025Q2'!C43</f>
        <v>3.8893447678720698</v>
      </c>
      <c r="C38">
        <f>+'HLW - 2025Q2'!G43</f>
        <v>-2.0664246777468601E-2</v>
      </c>
      <c r="D38">
        <f>+'HLW - 2025Q2'!K43</f>
        <v>4.2504047047911104</v>
      </c>
    </row>
    <row r="39" spans="1:4" x14ac:dyDescent="0.25">
      <c r="A39" s="11">
        <v>25659</v>
      </c>
      <c r="B39">
        <f>+'HLW - 2025Q2'!C44</f>
        <v>3.8253189390423898</v>
      </c>
      <c r="C39">
        <f>+'HLW - 2025Q2'!G44</f>
        <v>-2.4955083156930499E-2</v>
      </c>
      <c r="D39">
        <f>+'HLW - 2025Q2'!K44</f>
        <v>4.1758041514969104</v>
      </c>
    </row>
    <row r="40" spans="1:4" x14ac:dyDescent="0.25">
      <c r="A40" s="11">
        <v>25750</v>
      </c>
      <c r="B40">
        <f>+'HLW - 2025Q2'!C45</f>
        <v>3.8852223618380601</v>
      </c>
      <c r="C40">
        <f>+'HLW - 2025Q2'!G45</f>
        <v>-2.9379558157900599E-2</v>
      </c>
      <c r="D40">
        <f>+'HLW - 2025Q2'!K45</f>
        <v>4.2371623891288603</v>
      </c>
    </row>
    <row r="41" spans="1:4" x14ac:dyDescent="0.25">
      <c r="A41" s="11">
        <v>25842</v>
      </c>
      <c r="B41">
        <f>+'HLW - 2025Q2'!C46</f>
        <v>3.4756839856346602</v>
      </c>
      <c r="C41">
        <f>+'HLW - 2025Q2'!G46</f>
        <v>1.4050893743974601E-2</v>
      </c>
      <c r="D41">
        <f>+'HLW - 2025Q2'!K46</f>
        <v>3.8308598532207698</v>
      </c>
    </row>
    <row r="42" spans="1:4" x14ac:dyDescent="0.25">
      <c r="A42" s="11">
        <v>25934</v>
      </c>
      <c r="B42">
        <f>+'HLW - 2025Q2'!C47</f>
        <v>3.8876226356735102</v>
      </c>
      <c r="C42">
        <f>+'HLW - 2025Q2'!G47</f>
        <v>2.6441230456075299E-2</v>
      </c>
      <c r="D42">
        <f>+'HLW - 2025Q2'!K47</f>
        <v>4.2956190291948797</v>
      </c>
    </row>
    <row r="43" spans="1:4" x14ac:dyDescent="0.25">
      <c r="A43" s="11">
        <v>26024</v>
      </c>
      <c r="B43">
        <f>+'HLW - 2025Q2'!C48</f>
        <v>3.6971972666164201</v>
      </c>
      <c r="C43">
        <f>+'HLW - 2025Q2'!G48</f>
        <v>-1.0410023874217999E-2</v>
      </c>
      <c r="D43">
        <f>+'HLW - 2025Q2'!K48</f>
        <v>4.0496528905043201</v>
      </c>
    </row>
    <row r="44" spans="1:4" x14ac:dyDescent="0.25">
      <c r="A44" s="11">
        <v>26115</v>
      </c>
      <c r="B44">
        <f>+'HLW - 2025Q2'!C49</f>
        <v>3.6254288821110299</v>
      </c>
      <c r="C44">
        <f>+'HLW - 2025Q2'!G49</f>
        <v>-7.3543121788791799E-2</v>
      </c>
      <c r="D44">
        <f>+'HLW - 2025Q2'!K49</f>
        <v>3.9077076180308699</v>
      </c>
    </row>
    <row r="45" spans="1:4" x14ac:dyDescent="0.25">
      <c r="A45" s="11">
        <v>26207</v>
      </c>
      <c r="B45">
        <f>+'HLW - 2025Q2'!C50</f>
        <v>3.4744093233242199</v>
      </c>
      <c r="C45">
        <f>+'HLW - 2025Q2'!G50</f>
        <v>-0.20010431883899299</v>
      </c>
      <c r="D45">
        <f>+'HLW - 2025Q2'!K50</f>
        <v>3.6153048751393002</v>
      </c>
    </row>
    <row r="46" spans="1:4" x14ac:dyDescent="0.25">
      <c r="A46" s="11">
        <v>26299</v>
      </c>
      <c r="B46">
        <f>+'HLW - 2025Q2'!C51</f>
        <v>3.6183388764134001</v>
      </c>
      <c r="C46">
        <f>+'HLW - 2025Q2'!G51</f>
        <v>-0.137323699514495</v>
      </c>
      <c r="D46">
        <f>+'HLW - 2025Q2'!K51</f>
        <v>3.8361411779018799</v>
      </c>
    </row>
    <row r="47" spans="1:4" x14ac:dyDescent="0.25">
      <c r="A47" s="11">
        <v>26390</v>
      </c>
      <c r="B47">
        <f>+'HLW - 2025Q2'!C52</f>
        <v>3.8115340362612899</v>
      </c>
      <c r="C47">
        <f>+'HLW - 2025Q2'!G52</f>
        <v>-0.19333794504110299</v>
      </c>
      <c r="D47">
        <f>+'HLW - 2025Q2'!K52</f>
        <v>3.99228345180647</v>
      </c>
    </row>
    <row r="48" spans="1:4" x14ac:dyDescent="0.25">
      <c r="A48" s="11">
        <v>26481</v>
      </c>
      <c r="B48">
        <f>+'HLW - 2025Q2'!C53</f>
        <v>3.6963701752681302</v>
      </c>
      <c r="C48">
        <f>+'HLW - 2025Q2'!G53</f>
        <v>-0.19805107775773101</v>
      </c>
      <c r="D48">
        <f>+'HLW - 2025Q2'!K53</f>
        <v>3.8611035694476499</v>
      </c>
    </row>
    <row r="49" spans="1:4" x14ac:dyDescent="0.25">
      <c r="A49" s="11">
        <v>26573</v>
      </c>
      <c r="B49">
        <f>+'HLW - 2025Q2'!C54</f>
        <v>3.8059449664312202</v>
      </c>
      <c r="C49">
        <f>+'HLW - 2025Q2'!G54</f>
        <v>-0.227571134303094</v>
      </c>
      <c r="D49">
        <f>+'HLW - 2025Q2'!K54</f>
        <v>3.95191264707347</v>
      </c>
    </row>
    <row r="50" spans="1:4" x14ac:dyDescent="0.25">
      <c r="A50" s="11">
        <v>26665</v>
      </c>
      <c r="B50">
        <f>+'HLW - 2025Q2'!C55</f>
        <v>4.0470522860431997</v>
      </c>
      <c r="C50">
        <f>+'HLW - 2025Q2'!G55</f>
        <v>-0.21584338486295901</v>
      </c>
      <c r="D50">
        <f>+'HLW - 2025Q2'!K55</f>
        <v>4.2284114693424302</v>
      </c>
    </row>
    <row r="51" spans="1:4" x14ac:dyDescent="0.25">
      <c r="A51" s="11">
        <v>26755</v>
      </c>
      <c r="B51">
        <f>+'HLW - 2025Q2'!C56</f>
        <v>3.9519614232381302</v>
      </c>
      <c r="C51">
        <f>+'HLW - 2025Q2'!G56</f>
        <v>-5.2176770873574002E-2</v>
      </c>
      <c r="D51">
        <f>+'HLW - 2025Q2'!K56</f>
        <v>4.2876544192073203</v>
      </c>
    </row>
    <row r="52" spans="1:4" x14ac:dyDescent="0.25">
      <c r="A52" s="11">
        <v>26846</v>
      </c>
      <c r="B52">
        <f>+'HLW - 2025Q2'!C57</f>
        <v>3.6725570982306701</v>
      </c>
      <c r="C52">
        <f>+'HLW - 2025Q2'!G57</f>
        <v>-3.8612961959470803E-2</v>
      </c>
      <c r="D52">
        <f>+'HLW - 2025Q2'!K57</f>
        <v>3.9943914465691601</v>
      </c>
    </row>
    <row r="53" spans="1:4" x14ac:dyDescent="0.25">
      <c r="A53" s="11">
        <v>26938</v>
      </c>
      <c r="B53">
        <f>+'HLW - 2025Q2'!C58</f>
        <v>3.7956951037848201</v>
      </c>
      <c r="C53">
        <f>+'HLW - 2025Q2'!G58</f>
        <v>1.3312452819844301E-2</v>
      </c>
      <c r="D53">
        <f>+'HLW - 2025Q2'!K58</f>
        <v>4.1815403870757004</v>
      </c>
    </row>
    <row r="54" spans="1:4" x14ac:dyDescent="0.25">
      <c r="A54" s="11">
        <v>27030</v>
      </c>
      <c r="B54">
        <f>+'HLW - 2025Q2'!C59</f>
        <v>3.5147784969379101</v>
      </c>
      <c r="C54">
        <f>+'HLW - 2025Q2'!G59</f>
        <v>9.5914288056518998E-2</v>
      </c>
      <c r="D54">
        <f>+'HLW - 2025Q2'!K59</f>
        <v>3.9556547342925699</v>
      </c>
    </row>
    <row r="55" spans="1:4" x14ac:dyDescent="0.25">
      <c r="A55" s="11">
        <v>27120</v>
      </c>
      <c r="B55">
        <f>+'HLW - 2025Q2'!C60</f>
        <v>3.4687655483010702</v>
      </c>
      <c r="C55">
        <f>+'HLW - 2025Q2'!G60</f>
        <v>0.33136855579396501</v>
      </c>
      <c r="D55">
        <f>+'HLW - 2025Q2'!K60</f>
        <v>4.1405800600045204</v>
      </c>
    </row>
    <row r="56" spans="1:4" x14ac:dyDescent="0.25">
      <c r="A56" s="11">
        <v>27211</v>
      </c>
      <c r="B56">
        <f>+'HLW - 2025Q2'!C61</f>
        <v>3.16970902640892</v>
      </c>
      <c r="C56">
        <f>+'HLW - 2025Q2'!G61</f>
        <v>0.49453667234119902</v>
      </c>
      <c r="D56">
        <f>+'HLW - 2025Q2'!K61</f>
        <v>3.9753404108096499</v>
      </c>
    </row>
    <row r="57" spans="1:4" x14ac:dyDescent="0.25">
      <c r="A57" s="11">
        <v>27303</v>
      </c>
      <c r="B57">
        <f>+'HLW - 2025Q2'!C62</f>
        <v>3.0903131737621701</v>
      </c>
      <c r="C57">
        <f>+'HLW - 2025Q2'!G62</f>
        <v>0.453820699500812</v>
      </c>
      <c r="D57">
        <f>+'HLW - 2025Q2'!K62</f>
        <v>3.8474361886980701</v>
      </c>
    </row>
    <row r="58" spans="1:4" x14ac:dyDescent="0.25">
      <c r="A58" s="11">
        <v>27395</v>
      </c>
      <c r="B58">
        <f>+'HLW - 2025Q2'!C63</f>
        <v>2.8228220646633999</v>
      </c>
      <c r="C58">
        <f>+'HLW - 2025Q2'!G63</f>
        <v>0.29128131898704601</v>
      </c>
      <c r="D58">
        <f>+'HLW - 2025Q2'!K63</f>
        <v>3.3911524787204299</v>
      </c>
    </row>
    <row r="59" spans="1:4" x14ac:dyDescent="0.25">
      <c r="A59" s="11">
        <v>27485</v>
      </c>
      <c r="B59">
        <f>+'HLW - 2025Q2'!C64</f>
        <v>2.9074002681812301</v>
      </c>
      <c r="C59">
        <f>+'HLW - 2025Q2'!G64</f>
        <v>0.111565020848304</v>
      </c>
      <c r="D59">
        <f>+'HLW - 2025Q2'!K64</f>
        <v>3.30431540846822</v>
      </c>
    </row>
    <row r="60" spans="1:4" x14ac:dyDescent="0.25">
      <c r="A60" s="11">
        <v>27576</v>
      </c>
      <c r="B60">
        <f>+'HLW - 2025Q2'!C65</f>
        <v>3.0247612261237502</v>
      </c>
      <c r="C60">
        <f>+'HLW - 2025Q2'!G65</f>
        <v>3.2810584158904699E-2</v>
      </c>
      <c r="D60">
        <f>+'HLW - 2025Q2'!K65</f>
        <v>3.35444045495945</v>
      </c>
    </row>
    <row r="61" spans="1:4" x14ac:dyDescent="0.25">
      <c r="A61" s="11">
        <v>27668</v>
      </c>
      <c r="B61">
        <f>+'HLW - 2025Q2'!C66</f>
        <v>2.9888648316861501</v>
      </c>
      <c r="C61">
        <f>+'HLW - 2025Q2'!G66</f>
        <v>3.21587523182294E-2</v>
      </c>
      <c r="D61">
        <f>+'HLW - 2025Q2'!K66</f>
        <v>3.3143691360570502</v>
      </c>
    </row>
    <row r="62" spans="1:4" x14ac:dyDescent="0.25">
      <c r="A62" s="11">
        <v>27760</v>
      </c>
      <c r="B62">
        <f>+'HLW - 2025Q2'!C67</f>
        <v>3.1601423881417201</v>
      </c>
      <c r="C62">
        <f>+'HLW - 2025Q2'!G67</f>
        <v>7.8379239667321406E-3</v>
      </c>
      <c r="D62">
        <f>+'HLW - 2025Q2'!K67</f>
        <v>3.4781360955305902</v>
      </c>
    </row>
    <row r="63" spans="1:4" x14ac:dyDescent="0.25">
      <c r="A63" s="11">
        <v>27851</v>
      </c>
      <c r="B63">
        <f>+'HLW - 2025Q2'!C68</f>
        <v>3.0269385800403001</v>
      </c>
      <c r="C63">
        <f>+'HLW - 2025Q2'!G68</f>
        <v>-0.109051501480371</v>
      </c>
      <c r="D63">
        <f>+'HLW - 2025Q2'!K68</f>
        <v>3.2149694221232901</v>
      </c>
    </row>
    <row r="64" spans="1:4" x14ac:dyDescent="0.25">
      <c r="A64" s="11">
        <v>27942</v>
      </c>
      <c r="B64">
        <f>+'HLW - 2025Q2'!C69</f>
        <v>2.88889023337107</v>
      </c>
      <c r="C64">
        <f>+'HLW - 2025Q2'!G69</f>
        <v>-4.45260461212185E-2</v>
      </c>
      <c r="D64">
        <f>+'HLW - 2025Q2'!K69</f>
        <v>3.1278976181844702</v>
      </c>
    </row>
    <row r="65" spans="1:4" x14ac:dyDescent="0.25">
      <c r="A65" s="11">
        <v>28034</v>
      </c>
      <c r="B65">
        <f>+'HLW - 2025Q2'!C70</f>
        <v>2.8442055571215699</v>
      </c>
      <c r="C65">
        <f>+'HLW - 2025Q2'!G70</f>
        <v>-4.0959698054664102E-2</v>
      </c>
      <c r="D65">
        <f>+'HLW - 2025Q2'!K70</f>
        <v>3.08239366142316</v>
      </c>
    </row>
    <row r="66" spans="1:4" x14ac:dyDescent="0.25">
      <c r="A66" s="11">
        <v>28126</v>
      </c>
      <c r="B66">
        <f>+'HLW - 2025Q2'!C71</f>
        <v>2.88404202361072</v>
      </c>
      <c r="C66">
        <f>+'HLW - 2025Q2'!G71</f>
        <v>2.83177193275835E-3</v>
      </c>
      <c r="D66">
        <f>+'HLW - 2025Q2'!K71</f>
        <v>3.1699313933947302</v>
      </c>
    </row>
    <row r="67" spans="1:4" x14ac:dyDescent="0.25">
      <c r="A67" s="11">
        <v>28216</v>
      </c>
      <c r="B67">
        <f>+'HLW - 2025Q2'!C72</f>
        <v>3.0628546384686501</v>
      </c>
      <c r="C67">
        <f>+'HLW - 2025Q2'!G72</f>
        <v>-2.0758301261897202E-2</v>
      </c>
      <c r="D67">
        <f>+'HLW - 2025Q2'!K72</f>
        <v>3.3427037033390601</v>
      </c>
    </row>
    <row r="68" spans="1:4" x14ac:dyDescent="0.25">
      <c r="A68" s="11">
        <v>28307</v>
      </c>
      <c r="B68">
        <f>+'HLW - 2025Q2'!C73</f>
        <v>3.1593966845243</v>
      </c>
      <c r="C68">
        <f>+'HLW - 2025Q2'!G73</f>
        <v>6.6646604287691298E-3</v>
      </c>
      <c r="D68">
        <f>+'HLW - 2025Q2'!K73</f>
        <v>3.4761439404421202</v>
      </c>
    </row>
    <row r="69" spans="1:4" x14ac:dyDescent="0.25">
      <c r="A69" s="11">
        <v>28399</v>
      </c>
      <c r="B69">
        <f>+'HLW - 2025Q2'!C74</f>
        <v>2.94128669428411</v>
      </c>
      <c r="C69">
        <f>+'HLW - 2025Q2'!G74</f>
        <v>-9.0695364810250298E-2</v>
      </c>
      <c r="D69">
        <f>+'HLW - 2025Q2'!K74</f>
        <v>3.13926727089915</v>
      </c>
    </row>
    <row r="70" spans="1:4" x14ac:dyDescent="0.25">
      <c r="A70" s="11">
        <v>28491</v>
      </c>
      <c r="B70">
        <f>+'HLW - 2025Q2'!C75</f>
        <v>2.8683253809664402</v>
      </c>
      <c r="C70">
        <f>+'HLW - 2025Q2'!G75</f>
        <v>-9.8213739728402805E-2</v>
      </c>
      <c r="D70">
        <f>+'HLW - 2025Q2'!K75</f>
        <v>3.0516267112492801</v>
      </c>
    </row>
    <row r="71" spans="1:4" x14ac:dyDescent="0.25">
      <c r="A71" s="11">
        <v>28581</v>
      </c>
      <c r="B71">
        <f>+'HLW - 2025Q2'!C76</f>
        <v>3.4748066562251401</v>
      </c>
      <c r="C71">
        <f>+'HLW - 2025Q2'!G76</f>
        <v>-1.22735056627216E-2</v>
      </c>
      <c r="D71">
        <f>+'HLW - 2025Q2'!K76</f>
        <v>3.8035720179077899</v>
      </c>
    </row>
    <row r="72" spans="1:4" x14ac:dyDescent="0.25">
      <c r="A72" s="11">
        <v>28672</v>
      </c>
      <c r="B72">
        <f>+'HLW - 2025Q2'!C77</f>
        <v>3.38897266719948</v>
      </c>
      <c r="C72">
        <f>+'HLW - 2025Q2'!G77</f>
        <v>-3.0079861225712101E-2</v>
      </c>
      <c r="D72">
        <f>+'HLW - 2025Q2'!K77</f>
        <v>3.69150739844773</v>
      </c>
    </row>
    <row r="73" spans="1:4" x14ac:dyDescent="0.25">
      <c r="A73" s="11">
        <v>28764</v>
      </c>
      <c r="B73">
        <f>+'HLW - 2025Q2'!C78</f>
        <v>3.4674394800430899</v>
      </c>
      <c r="C73">
        <f>+'HLW - 2025Q2'!G78</f>
        <v>-5.2802705289433398E-3</v>
      </c>
      <c r="D73">
        <f>+'HLW - 2025Q2'!K78</f>
        <v>3.8024750169401602</v>
      </c>
    </row>
    <row r="74" spans="1:4" x14ac:dyDescent="0.25">
      <c r="A74" s="11">
        <v>28856</v>
      </c>
      <c r="B74">
        <f>+'HLW - 2025Q2'!C79</f>
        <v>3.3870229938555898</v>
      </c>
      <c r="C74">
        <f>+'HLW - 2025Q2'!G79</f>
        <v>-0.17765534611835401</v>
      </c>
      <c r="D74">
        <f>+'HLW - 2025Q2'!K79</f>
        <v>3.5417908872944199</v>
      </c>
    </row>
    <row r="75" spans="1:4" x14ac:dyDescent="0.25">
      <c r="A75" s="11">
        <v>28946</v>
      </c>
      <c r="B75">
        <f>+'HLW - 2025Q2'!C80</f>
        <v>3.27597146948222</v>
      </c>
      <c r="C75">
        <f>+'HLW - 2025Q2'!G80</f>
        <v>4.0535281317298701E-2</v>
      </c>
      <c r="D75">
        <f>+'HLW - 2025Q2'!K80</f>
        <v>3.6380307116813202</v>
      </c>
    </row>
    <row r="76" spans="1:4" x14ac:dyDescent="0.25">
      <c r="A76" s="11">
        <v>29037</v>
      </c>
      <c r="B76">
        <f>+'HLW - 2025Q2'!C81</f>
        <v>3.3835695654965599</v>
      </c>
      <c r="C76">
        <f>+'HLW - 2025Q2'!G81</f>
        <v>-4.07268788385498E-2</v>
      </c>
      <c r="D76">
        <f>+'HLW - 2025Q2'!K81</f>
        <v>3.67492698554525</v>
      </c>
    </row>
    <row r="77" spans="1:4" x14ac:dyDescent="0.25">
      <c r="A77" s="11">
        <v>29129</v>
      </c>
      <c r="B77">
        <f>+'HLW - 2025Q2'!C82</f>
        <v>3.32729929408596</v>
      </c>
      <c r="C77">
        <f>+'HLW - 2025Q2'!G82</f>
        <v>3.16665966390062E-2</v>
      </c>
      <c r="D77">
        <f>+'HLW - 2025Q2'!K82</f>
        <v>3.68552747956653</v>
      </c>
    </row>
    <row r="78" spans="1:4" x14ac:dyDescent="0.25">
      <c r="A78" s="11">
        <v>29221</v>
      </c>
      <c r="B78">
        <f>+'HLW - 2025Q2'!C83</f>
        <v>3.3075490370401202</v>
      </c>
      <c r="C78">
        <f>+'HLW - 2025Q2'!G83</f>
        <v>0.171395709086586</v>
      </c>
      <c r="D78">
        <f>+'HLW - 2025Q2'!K83</f>
        <v>3.8035679234366202</v>
      </c>
    </row>
    <row r="79" spans="1:4" x14ac:dyDescent="0.25">
      <c r="A79" s="11">
        <v>29312</v>
      </c>
      <c r="B79">
        <f>+'HLW - 2025Q2'!C84</f>
        <v>2.8927719976512498</v>
      </c>
      <c r="C79">
        <f>+'HLW - 2025Q2'!G84</f>
        <v>8.8754352478879903E-2</v>
      </c>
      <c r="D79">
        <f>+'HLW - 2025Q2'!K84</f>
        <v>3.26544076125283</v>
      </c>
    </row>
    <row r="80" spans="1:4" x14ac:dyDescent="0.25">
      <c r="A80" s="11">
        <v>29403</v>
      </c>
      <c r="B80">
        <f>+'HLW - 2025Q2'!C85</f>
        <v>2.94794932026393</v>
      </c>
      <c r="C80">
        <f>+'HLW - 2025Q2'!G85</f>
        <v>8.9636589334527006E-2</v>
      </c>
      <c r="D80">
        <f>+'HLW - 2025Q2'!K85</f>
        <v>3.3269157620589498</v>
      </c>
    </row>
    <row r="81" spans="1:4" x14ac:dyDescent="0.25">
      <c r="A81" s="11">
        <v>29495</v>
      </c>
      <c r="B81">
        <f>+'HLW - 2025Q2'!C86</f>
        <v>3.2397523372700601</v>
      </c>
      <c r="C81">
        <f>+'HLW - 2025Q2'!G86</f>
        <v>0.193232278784258</v>
      </c>
      <c r="D81">
        <f>+'HLW - 2025Q2'!K86</f>
        <v>3.75095380884457</v>
      </c>
    </row>
    <row r="82" spans="1:4" x14ac:dyDescent="0.25">
      <c r="A82" s="11">
        <v>29587</v>
      </c>
      <c r="B82">
        <f>+'HLW - 2025Q2'!C87</f>
        <v>3.4680145896448802</v>
      </c>
      <c r="C82">
        <f>+'HLW - 2025Q2'!G87</f>
        <v>0.14295734605743299</v>
      </c>
      <c r="D82">
        <f>+'HLW - 2025Q2'!K87</f>
        <v>3.95134418791694</v>
      </c>
    </row>
    <row r="83" spans="1:4" x14ac:dyDescent="0.25">
      <c r="A83" s="11">
        <v>29677</v>
      </c>
      <c r="B83">
        <f>+'HLW - 2025Q2'!C88</f>
        <v>3.20447977143662</v>
      </c>
      <c r="C83">
        <f>+'HLW - 2025Q2'!G88</f>
        <v>-1.4073592049362E-2</v>
      </c>
      <c r="D83">
        <f>+'HLW - 2025Q2'!K88</f>
        <v>3.5049135059241299</v>
      </c>
    </row>
    <row r="84" spans="1:4" x14ac:dyDescent="0.25">
      <c r="A84" s="11">
        <v>29768</v>
      </c>
      <c r="B84">
        <f>+'HLW - 2025Q2'!C89</f>
        <v>3.4462823783262899</v>
      </c>
      <c r="C84">
        <f>+'HLW - 2025Q2'!G89</f>
        <v>-5.9337491278272599E-2</v>
      </c>
      <c r="D84">
        <f>+'HLW - 2025Q2'!K89</f>
        <v>3.7251842065655798</v>
      </c>
    </row>
    <row r="85" spans="1:4" x14ac:dyDescent="0.25">
      <c r="A85" s="11">
        <v>29860</v>
      </c>
      <c r="B85">
        <f>+'HLW - 2025Q2'!C90</f>
        <v>3.1861313648637801</v>
      </c>
      <c r="C85">
        <f>+'HLW - 2025Q2'!G90</f>
        <v>-0.13274322270569799</v>
      </c>
      <c r="D85">
        <f>+'HLW - 2025Q2'!K90</f>
        <v>3.3660946433788199</v>
      </c>
    </row>
    <row r="86" spans="1:4" x14ac:dyDescent="0.25">
      <c r="A86" s="11">
        <v>29952</v>
      </c>
      <c r="B86">
        <f>+'HLW - 2025Q2'!C91</f>
        <v>2.9141936655723502</v>
      </c>
      <c r="C86">
        <f>+'HLW - 2025Q2'!G91</f>
        <v>-0.28591984117289798</v>
      </c>
      <c r="D86">
        <f>+'HLW - 2025Q2'!K91</f>
        <v>2.9142906895828302</v>
      </c>
    </row>
    <row r="87" spans="1:4" x14ac:dyDescent="0.25">
      <c r="A87" s="11">
        <v>30042</v>
      </c>
      <c r="B87">
        <f>+'HLW - 2025Q2'!C92</f>
        <v>3.0285761007818799</v>
      </c>
      <c r="C87">
        <f>+'HLW - 2025Q2'!G92</f>
        <v>-0.335253418902341</v>
      </c>
      <c r="D87">
        <f>+'HLW - 2025Q2'!K92</f>
        <v>2.9905657417860598</v>
      </c>
    </row>
    <row r="88" spans="1:4" x14ac:dyDescent="0.25">
      <c r="A88" s="11">
        <v>30133</v>
      </c>
      <c r="B88">
        <f>+'HLW - 2025Q2'!C93</f>
        <v>2.86253957108771</v>
      </c>
      <c r="C88">
        <f>+'HLW - 2025Q2'!G93</f>
        <v>-0.25790436871870498</v>
      </c>
      <c r="D88">
        <f>+'HLW - 2025Q2'!K93</f>
        <v>2.8855824174625799</v>
      </c>
    </row>
    <row r="89" spans="1:4" x14ac:dyDescent="0.25">
      <c r="A89" s="11">
        <v>30225</v>
      </c>
      <c r="B89">
        <f>+'HLW - 2025Q2'!C94</f>
        <v>2.8028417618210999</v>
      </c>
      <c r="C89">
        <f>+'HLW - 2025Q2'!G94</f>
        <v>-0.29482755832623597</v>
      </c>
      <c r="D89">
        <f>+'HLW - 2025Q2'!K94</f>
        <v>2.7831023089258</v>
      </c>
    </row>
    <row r="90" spans="1:4" x14ac:dyDescent="0.25">
      <c r="A90" s="11">
        <v>30317</v>
      </c>
      <c r="B90">
        <f>+'HLW - 2025Q2'!C95</f>
        <v>2.92154609368438</v>
      </c>
      <c r="C90">
        <f>+'HLW - 2025Q2'!G95</f>
        <v>-0.283700954754739</v>
      </c>
      <c r="D90">
        <f>+'HLW - 2025Q2'!K95</f>
        <v>2.9245836165662098</v>
      </c>
    </row>
    <row r="91" spans="1:4" x14ac:dyDescent="0.25">
      <c r="A91" s="11">
        <v>30407</v>
      </c>
      <c r="B91">
        <f>+'HLW - 2025Q2'!C96</f>
        <v>3.1688186552171</v>
      </c>
      <c r="C91">
        <f>+'HLW - 2025Q2'!G96</f>
        <v>-0.454684332493826</v>
      </c>
      <c r="D91">
        <f>+'HLW - 2025Q2'!K96</f>
        <v>3.0251416482854201</v>
      </c>
    </row>
    <row r="92" spans="1:4" x14ac:dyDescent="0.25">
      <c r="A92" s="11">
        <v>30498</v>
      </c>
      <c r="B92">
        <f>+'HLW - 2025Q2'!C97</f>
        <v>3.2058215606244</v>
      </c>
      <c r="C92">
        <f>+'HLW - 2025Q2'!G97</f>
        <v>-0.19074857804157699</v>
      </c>
      <c r="D92">
        <f>+'HLW - 2025Q2'!K97</f>
        <v>3.3297120005518002</v>
      </c>
    </row>
    <row r="93" spans="1:4" x14ac:dyDescent="0.25">
      <c r="A93" s="11">
        <v>30590</v>
      </c>
      <c r="B93">
        <f>+'HLW - 2025Q2'!C98</f>
        <v>3.3743462785080398</v>
      </c>
      <c r="C93">
        <f>+'HLW - 2025Q2'!G98</f>
        <v>-0.38926932222273802</v>
      </c>
      <c r="D93">
        <f>+'HLW - 2025Q2'!K98</f>
        <v>3.3162560251384701</v>
      </c>
    </row>
    <row r="94" spans="1:4" x14ac:dyDescent="0.25">
      <c r="A94" s="11">
        <v>30682</v>
      </c>
      <c r="B94">
        <f>+'HLW - 2025Q2'!C99</f>
        <v>3.4712370809959601</v>
      </c>
      <c r="C94">
        <f>+'HLW - 2025Q2'!G99</f>
        <v>-0.31855696028068198</v>
      </c>
      <c r="D94">
        <f>+'HLW - 2025Q2'!K99</f>
        <v>3.4933686480234898</v>
      </c>
    </row>
    <row r="95" spans="1:4" x14ac:dyDescent="0.25">
      <c r="A95" s="11">
        <v>30773</v>
      </c>
      <c r="B95">
        <f>+'HLW - 2025Q2'!C100</f>
        <v>3.5431765057999201</v>
      </c>
      <c r="C95">
        <f>+'HLW - 2025Q2'!G100</f>
        <v>-0.22480578162982401</v>
      </c>
      <c r="D95">
        <f>+'HLW - 2025Q2'!K100</f>
        <v>3.6661198284772198</v>
      </c>
    </row>
    <row r="96" spans="1:4" x14ac:dyDescent="0.25">
      <c r="A96" s="11">
        <v>30864</v>
      </c>
      <c r="B96">
        <f>+'HLW - 2025Q2'!C101</f>
        <v>3.5294927495608301</v>
      </c>
      <c r="C96">
        <f>+'HLW - 2025Q2'!G101</f>
        <v>-0.29938497835240602</v>
      </c>
      <c r="D96">
        <f>+'HLW - 2025Q2'!K101</f>
        <v>3.5765138676332402</v>
      </c>
    </row>
    <row r="97" spans="1:4" x14ac:dyDescent="0.25">
      <c r="A97" s="11">
        <v>30956</v>
      </c>
      <c r="B97">
        <f>+'HLW - 2025Q2'!C102</f>
        <v>3.5463173856447701</v>
      </c>
      <c r="C97">
        <f>+'HLW - 2025Q2'!G102</f>
        <v>-0.38172843876377999</v>
      </c>
      <c r="D97">
        <f>+'HLW - 2025Q2'!K102</f>
        <v>3.5126463164272299</v>
      </c>
    </row>
    <row r="98" spans="1:4" x14ac:dyDescent="0.25">
      <c r="A98" s="11">
        <v>31048</v>
      </c>
      <c r="B98">
        <f>+'HLW - 2025Q2'!C103</f>
        <v>3.5406864708420098</v>
      </c>
      <c r="C98">
        <f>+'HLW - 2025Q2'!G103</f>
        <v>-0.134829638176897</v>
      </c>
      <c r="D98">
        <f>+'HLW - 2025Q2'!K103</f>
        <v>3.7533615496477899</v>
      </c>
    </row>
    <row r="99" spans="1:4" x14ac:dyDescent="0.25">
      <c r="A99" s="11">
        <v>31138</v>
      </c>
      <c r="B99">
        <f>+'HLW - 2025Q2'!C104</f>
        <v>3.56920650027386</v>
      </c>
      <c r="C99">
        <f>+'HLW - 2025Q2'!G104</f>
        <v>-0.269609868040386</v>
      </c>
      <c r="D99">
        <f>+'HLW - 2025Q2'!K104</f>
        <v>3.6499004800733101</v>
      </c>
    </row>
    <row r="100" spans="1:4" x14ac:dyDescent="0.25">
      <c r="A100" s="11">
        <v>31229</v>
      </c>
      <c r="B100">
        <f>+'HLW - 2025Q2'!C105</f>
        <v>3.6650345599718199</v>
      </c>
      <c r="C100">
        <f>+'HLW - 2025Q2'!G105</f>
        <v>-0.195571714030532</v>
      </c>
      <c r="D100">
        <f>+'HLW - 2025Q2'!K105</f>
        <v>3.8291718481314398</v>
      </c>
    </row>
    <row r="101" spans="1:4" x14ac:dyDescent="0.25">
      <c r="A101" s="11">
        <v>31321</v>
      </c>
      <c r="B101">
        <f>+'HLW - 2025Q2'!C106</f>
        <v>3.60860133630475</v>
      </c>
      <c r="C101">
        <f>+'HLW - 2025Q2'!G106</f>
        <v>-0.309887743433438</v>
      </c>
      <c r="D101">
        <f>+'HLW - 2025Q2'!K106</f>
        <v>3.6528838918804998</v>
      </c>
    </row>
    <row r="102" spans="1:4" x14ac:dyDescent="0.25">
      <c r="A102" s="11">
        <v>31413</v>
      </c>
      <c r="B102">
        <f>+'HLW - 2025Q2'!C107</f>
        <v>3.57463326193183</v>
      </c>
      <c r="C102">
        <f>+'HLW - 2025Q2'!G107</f>
        <v>-0.19202414145486801</v>
      </c>
      <c r="D102">
        <f>+'HLW - 2025Q2'!K107</f>
        <v>3.7334455840368301</v>
      </c>
    </row>
    <row r="103" spans="1:4" x14ac:dyDescent="0.25">
      <c r="A103" s="11">
        <v>31503</v>
      </c>
      <c r="B103">
        <f>+'HLW - 2025Q2'!C108</f>
        <v>3.5000233392373699</v>
      </c>
      <c r="C103">
        <f>+'HLW - 2025Q2'!G108</f>
        <v>-0.328401176084403</v>
      </c>
      <c r="D103">
        <f>+'HLW - 2025Q2'!K108</f>
        <v>3.5151359506488702</v>
      </c>
    </row>
    <row r="104" spans="1:4" x14ac:dyDescent="0.25">
      <c r="A104" s="11">
        <v>31594</v>
      </c>
      <c r="B104">
        <f>+'HLW - 2025Q2'!C109</f>
        <v>3.5179764984526201</v>
      </c>
      <c r="C104">
        <f>+'HLW - 2025Q2'!G109</f>
        <v>-0.34580469498095201</v>
      </c>
      <c r="D104">
        <f>+'HLW - 2025Q2'!K109</f>
        <v>3.51744762428044</v>
      </c>
    </row>
    <row r="105" spans="1:4" x14ac:dyDescent="0.25">
      <c r="A105" s="11">
        <v>31686</v>
      </c>
      <c r="B105">
        <f>+'HLW - 2025Q2'!C110</f>
        <v>3.4144314369394801</v>
      </c>
      <c r="C105">
        <f>+'HLW - 2025Q2'!G110</f>
        <v>-0.30076586720547099</v>
      </c>
      <c r="D105">
        <f>+'HLW - 2025Q2'!K110</f>
        <v>3.4487788422368499</v>
      </c>
    </row>
    <row r="106" spans="1:4" x14ac:dyDescent="0.25">
      <c r="A106" s="11">
        <v>31778</v>
      </c>
      <c r="B106">
        <f>+'HLW - 2025Q2'!C111</f>
        <v>3.3875302758140902</v>
      </c>
      <c r="C106">
        <f>+'HLW - 2025Q2'!G111</f>
        <v>-0.36797344017907901</v>
      </c>
      <c r="D106">
        <f>+'HLW - 2025Q2'!K111</f>
        <v>3.3520298629593102</v>
      </c>
    </row>
    <row r="107" spans="1:4" x14ac:dyDescent="0.25">
      <c r="A107" s="11">
        <v>31868</v>
      </c>
      <c r="B107">
        <f>+'HLW - 2025Q2'!C112</f>
        <v>3.3821391567483299</v>
      </c>
      <c r="C107">
        <f>+'HLW - 2025Q2'!G112</f>
        <v>-0.217726541997072</v>
      </c>
      <c r="D107">
        <f>+'HLW - 2025Q2'!K112</f>
        <v>3.49635652453843</v>
      </c>
    </row>
    <row r="108" spans="1:4" x14ac:dyDescent="0.25">
      <c r="A108" s="11">
        <v>31959</v>
      </c>
      <c r="B108">
        <f>+'HLW - 2025Q2'!C113</f>
        <v>3.3554321477564399</v>
      </c>
      <c r="C108">
        <f>+'HLW - 2025Q2'!G113</f>
        <v>-0.20721568789162301</v>
      </c>
      <c r="D108">
        <f>+'HLW - 2025Q2'!K113</f>
        <v>3.4775391797562998</v>
      </c>
    </row>
    <row r="109" spans="1:4" x14ac:dyDescent="0.25">
      <c r="A109" s="11">
        <v>32051</v>
      </c>
      <c r="B109">
        <f>+'HLW - 2025Q2'!C114</f>
        <v>3.4897047554978999</v>
      </c>
      <c r="C109">
        <f>+'HLW - 2025Q2'!G114</f>
        <v>-0.11515846403798401</v>
      </c>
      <c r="D109">
        <f>+'HLW - 2025Q2'!K114</f>
        <v>3.7170473497713599</v>
      </c>
    </row>
    <row r="110" spans="1:4" x14ac:dyDescent="0.25">
      <c r="A110" s="11">
        <v>32143</v>
      </c>
      <c r="B110">
        <f>+'HLW - 2025Q2'!C115</f>
        <v>3.37167965683558</v>
      </c>
      <c r="C110">
        <f>+'HLW - 2025Q2'!G115</f>
        <v>-0.11789186849871799</v>
      </c>
      <c r="D110">
        <f>+'HLW - 2025Q2'!K115</f>
        <v>3.58470513856083</v>
      </c>
    </row>
    <row r="111" spans="1:4" x14ac:dyDescent="0.25">
      <c r="A111" s="11">
        <v>32234</v>
      </c>
      <c r="B111">
        <f>+'HLW - 2025Q2'!C116</f>
        <v>3.43399690415341</v>
      </c>
      <c r="C111">
        <f>+'HLW - 2025Q2'!G116</f>
        <v>2.4806542369336798E-3</v>
      </c>
      <c r="D111">
        <f>+'HLW - 2025Q2'!K116</f>
        <v>3.7735111060157598</v>
      </c>
    </row>
    <row r="112" spans="1:4" x14ac:dyDescent="0.25">
      <c r="A112" s="11">
        <v>32325</v>
      </c>
      <c r="B112">
        <f>+'HLW - 2025Q2'!C117</f>
        <v>3.3514693519160499</v>
      </c>
      <c r="C112">
        <f>+'HLW - 2025Q2'!G117</f>
        <v>2.8067816825869301E-3</v>
      </c>
      <c r="D112">
        <f>+'HLW - 2025Q2'!K117</f>
        <v>3.6832099203670401</v>
      </c>
    </row>
    <row r="113" spans="1:4" x14ac:dyDescent="0.25">
      <c r="A113" s="11">
        <v>32417</v>
      </c>
      <c r="B113">
        <f>+'HLW - 2025Q2'!C118</f>
        <v>3.4496578209208599</v>
      </c>
      <c r="C113">
        <f>+'HLW - 2025Q2'!G118</f>
        <v>1.29544219111297E-2</v>
      </c>
      <c r="D113">
        <f>+'HLW - 2025Q2'!K118</f>
        <v>3.8011828490176098</v>
      </c>
    </row>
    <row r="114" spans="1:4" x14ac:dyDescent="0.25">
      <c r="A114" s="11">
        <v>32509</v>
      </c>
      <c r="B114">
        <f>+'HLW - 2025Q2'!C119</f>
        <v>3.4692346803231202</v>
      </c>
      <c r="C114">
        <f>+'HLW - 2025Q2'!G119</f>
        <v>2.51233469462742E-3</v>
      </c>
      <c r="D114">
        <f>+'HLW - 2025Q2'!K119</f>
        <v>3.81223901442528</v>
      </c>
    </row>
    <row r="115" spans="1:4" x14ac:dyDescent="0.25">
      <c r="A115" s="11">
        <v>32599</v>
      </c>
      <c r="B115">
        <f>+'HLW - 2025Q2'!C120</f>
        <v>3.4733650587726399</v>
      </c>
      <c r="C115">
        <f>+'HLW - 2025Q2'!G120</f>
        <v>-9.0624218545030194E-2</v>
      </c>
      <c r="D115">
        <f>+'HLW - 2025Q2'!K120</f>
        <v>3.7236382203447702</v>
      </c>
    </row>
    <row r="116" spans="1:4" x14ac:dyDescent="0.25">
      <c r="A116" s="11">
        <v>32690</v>
      </c>
      <c r="B116">
        <f>+'HLW - 2025Q2'!C121</f>
        <v>3.4984190298580602</v>
      </c>
      <c r="C116">
        <f>+'HLW - 2025Q2'!G121</f>
        <v>-0.19360103896992401</v>
      </c>
      <c r="D116">
        <f>+'HLW - 2025Q2'!K121</f>
        <v>3.6481743216079598</v>
      </c>
    </row>
    <row r="117" spans="1:4" x14ac:dyDescent="0.25">
      <c r="A117" s="11">
        <v>32782</v>
      </c>
      <c r="B117">
        <f>+'HLW - 2025Q2'!C122</f>
        <v>3.3965727231977101</v>
      </c>
      <c r="C117">
        <f>+'HLW - 2025Q2'!G122</f>
        <v>-0.159702165940522</v>
      </c>
      <c r="D117">
        <f>+'HLW - 2025Q2'!K122</f>
        <v>3.5702310659060101</v>
      </c>
    </row>
    <row r="118" spans="1:4" x14ac:dyDescent="0.25">
      <c r="A118" s="11">
        <v>32874</v>
      </c>
      <c r="B118">
        <f>+'HLW - 2025Q2'!C123</f>
        <v>3.4771189947996</v>
      </c>
      <c r="C118">
        <f>+'HLW - 2025Q2'!G123</f>
        <v>-3.6632973715593702E-2</v>
      </c>
      <c r="D118">
        <f>+'HLW - 2025Q2'!K123</f>
        <v>3.78175183553935</v>
      </c>
    </row>
    <row r="119" spans="1:4" x14ac:dyDescent="0.25">
      <c r="A119" s="11">
        <v>32964</v>
      </c>
      <c r="B119">
        <f>+'HLW - 2025Q2'!C124</f>
        <v>3.3892815377421499</v>
      </c>
      <c r="C119">
        <f>+'HLW - 2025Q2'!G124</f>
        <v>-1.1934614382231101E-2</v>
      </c>
      <c r="D119">
        <f>+'HLW - 2025Q2'!K124</f>
        <v>3.709991830286</v>
      </c>
    </row>
    <row r="120" spans="1:4" x14ac:dyDescent="0.25">
      <c r="A120" s="11">
        <v>33055</v>
      </c>
      <c r="B120">
        <f>+'HLW - 2025Q2'!C125</f>
        <v>3.2734366508888102</v>
      </c>
      <c r="C120">
        <f>+'HLW - 2025Q2'!G125</f>
        <v>-4.0756892064387498E-2</v>
      </c>
      <c r="D120">
        <f>+'HLW - 2025Q2'!K125</f>
        <v>3.55395493704073</v>
      </c>
    </row>
    <row r="121" spans="1:4" x14ac:dyDescent="0.25">
      <c r="A121" s="11">
        <v>33147</v>
      </c>
      <c r="B121">
        <f>+'HLW - 2025Q2'!C126</f>
        <v>2.99338582861819</v>
      </c>
      <c r="C121">
        <f>+'HLW - 2025Q2'!G126</f>
        <v>-0.14176438257302901</v>
      </c>
      <c r="D121">
        <f>+'HLW - 2025Q2'!K126</f>
        <v>3.14541071650449</v>
      </c>
    </row>
    <row r="122" spans="1:4" x14ac:dyDescent="0.25">
      <c r="A122" s="11">
        <v>33239</v>
      </c>
      <c r="B122">
        <f>+'HLW - 2025Q2'!C127</f>
        <v>2.8324793358679399</v>
      </c>
      <c r="C122">
        <f>+'HLW - 2025Q2'!G127</f>
        <v>-0.15643949534941701</v>
      </c>
      <c r="D122">
        <f>+'HLW - 2025Q2'!K127</f>
        <v>2.9540367594990302</v>
      </c>
    </row>
    <row r="123" spans="1:4" x14ac:dyDescent="0.25">
      <c r="A123" s="11">
        <v>33329</v>
      </c>
      <c r="B123">
        <f>+'HLW - 2025Q2'!C128</f>
        <v>2.8990146410600799</v>
      </c>
      <c r="C123">
        <f>+'HLW - 2025Q2'!G128</f>
        <v>-0.195493188064359</v>
      </c>
      <c r="D123">
        <f>+'HLW - 2025Q2'!K128</f>
        <v>2.9880485554845899</v>
      </c>
    </row>
    <row r="124" spans="1:4" x14ac:dyDescent="0.25">
      <c r="A124" s="11">
        <v>33420</v>
      </c>
      <c r="B124">
        <f>+'HLW - 2025Q2'!C129</f>
        <v>2.81655056154348</v>
      </c>
      <c r="C124">
        <f>+'HLW - 2025Q2'!G129</f>
        <v>-0.14057993507321501</v>
      </c>
      <c r="D124">
        <f>+'HLW - 2025Q2'!K129</f>
        <v>2.9524041977047699</v>
      </c>
    </row>
    <row r="125" spans="1:4" x14ac:dyDescent="0.25">
      <c r="A125" s="11">
        <v>33512</v>
      </c>
      <c r="B125">
        <f>+'HLW - 2025Q2'!C130</f>
        <v>2.7149801815663599</v>
      </c>
      <c r="C125">
        <f>+'HLW - 2025Q2'!G130</f>
        <v>-0.167227773661941</v>
      </c>
      <c r="D125">
        <f>+'HLW - 2025Q2'!K130</f>
        <v>2.8142172382073398</v>
      </c>
    </row>
    <row r="126" spans="1:4" x14ac:dyDescent="0.25">
      <c r="A126" s="11">
        <v>33604</v>
      </c>
      <c r="B126">
        <f>+'HLW - 2025Q2'!C131</f>
        <v>2.7765272516296098</v>
      </c>
      <c r="C126">
        <f>+'HLW - 2025Q2'!G131</f>
        <v>-0.158725640842416</v>
      </c>
      <c r="D126">
        <f>+'HLW - 2025Q2'!K131</f>
        <v>2.8903070485654201</v>
      </c>
    </row>
    <row r="127" spans="1:4" x14ac:dyDescent="0.25">
      <c r="A127" s="11">
        <v>33695</v>
      </c>
      <c r="B127">
        <f>+'HLW - 2025Q2'!C132</f>
        <v>2.77241675649557</v>
      </c>
      <c r="C127">
        <f>+'HLW - 2025Q2'!G132</f>
        <v>-0.17409536669688899</v>
      </c>
      <c r="D127">
        <f>+'HLW - 2025Q2'!K132</f>
        <v>2.8704233983379801</v>
      </c>
    </row>
    <row r="128" spans="1:4" x14ac:dyDescent="0.25">
      <c r="A128" s="11">
        <v>33786</v>
      </c>
      <c r="B128">
        <f>+'HLW - 2025Q2'!C133</f>
        <v>2.7494202764023399</v>
      </c>
      <c r="C128">
        <f>+'HLW - 2025Q2'!G133</f>
        <v>-0.23048974409950901</v>
      </c>
      <c r="D128">
        <f>+'HLW - 2025Q2'!K133</f>
        <v>2.7887755250424502</v>
      </c>
    </row>
    <row r="129" spans="1:4" x14ac:dyDescent="0.25">
      <c r="A129" s="11">
        <v>33878</v>
      </c>
      <c r="B129">
        <f>+'HLW - 2025Q2'!C134</f>
        <v>2.7225519253744199</v>
      </c>
      <c r="C129">
        <f>+'HLW - 2025Q2'!G134</f>
        <v>-0.174177504248407</v>
      </c>
      <c r="D129">
        <f>+'HLW - 2025Q2'!K134</f>
        <v>2.8155823888715701</v>
      </c>
    </row>
    <row r="130" spans="1:4" x14ac:dyDescent="0.25">
      <c r="A130" s="11">
        <v>33970</v>
      </c>
      <c r="B130">
        <f>+'HLW - 2025Q2'!C135</f>
        <v>2.5431798215873598</v>
      </c>
      <c r="C130">
        <f>+'HLW - 2025Q2'!G135</f>
        <v>-0.19674492634806401</v>
      </c>
      <c r="D130">
        <f>+'HLW - 2025Q2'!K135</f>
        <v>2.5960381830239401</v>
      </c>
    </row>
    <row r="131" spans="1:4" x14ac:dyDescent="0.25">
      <c r="A131" s="11">
        <v>34060</v>
      </c>
      <c r="B131">
        <f>+'HLW - 2025Q2'!C136</f>
        <v>2.4854615360666301</v>
      </c>
      <c r="C131">
        <f>+'HLW - 2025Q2'!G136</f>
        <v>-0.15935425460845201</v>
      </c>
      <c r="D131">
        <f>+'HLW - 2025Q2'!K136</f>
        <v>2.5700457421987402</v>
      </c>
    </row>
    <row r="132" spans="1:4" x14ac:dyDescent="0.25">
      <c r="A132" s="11">
        <v>34151</v>
      </c>
      <c r="B132">
        <f>+'HLW - 2025Q2'!C137</f>
        <v>2.42641576774363</v>
      </c>
      <c r="C132">
        <f>+'HLW - 2025Q2'!G137</f>
        <v>-0.24466445702604001</v>
      </c>
      <c r="D132">
        <f>+'HLW - 2025Q2'!K137</f>
        <v>2.4198946570985398</v>
      </c>
    </row>
    <row r="133" spans="1:4" x14ac:dyDescent="0.25">
      <c r="A133" s="11">
        <v>34243</v>
      </c>
      <c r="B133">
        <f>+'HLW - 2025Q2'!C138</f>
        <v>2.5354933885965898</v>
      </c>
      <c r="C133">
        <f>+'HLW - 2025Q2'!G138</f>
        <v>-0.27378716914887002</v>
      </c>
      <c r="D133">
        <f>+'HLW - 2025Q2'!K138</f>
        <v>2.5105551134889299</v>
      </c>
    </row>
    <row r="134" spans="1:4" x14ac:dyDescent="0.25">
      <c r="A134" s="11">
        <v>34335</v>
      </c>
      <c r="B134">
        <f>+'HLW - 2025Q2'!C139</f>
        <v>2.5339470003579398</v>
      </c>
      <c r="C134">
        <f>+'HLW - 2025Q2'!G139</f>
        <v>-0.322659086770474</v>
      </c>
      <c r="D134">
        <f>+'HLW - 2025Q2'!K139</f>
        <v>2.4599850355890802</v>
      </c>
    </row>
    <row r="135" spans="1:4" x14ac:dyDescent="0.25">
      <c r="A135" s="11">
        <v>34425</v>
      </c>
      <c r="B135">
        <f>+'HLW - 2025Q2'!C140</f>
        <v>2.6002552970026001</v>
      </c>
      <c r="C135">
        <f>+'HLW - 2025Q2'!G140</f>
        <v>-0.23348445046580599</v>
      </c>
      <c r="D135">
        <f>+'HLW - 2025Q2'!K140</f>
        <v>2.6219758720336501</v>
      </c>
    </row>
    <row r="136" spans="1:4" x14ac:dyDescent="0.25">
      <c r="A136" s="11">
        <v>34516</v>
      </c>
      <c r="B136">
        <f>+'HLW - 2025Q2'!C141</f>
        <v>2.5393203093584402</v>
      </c>
      <c r="C136">
        <f>+'HLW - 2025Q2'!G141</f>
        <v>-0.27534420975047103</v>
      </c>
      <c r="D136">
        <f>+'HLW - 2025Q2'!K141</f>
        <v>2.5132005911575201</v>
      </c>
    </row>
    <row r="137" spans="1:4" x14ac:dyDescent="0.25">
      <c r="A137" s="11">
        <v>34608</v>
      </c>
      <c r="B137">
        <f>+'HLW - 2025Q2'!C142</f>
        <v>2.6324430465840898</v>
      </c>
      <c r="C137">
        <f>+'HLW - 2025Q2'!G142</f>
        <v>-0.29351181201952098</v>
      </c>
      <c r="D137">
        <f>+'HLW - 2025Q2'!K142</f>
        <v>2.5972953635010398</v>
      </c>
    </row>
    <row r="138" spans="1:4" x14ac:dyDescent="0.25">
      <c r="A138" s="11">
        <v>34700</v>
      </c>
      <c r="B138">
        <f>+'HLW - 2025Q2'!C143</f>
        <v>2.56341461976952</v>
      </c>
      <c r="C138">
        <f>+'HLW - 2025Q2'!G143</f>
        <v>-0.307175344658907</v>
      </c>
      <c r="D138">
        <f>+'HLW - 2025Q2'!K143</f>
        <v>2.5078285302700598</v>
      </c>
    </row>
    <row r="139" spans="1:4" x14ac:dyDescent="0.25">
      <c r="A139" s="11">
        <v>34790</v>
      </c>
      <c r="B139">
        <f>+'HLW - 2025Q2'!C144</f>
        <v>2.5252213462644799</v>
      </c>
      <c r="C139">
        <f>+'HLW - 2025Q2'!G144</f>
        <v>-0.29235086792258602</v>
      </c>
      <c r="D139">
        <f>+'HLW - 2025Q2'!K144</f>
        <v>2.4807112110582201</v>
      </c>
    </row>
    <row r="140" spans="1:4" x14ac:dyDescent="0.25">
      <c r="A140" s="11">
        <v>34881</v>
      </c>
      <c r="B140">
        <f>+'HLW - 2025Q2'!C145</f>
        <v>2.62373806278771</v>
      </c>
      <c r="C140">
        <f>+'HLW - 2025Q2'!G145</f>
        <v>-0.33557366365518299</v>
      </c>
      <c r="D140">
        <f>+'HLW - 2025Q2'!K145</f>
        <v>2.5456741674935999</v>
      </c>
    </row>
    <row r="141" spans="1:4" x14ac:dyDescent="0.25">
      <c r="A141" s="11">
        <v>34973</v>
      </c>
      <c r="B141">
        <f>+'HLW - 2025Q2'!C146</f>
        <v>2.6533805722384902</v>
      </c>
      <c r="C141">
        <f>+'HLW - 2025Q2'!G146</f>
        <v>-0.33076724225801901</v>
      </c>
      <c r="D141">
        <f>+'HLW - 2025Q2'!K146</f>
        <v>2.5830323962819799</v>
      </c>
    </row>
    <row r="142" spans="1:4" x14ac:dyDescent="0.25">
      <c r="A142" s="11">
        <v>35065</v>
      </c>
      <c r="B142">
        <f>+'HLW - 2025Q2'!C147</f>
        <v>2.70414306796647</v>
      </c>
      <c r="C142">
        <f>+'HLW - 2025Q2'!G147</f>
        <v>-0.38531554631021098</v>
      </c>
      <c r="D142">
        <f>+'HLW - 2025Q2'!K147</f>
        <v>2.5842287310694401</v>
      </c>
    </row>
    <row r="143" spans="1:4" x14ac:dyDescent="0.25">
      <c r="A143" s="11">
        <v>35156</v>
      </c>
      <c r="B143">
        <f>+'HLW - 2025Q2'!C148</f>
        <v>2.9056289254049501</v>
      </c>
      <c r="C143">
        <f>+'HLW - 2025Q2'!G148</f>
        <v>-0.34309039168908401</v>
      </c>
      <c r="D143">
        <f>+'HLW - 2025Q2'!K148</f>
        <v>2.8477148026949801</v>
      </c>
    </row>
    <row r="144" spans="1:4" x14ac:dyDescent="0.25">
      <c r="A144" s="11">
        <v>35247</v>
      </c>
      <c r="B144">
        <f>+'HLW - 2025Q2'!C149</f>
        <v>2.91420536429486</v>
      </c>
      <c r="C144">
        <f>+'HLW - 2025Q2'!G149</f>
        <v>-0.351099832491368</v>
      </c>
      <c r="D144">
        <f>+'HLW - 2025Q2'!K149</f>
        <v>2.8491235451713499</v>
      </c>
    </row>
    <row r="145" spans="1:4" x14ac:dyDescent="0.25">
      <c r="A145" s="11">
        <v>35339</v>
      </c>
      <c r="B145">
        <f>+'HLW - 2025Q2'!C150</f>
        <v>2.96339391377506</v>
      </c>
      <c r="C145">
        <f>+'HLW - 2025Q2'!G150</f>
        <v>-0.289682244434951</v>
      </c>
      <c r="D145">
        <f>+'HLW - 2025Q2'!K150</f>
        <v>2.9645573490677801</v>
      </c>
    </row>
    <row r="146" spans="1:4" x14ac:dyDescent="0.25">
      <c r="A146" s="11">
        <v>35431</v>
      </c>
      <c r="B146">
        <f>+'HLW - 2025Q2'!C151</f>
        <v>2.9583643684126</v>
      </c>
      <c r="C146">
        <f>+'HLW - 2025Q2'!G151</f>
        <v>-0.36268297552275403</v>
      </c>
      <c r="D146">
        <f>+'HLW - 2025Q2'!K151</f>
        <v>2.8860334421444001</v>
      </c>
    </row>
    <row r="147" spans="1:4" x14ac:dyDescent="0.25">
      <c r="A147" s="11">
        <v>35521</v>
      </c>
      <c r="B147">
        <f>+'HLW - 2025Q2'!C152</f>
        <v>3.14302633643798</v>
      </c>
      <c r="C147">
        <f>+'HLW - 2025Q2'!G152</f>
        <v>-0.29835915126315798</v>
      </c>
      <c r="D147">
        <f>+'HLW - 2025Q2'!K152</f>
        <v>3.1531430941567402</v>
      </c>
    </row>
    <row r="148" spans="1:4" x14ac:dyDescent="0.25">
      <c r="A148" s="11">
        <v>35612</v>
      </c>
      <c r="B148">
        <f>+'HLW - 2025Q2'!C153</f>
        <v>3.2335020440753399</v>
      </c>
      <c r="C148">
        <f>+'HLW - 2025Q2'!G153</f>
        <v>-0.43107230037495498</v>
      </c>
      <c r="D148">
        <f>+'HLW - 2025Q2'!K153</f>
        <v>3.1197854943275001</v>
      </c>
    </row>
    <row r="149" spans="1:4" x14ac:dyDescent="0.25">
      <c r="A149" s="11">
        <v>35704</v>
      </c>
      <c r="B149">
        <f>+'HLW - 2025Q2'!C154</f>
        <v>3.2320218290429201</v>
      </c>
      <c r="C149">
        <f>+'HLW - 2025Q2'!G154</f>
        <v>-0.43287697608353898</v>
      </c>
      <c r="D149">
        <f>+'HLW - 2025Q2'!K154</f>
        <v>3.11635532619179</v>
      </c>
    </row>
    <row r="150" spans="1:4" x14ac:dyDescent="0.25">
      <c r="A150" s="11">
        <v>35796</v>
      </c>
      <c r="B150">
        <f>+'HLW - 2025Q2'!C155</f>
        <v>3.2868299365586</v>
      </c>
      <c r="C150">
        <f>+'HLW - 2025Q2'!G155</f>
        <v>-0.452522423565065</v>
      </c>
      <c r="D150">
        <f>+'HLW - 2025Q2'!K155</f>
        <v>3.15689719052643</v>
      </c>
    </row>
    <row r="151" spans="1:4" x14ac:dyDescent="0.25">
      <c r="A151" s="11">
        <v>35886</v>
      </c>
      <c r="B151">
        <f>+'HLW - 2025Q2'!C156</f>
        <v>3.32184273388392</v>
      </c>
      <c r="C151">
        <f>+'HLW - 2025Q2'!G156</f>
        <v>-0.45538929559436597</v>
      </c>
      <c r="D151">
        <f>+'HLW - 2025Q2'!K156</f>
        <v>3.1924794867989501</v>
      </c>
    </row>
    <row r="152" spans="1:4" x14ac:dyDescent="0.25">
      <c r="A152" s="11">
        <v>35977</v>
      </c>
      <c r="B152">
        <f>+'HLW - 2025Q2'!C157</f>
        <v>3.4182637758374801</v>
      </c>
      <c r="C152">
        <f>+'HLW - 2025Q2'!G157</f>
        <v>-0.41970559162013998</v>
      </c>
      <c r="D152">
        <f>+'HLW - 2025Q2'!K157</f>
        <v>3.3340475859976899</v>
      </c>
    </row>
    <row r="153" spans="1:4" x14ac:dyDescent="0.25">
      <c r="A153" s="11">
        <v>36069</v>
      </c>
      <c r="B153">
        <f>+'HLW - 2025Q2'!C158</f>
        <v>3.5704336581001801</v>
      </c>
      <c r="C153">
        <f>+'HLW - 2025Q2'!G158</f>
        <v>-0.41619920942875299</v>
      </c>
      <c r="D153">
        <f>+'HLW - 2025Q2'!K158</f>
        <v>3.50465873731748</v>
      </c>
    </row>
    <row r="154" spans="1:4" x14ac:dyDescent="0.25">
      <c r="A154" s="11">
        <v>36161</v>
      </c>
      <c r="B154">
        <f>+'HLW - 2025Q2'!C159</f>
        <v>3.5696016972207598</v>
      </c>
      <c r="C154">
        <f>+'HLW - 2025Q2'!G159</f>
        <v>-0.45539124615556298</v>
      </c>
      <c r="D154">
        <f>+'HLW - 2025Q2'!K159</f>
        <v>3.4645530859606799</v>
      </c>
    </row>
    <row r="155" spans="1:4" x14ac:dyDescent="0.25">
      <c r="A155" s="11">
        <v>36251</v>
      </c>
      <c r="B155">
        <f>+'HLW - 2025Q2'!C160</f>
        <v>3.55521795116517</v>
      </c>
      <c r="C155">
        <f>+'HLW - 2025Q2'!G160</f>
        <v>-0.42421358690359501</v>
      </c>
      <c r="D155">
        <f>+'HLW - 2025Q2'!K160</f>
        <v>3.4799352899748501</v>
      </c>
    </row>
    <row r="156" spans="1:4" x14ac:dyDescent="0.25">
      <c r="A156" s="11">
        <v>36342</v>
      </c>
      <c r="B156">
        <f>+'HLW - 2025Q2'!C161</f>
        <v>3.6472191764034698</v>
      </c>
      <c r="C156">
        <f>+'HLW - 2025Q2'!G161</f>
        <v>-0.402899068271308</v>
      </c>
      <c r="D156">
        <f>+'HLW - 2025Q2'!K161</f>
        <v>3.6022805991576501</v>
      </c>
    </row>
    <row r="157" spans="1:4" x14ac:dyDescent="0.25">
      <c r="A157" s="11">
        <v>36434</v>
      </c>
      <c r="B157">
        <f>+'HLW - 2025Q2'!C162</f>
        <v>3.77035034226612</v>
      </c>
      <c r="C157">
        <f>+'HLW - 2025Q2'!G162</f>
        <v>-0.330937604531098</v>
      </c>
      <c r="D157">
        <f>+'HLW - 2025Q2'!K162</f>
        <v>3.8094580776442499</v>
      </c>
    </row>
    <row r="158" spans="1:4" x14ac:dyDescent="0.25">
      <c r="A158" s="11">
        <v>36526</v>
      </c>
      <c r="B158">
        <f>+'HLW - 2025Q2'!C163</f>
        <v>3.6351435054332</v>
      </c>
      <c r="C158">
        <f>+'HLW - 2025Q2'!G163</f>
        <v>-0.30300508500562801</v>
      </c>
      <c r="D158">
        <f>+'HLW - 2025Q2'!K163</f>
        <v>3.68891373093581</v>
      </c>
    </row>
    <row r="159" spans="1:4" x14ac:dyDescent="0.25">
      <c r="A159" s="11">
        <v>36617</v>
      </c>
      <c r="B159">
        <f>+'HLW - 2025Q2'!C164</f>
        <v>3.8574699747230099</v>
      </c>
      <c r="C159">
        <f>+'HLW - 2025Q2'!G164</f>
        <v>-0.35781378746475401</v>
      </c>
      <c r="D159">
        <f>+'HLW - 2025Q2'!K164</f>
        <v>3.8782519829815998</v>
      </c>
    </row>
    <row r="160" spans="1:4" x14ac:dyDescent="0.25">
      <c r="A160" s="11">
        <v>36708</v>
      </c>
      <c r="B160">
        <f>+'HLW - 2025Q2'!C165</f>
        <v>3.6756970296268499</v>
      </c>
      <c r="C160">
        <f>+'HLW - 2025Q2'!G165</f>
        <v>-0.33440410777045798</v>
      </c>
      <c r="D160">
        <f>+'HLW - 2025Q2'!K165</f>
        <v>3.7020484043068902</v>
      </c>
    </row>
    <row r="161" spans="1:4" x14ac:dyDescent="0.25">
      <c r="A161" s="11">
        <v>36800</v>
      </c>
      <c r="B161">
        <f>+'HLW - 2025Q2'!C166</f>
        <v>3.6713779392414101</v>
      </c>
      <c r="C161">
        <f>+'HLW - 2025Q2'!G166</f>
        <v>-0.32809749420541301</v>
      </c>
      <c r="D161">
        <f>+'HLW - 2025Q2'!K166</f>
        <v>3.7036120254284</v>
      </c>
    </row>
    <row r="162" spans="1:4" x14ac:dyDescent="0.25">
      <c r="A162" s="11">
        <v>36892</v>
      </c>
      <c r="B162">
        <f>+'HLW - 2025Q2'!C167</f>
        <v>3.4698034407779001</v>
      </c>
      <c r="C162">
        <f>+'HLW - 2025Q2'!G167</f>
        <v>-0.26766976603374198</v>
      </c>
      <c r="D162">
        <f>+'HLW - 2025Q2'!K167</f>
        <v>3.54268149579601</v>
      </c>
    </row>
    <row r="163" spans="1:4" x14ac:dyDescent="0.25">
      <c r="A163" s="11">
        <v>36982</v>
      </c>
      <c r="B163">
        <f>+'HLW - 2025Q2'!C168</f>
        <v>3.5181577758084499</v>
      </c>
      <c r="C163">
        <f>+'HLW - 2025Q2'!G168</f>
        <v>-0.36986149126322898</v>
      </c>
      <c r="D163">
        <f>+'HLW - 2025Q2'!K168</f>
        <v>3.49358989702709</v>
      </c>
    </row>
    <row r="164" spans="1:4" x14ac:dyDescent="0.25">
      <c r="A164" s="11">
        <v>37073</v>
      </c>
      <c r="B164">
        <f>+'HLW - 2025Q2'!C169</f>
        <v>3.3044664703995301</v>
      </c>
      <c r="C164">
        <f>+'HLW - 2025Q2'!G169</f>
        <v>-0.47370643691192998</v>
      </c>
      <c r="D164">
        <f>+'HLW - 2025Q2'!K169</f>
        <v>3.1550806687744202</v>
      </c>
    </row>
    <row r="165" spans="1:4" x14ac:dyDescent="0.25">
      <c r="A165" s="11">
        <v>37165</v>
      </c>
      <c r="B165">
        <f>+'HLW - 2025Q2'!C170</f>
        <v>3.2162586055991702</v>
      </c>
      <c r="C165">
        <f>+'HLW - 2025Q2'!G170</f>
        <v>-0.400318558487606</v>
      </c>
      <c r="D165">
        <f>+'HLW - 2025Q2'!K170</f>
        <v>3.1316034207782102</v>
      </c>
    </row>
    <row r="166" spans="1:4" x14ac:dyDescent="0.25">
      <c r="A166" s="11">
        <v>37257</v>
      </c>
      <c r="B166">
        <f>+'HLW - 2025Q2'!C171</f>
        <v>3.22254005138968</v>
      </c>
      <c r="C166">
        <f>+'HLW - 2025Q2'!G171</f>
        <v>-0.46862785781713001</v>
      </c>
      <c r="D166">
        <f>+'HLW - 2025Q2'!K171</f>
        <v>3.0701920669094198</v>
      </c>
    </row>
    <row r="167" spans="1:4" x14ac:dyDescent="0.25">
      <c r="A167" s="11">
        <v>37347</v>
      </c>
      <c r="B167">
        <f>+'HLW - 2025Q2'!C172</f>
        <v>3.10851628368167</v>
      </c>
      <c r="C167">
        <f>+'HLW - 2025Q2'!G172</f>
        <v>-0.35167196743738899</v>
      </c>
      <c r="D167">
        <f>+'HLW - 2025Q2'!K172</f>
        <v>3.0619331966895298</v>
      </c>
    </row>
    <row r="168" spans="1:4" x14ac:dyDescent="0.25">
      <c r="A168" s="11">
        <v>37438</v>
      </c>
      <c r="B168">
        <f>+'HLW - 2025Q2'!C173</f>
        <v>2.97853432920909</v>
      </c>
      <c r="C168">
        <f>+'HLW - 2025Q2'!G173</f>
        <v>-0.33429329244724199</v>
      </c>
      <c r="D168">
        <f>+'HLW - 2025Q2'!K173</f>
        <v>2.93657268985194</v>
      </c>
    </row>
    <row r="169" spans="1:4" x14ac:dyDescent="0.25">
      <c r="A169" s="11">
        <v>37530</v>
      </c>
      <c r="B169">
        <f>+'HLW - 2025Q2'!C174</f>
        <v>2.8260024078214099</v>
      </c>
      <c r="C169">
        <f>+'HLW - 2025Q2'!G174</f>
        <v>-0.42122945050366201</v>
      </c>
      <c r="D169">
        <f>+'HLW - 2025Q2'!K174</f>
        <v>2.6821341907987799</v>
      </c>
    </row>
    <row r="170" spans="1:4" x14ac:dyDescent="0.25">
      <c r="A170" s="11">
        <v>37622</v>
      </c>
      <c r="B170">
        <f>+'HLW - 2025Q2'!C175</f>
        <v>2.7636781154409902</v>
      </c>
      <c r="C170">
        <f>+'HLW - 2025Q2'!G175</f>
        <v>-0.46318614170615202</v>
      </c>
      <c r="D170">
        <f>+'HLW - 2025Q2'!K175</f>
        <v>2.5717363183687101</v>
      </c>
    </row>
    <row r="171" spans="1:4" x14ac:dyDescent="0.25">
      <c r="A171" s="11">
        <v>37712</v>
      </c>
      <c r="B171">
        <f>+'HLW - 2025Q2'!C176</f>
        <v>2.7483763557933498</v>
      </c>
      <c r="C171">
        <f>+'HLW - 2025Q2'!G176</f>
        <v>-0.44882791033689901</v>
      </c>
      <c r="D171">
        <f>+'HLW - 2025Q2'!K176</f>
        <v>2.56929098141579</v>
      </c>
    </row>
    <row r="172" spans="1:4" x14ac:dyDescent="0.25">
      <c r="A172" s="11">
        <v>37803</v>
      </c>
      <c r="B172">
        <f>+'HLW - 2025Q2'!C177</f>
        <v>2.8610598440081398</v>
      </c>
      <c r="C172">
        <f>+'HLW - 2025Q2'!G177</f>
        <v>-0.39529121319108601</v>
      </c>
      <c r="D172">
        <f>+'HLW - 2025Q2'!K177</f>
        <v>2.7465706164066201</v>
      </c>
    </row>
    <row r="173" spans="1:4" x14ac:dyDescent="0.25">
      <c r="A173" s="11">
        <v>37895</v>
      </c>
      <c r="B173">
        <f>+'HLW - 2025Q2'!C178</f>
        <v>2.8464187907526299</v>
      </c>
      <c r="C173">
        <f>+'HLW - 2025Q2'!G178</f>
        <v>-0.38413696179171702</v>
      </c>
      <c r="D173">
        <f>+'HLW - 2025Q2'!K178</f>
        <v>2.74164685165931</v>
      </c>
    </row>
    <row r="174" spans="1:4" x14ac:dyDescent="0.25">
      <c r="A174" s="11">
        <v>37987</v>
      </c>
      <c r="B174">
        <f>+'HLW - 2025Q2'!C179</f>
        <v>2.7308357289790801</v>
      </c>
      <c r="C174">
        <f>+'HLW - 2025Q2'!G179</f>
        <v>-0.33953510712519802</v>
      </c>
      <c r="D174">
        <f>+'HLW - 2025Q2'!K179</f>
        <v>2.6593216129639399</v>
      </c>
    </row>
    <row r="175" spans="1:4" x14ac:dyDescent="0.25">
      <c r="A175" s="11">
        <v>38078</v>
      </c>
      <c r="B175">
        <f>+'HLW - 2025Q2'!C180</f>
        <v>2.6999960192548702</v>
      </c>
      <c r="C175">
        <f>+'HLW - 2025Q2'!G180</f>
        <v>-0.32309114663927202</v>
      </c>
      <c r="D175">
        <f>+'HLW - 2025Q2'!K180</f>
        <v>2.64189906519724</v>
      </c>
    </row>
    <row r="176" spans="1:4" x14ac:dyDescent="0.25">
      <c r="A176" s="11">
        <v>38169</v>
      </c>
      <c r="B176">
        <f>+'HLW - 2025Q2'!C181</f>
        <v>2.72416410328678</v>
      </c>
      <c r="C176">
        <f>+'HLW - 2025Q2'!G181</f>
        <v>-0.43315272906263602</v>
      </c>
      <c r="D176">
        <f>+'HLW - 2025Q2'!K181</f>
        <v>2.5583775710119401</v>
      </c>
    </row>
    <row r="177" spans="1:7" x14ac:dyDescent="0.25">
      <c r="A177" s="11">
        <v>38261</v>
      </c>
      <c r="B177">
        <f>+'HLW - 2025Q2'!C182</f>
        <v>2.7294434459561101</v>
      </c>
      <c r="C177">
        <f>+'HLW - 2025Q2'!G182</f>
        <v>-0.37587045896710303</v>
      </c>
      <c r="D177">
        <f>+'HLW - 2025Q2'!K182</f>
        <v>2.6214573308918601</v>
      </c>
    </row>
    <row r="178" spans="1:7" x14ac:dyDescent="0.25">
      <c r="A178" s="11">
        <v>38353</v>
      </c>
      <c r="B178">
        <f>+'HLW - 2025Q2'!C183</f>
        <v>2.75510749996754</v>
      </c>
      <c r="C178">
        <f>+'HLW - 2025Q2'!G183</f>
        <v>-0.29368717368026198</v>
      </c>
      <c r="D178">
        <f>+'HLW - 2025Q2'!K183</f>
        <v>2.7318234980782501</v>
      </c>
    </row>
    <row r="179" spans="1:7" x14ac:dyDescent="0.25">
      <c r="A179" s="11">
        <v>38443</v>
      </c>
      <c r="B179">
        <f>+'HLW - 2025Q2'!C184</f>
        <v>2.6984295148091002</v>
      </c>
      <c r="C179">
        <f>+'HLW - 2025Q2'!G184</f>
        <v>-0.40071390941634399</v>
      </c>
      <c r="D179">
        <f>+'HLW - 2025Q2'!K184</f>
        <v>2.5625560516066899</v>
      </c>
    </row>
    <row r="180" spans="1:7" x14ac:dyDescent="0.25">
      <c r="A180" s="11">
        <v>38534</v>
      </c>
      <c r="B180">
        <f>+'HLW - 2025Q2'!C185</f>
        <v>2.7319998940103298</v>
      </c>
      <c r="C180">
        <f>+'HLW - 2025Q2'!G185</f>
        <v>-0.48258818776269802</v>
      </c>
      <c r="D180">
        <f>+'HLW - 2025Q2'!K185</f>
        <v>2.5175469556641001</v>
      </c>
    </row>
    <row r="181" spans="1:7" x14ac:dyDescent="0.25">
      <c r="A181" s="11">
        <v>38626</v>
      </c>
      <c r="B181">
        <f>+'HLW - 2025Q2'!C186</f>
        <v>2.6936224741166099</v>
      </c>
      <c r="C181">
        <f>+'HLW - 2025Q2'!G186</f>
        <v>-0.38987107335976701</v>
      </c>
      <c r="D181">
        <f>+'HLW - 2025Q2'!K186</f>
        <v>2.56812005447259</v>
      </c>
    </row>
    <row r="182" spans="1:7" x14ac:dyDescent="0.25">
      <c r="A182" s="11">
        <v>38718</v>
      </c>
      <c r="B182">
        <f>+'HLW - 2025Q2'!C187</f>
        <v>2.8483887681194302</v>
      </c>
      <c r="C182">
        <f>+'HLW - 2025Q2'!G187</f>
        <v>-0.41871945830236001</v>
      </c>
      <c r="D182">
        <f>+'HLW - 2025Q2'!K187</f>
        <v>2.7092276781937499</v>
      </c>
    </row>
    <row r="183" spans="1:7" x14ac:dyDescent="0.25">
      <c r="A183" s="11">
        <v>38808</v>
      </c>
      <c r="B183">
        <f>+'HLW - 2025Q2'!C188</f>
        <v>2.7416688643517402</v>
      </c>
      <c r="C183">
        <f>+'HLW - 2025Q2'!G188</f>
        <v>-0.32773930170469101</v>
      </c>
      <c r="D183">
        <f>+'HLW - 2025Q2'!K188</f>
        <v>2.6830137841992099</v>
      </c>
    </row>
    <row r="184" spans="1:7" x14ac:dyDescent="0.25">
      <c r="A184" s="11">
        <v>38899</v>
      </c>
      <c r="B184">
        <f>+'HLW - 2025Q2'!C189</f>
        <v>2.70202164506322</v>
      </c>
      <c r="C184">
        <f>+'HLW - 2025Q2'!G189</f>
        <v>-0.450276471478193</v>
      </c>
      <c r="D184">
        <f>+'HLW - 2025Q2'!K189</f>
        <v>2.5169381735248</v>
      </c>
    </row>
    <row r="185" spans="1:7" x14ac:dyDescent="0.25">
      <c r="A185" s="11">
        <v>38991</v>
      </c>
      <c r="B185">
        <f>+'HLW - 2025Q2'!C190</f>
        <v>2.8096463110858698</v>
      </c>
      <c r="C185">
        <f>+'HLW - 2025Q2'!G190</f>
        <v>-0.53479390455012599</v>
      </c>
      <c r="D185">
        <f>+'HLW - 2025Q2'!K190</f>
        <v>2.5506083522247498</v>
      </c>
      <c r="E185">
        <f>+B185-$B$185</f>
        <v>0</v>
      </c>
      <c r="F185">
        <f>+C185-$C$185</f>
        <v>0</v>
      </c>
      <c r="G185">
        <f>+D185-$D$185</f>
        <v>0</v>
      </c>
    </row>
    <row r="186" spans="1:7" x14ac:dyDescent="0.25">
      <c r="A186" s="11">
        <v>39083</v>
      </c>
      <c r="B186">
        <f>+'HLW - 2025Q2'!C191</f>
        <v>2.7472112379881599</v>
      </c>
      <c r="C186">
        <f>+'HLW - 2025Q2'!G191</f>
        <v>-0.452897243011123</v>
      </c>
      <c r="D186">
        <f>+'HLW - 2025Q2'!K191</f>
        <v>2.5639421791188699</v>
      </c>
      <c r="E186">
        <f t="shared" ref="E186:E249" si="0">+B186-$B$185</f>
        <v>-6.2435073097709903E-2</v>
      </c>
      <c r="F186">
        <f t="shared" ref="F186:F249" si="1">+C186-$C$185</f>
        <v>8.1896661539002991E-2</v>
      </c>
      <c r="G186">
        <f t="shared" ref="G186:G249" si="2">+D186-$D$185</f>
        <v>1.3333826894120104E-2</v>
      </c>
    </row>
    <row r="187" spans="1:7" x14ac:dyDescent="0.25">
      <c r="A187" s="11">
        <v>39173</v>
      </c>
      <c r="B187">
        <f>+'HLW - 2025Q2'!C192</f>
        <v>2.8004911749321102</v>
      </c>
      <c r="C187">
        <f>+'HLW - 2025Q2'!G192</f>
        <v>-0.58665465246724402</v>
      </c>
      <c r="D187">
        <f>+'HLW - 2025Q2'!K192</f>
        <v>2.48869392686131</v>
      </c>
      <c r="E187">
        <f t="shared" si="0"/>
        <v>-9.1551361537596243E-3</v>
      </c>
      <c r="F187">
        <f t="shared" si="1"/>
        <v>-5.1860747917118033E-2</v>
      </c>
      <c r="G187">
        <f t="shared" si="2"/>
        <v>-6.1914425363439829E-2</v>
      </c>
    </row>
    <row r="188" spans="1:7" x14ac:dyDescent="0.25">
      <c r="A188" s="11">
        <v>39264</v>
      </c>
      <c r="B188">
        <f>+'HLW - 2025Q2'!C193</f>
        <v>2.8079719413444502</v>
      </c>
      <c r="C188">
        <f>+'HLW - 2025Q2'!G193</f>
        <v>-0.57725250178417897</v>
      </c>
      <c r="D188">
        <f>+'HLW - 2025Q2'!K193</f>
        <v>2.50631105231896</v>
      </c>
      <c r="E188">
        <f t="shared" si="0"/>
        <v>-1.6743697414196568E-3</v>
      </c>
      <c r="F188">
        <f t="shared" si="1"/>
        <v>-4.2458597234052986E-2</v>
      </c>
      <c r="G188">
        <f t="shared" si="2"/>
        <v>-4.4297299905789789E-2</v>
      </c>
    </row>
    <row r="189" spans="1:7" x14ac:dyDescent="0.25">
      <c r="A189" s="11">
        <v>39356</v>
      </c>
      <c r="B189">
        <f>+'HLW - 2025Q2'!C194</f>
        <v>2.8090337130523602</v>
      </c>
      <c r="C189">
        <f>+'HLW - 2025Q2'!G194</f>
        <v>-0.47714374433201201</v>
      </c>
      <c r="D189">
        <f>+'HLW - 2025Q2'!K194</f>
        <v>2.6075857902758002</v>
      </c>
      <c r="E189">
        <f t="shared" si="0"/>
        <v>-6.1259803350965925E-4</v>
      </c>
      <c r="F189">
        <f t="shared" si="1"/>
        <v>5.7650160218113977E-2</v>
      </c>
      <c r="G189">
        <f t="shared" si="2"/>
        <v>5.6977438051050378E-2</v>
      </c>
    </row>
    <row r="190" spans="1:7" x14ac:dyDescent="0.25">
      <c r="A190" s="11">
        <v>39448</v>
      </c>
      <c r="B190">
        <f>+'HLW - 2025Q2'!C195</f>
        <v>2.6240108084400302</v>
      </c>
      <c r="C190">
        <f>+'HLW - 2025Q2'!G195</f>
        <v>-0.56349616949152004</v>
      </c>
      <c r="D190">
        <f>+'HLW - 2025Q2'!K195</f>
        <v>2.31805117624309</v>
      </c>
      <c r="E190">
        <f t="shared" si="0"/>
        <v>-0.18563550264583961</v>
      </c>
      <c r="F190">
        <f t="shared" si="1"/>
        <v>-2.8702264941394051E-2</v>
      </c>
      <c r="G190">
        <f t="shared" si="2"/>
        <v>-0.23255717598165981</v>
      </c>
    </row>
    <row r="191" spans="1:7" x14ac:dyDescent="0.25">
      <c r="A191" s="11">
        <v>39539</v>
      </c>
      <c r="B191">
        <f>+'HLW - 2025Q2'!C196</f>
        <v>2.66797389035712</v>
      </c>
      <c r="C191">
        <f>+'HLW - 2025Q2'!G196</f>
        <v>-0.61932463161365803</v>
      </c>
      <c r="D191">
        <f>+'HLW - 2025Q2'!K196</f>
        <v>2.31050060291662</v>
      </c>
      <c r="E191">
        <f t="shared" si="0"/>
        <v>-0.14167242072874986</v>
      </c>
      <c r="F191">
        <f t="shared" si="1"/>
        <v>-8.4530727063532041E-2</v>
      </c>
      <c r="G191">
        <f t="shared" si="2"/>
        <v>-0.24010774930812984</v>
      </c>
    </row>
    <row r="192" spans="1:7" x14ac:dyDescent="0.25">
      <c r="A192" s="11">
        <v>39630</v>
      </c>
      <c r="B192">
        <f>+'HLW - 2025Q2'!C197</f>
        <v>2.4229234142943001</v>
      </c>
      <c r="C192">
        <f>+'HLW - 2025Q2'!G197</f>
        <v>-0.620623128932562</v>
      </c>
      <c r="D192">
        <f>+'HLW - 2025Q2'!K197</f>
        <v>2.0401008707252899</v>
      </c>
      <c r="E192">
        <f t="shared" si="0"/>
        <v>-0.38672289679156968</v>
      </c>
      <c r="F192">
        <f t="shared" si="1"/>
        <v>-8.5829224382436009E-2</v>
      </c>
      <c r="G192">
        <f t="shared" si="2"/>
        <v>-0.5105074814994599</v>
      </c>
    </row>
    <row r="193" spans="1:7" x14ac:dyDescent="0.25">
      <c r="A193" s="11">
        <v>39722</v>
      </c>
      <c r="B193">
        <f>+'HLW - 2025Q2'!C198</f>
        <v>1.94317204019547</v>
      </c>
      <c r="C193">
        <f>+'HLW - 2025Q2'!G198</f>
        <v>-0.98967899035364204</v>
      </c>
      <c r="D193">
        <f>+'HLW - 2025Q2'!K198</f>
        <v>1.14420788874034</v>
      </c>
      <c r="E193">
        <f t="shared" si="0"/>
        <v>-0.86647427089039986</v>
      </c>
      <c r="F193">
        <f t="shared" si="1"/>
        <v>-0.45488508580351605</v>
      </c>
      <c r="G193">
        <f t="shared" si="2"/>
        <v>-1.4064004634844098</v>
      </c>
    </row>
    <row r="194" spans="1:7" x14ac:dyDescent="0.25">
      <c r="A194" s="11">
        <v>39814</v>
      </c>
      <c r="B194">
        <f>+'HLW - 2025Q2'!C199</f>
        <v>1.7097645893746201</v>
      </c>
      <c r="C194">
        <f>+'HLW - 2025Q2'!G199</f>
        <v>-1.049243295063</v>
      </c>
      <c r="D194">
        <f>+'HLW - 2025Q2'!K199</f>
        <v>0.82832809240869099</v>
      </c>
      <c r="E194">
        <f t="shared" si="0"/>
        <v>-1.0998817217112498</v>
      </c>
      <c r="F194">
        <f t="shared" si="1"/>
        <v>-0.51444939051287397</v>
      </c>
      <c r="G194">
        <f t="shared" si="2"/>
        <v>-1.7222802598160589</v>
      </c>
    </row>
    <row r="195" spans="1:7" x14ac:dyDescent="0.25">
      <c r="A195" s="11">
        <v>39904</v>
      </c>
      <c r="B195">
        <f>+'HLW - 2025Q2'!C200</f>
        <v>1.59546085485883</v>
      </c>
      <c r="C195">
        <f>+'HLW - 2025Q2'!G200</f>
        <v>-0.87053591628961902</v>
      </c>
      <c r="D195">
        <f>+'HLW - 2025Q2'!K200</f>
        <v>0.88151326611260095</v>
      </c>
      <c r="E195">
        <f t="shared" si="0"/>
        <v>-1.2141854562270398</v>
      </c>
      <c r="F195">
        <f t="shared" si="1"/>
        <v>-0.33574201173949303</v>
      </c>
      <c r="G195">
        <f t="shared" si="2"/>
        <v>-1.669095086112149</v>
      </c>
    </row>
    <row r="196" spans="1:7" x14ac:dyDescent="0.25">
      <c r="A196" s="11">
        <v>39995</v>
      </c>
      <c r="B196">
        <f>+'HLW - 2025Q2'!C201</f>
        <v>1.5603428040868399</v>
      </c>
      <c r="C196">
        <f>+'HLW - 2025Q2'!G201</f>
        <v>-0.82619720883000103</v>
      </c>
      <c r="D196">
        <f>+'HLW - 2025Q2'!K201</f>
        <v>0.88728722160400497</v>
      </c>
      <c r="E196">
        <f t="shared" si="0"/>
        <v>-1.2493035069990299</v>
      </c>
      <c r="F196">
        <f t="shared" si="1"/>
        <v>-0.29140330427987504</v>
      </c>
      <c r="G196">
        <f t="shared" si="2"/>
        <v>-1.6633211306207447</v>
      </c>
    </row>
    <row r="197" spans="1:7" x14ac:dyDescent="0.25">
      <c r="A197" s="11">
        <v>40087</v>
      </c>
      <c r="B197">
        <f>+'HLW - 2025Q2'!C202</f>
        <v>1.60727452950442</v>
      </c>
      <c r="C197">
        <f>+'HLW - 2025Q2'!G202</f>
        <v>-0.60830284906837695</v>
      </c>
      <c r="D197">
        <f>+'HLW - 2025Q2'!K202</f>
        <v>1.1567194745681999</v>
      </c>
      <c r="E197">
        <f t="shared" si="0"/>
        <v>-1.2023717815814499</v>
      </c>
      <c r="F197">
        <f t="shared" si="1"/>
        <v>-7.3508944518250963E-2</v>
      </c>
      <c r="G197">
        <f t="shared" si="2"/>
        <v>-1.3938888776565499</v>
      </c>
    </row>
    <row r="198" spans="1:7" x14ac:dyDescent="0.25">
      <c r="A198" s="11">
        <v>40179</v>
      </c>
      <c r="B198">
        <f>+'HLW - 2025Q2'!C203</f>
        <v>1.5467604818770999</v>
      </c>
      <c r="C198">
        <f>+'HLW - 2025Q2'!G203</f>
        <v>-0.68710435446977403</v>
      </c>
      <c r="D198">
        <f>+'HLW - 2025Q2'!K203</f>
        <v>1.01146470123082</v>
      </c>
      <c r="E198">
        <f t="shared" si="0"/>
        <v>-1.2628858292087699</v>
      </c>
      <c r="F198">
        <f t="shared" si="1"/>
        <v>-0.15231044991964804</v>
      </c>
      <c r="G198">
        <f t="shared" si="2"/>
        <v>-1.5391436509939298</v>
      </c>
    </row>
    <row r="199" spans="1:7" x14ac:dyDescent="0.25">
      <c r="A199" s="11">
        <v>40269</v>
      </c>
      <c r="B199">
        <f>+'HLW - 2025Q2'!C204</f>
        <v>1.5901115037870299</v>
      </c>
      <c r="C199">
        <f>+'HLW - 2025Q2'!G204</f>
        <v>-0.72815014206344197</v>
      </c>
      <c r="D199">
        <f>+'HLW - 2025Q2'!K204</f>
        <v>1.01802467109733</v>
      </c>
      <c r="E199">
        <f t="shared" si="0"/>
        <v>-1.2195348072988399</v>
      </c>
      <c r="F199">
        <f t="shared" si="1"/>
        <v>-0.19335623751331599</v>
      </c>
      <c r="G199">
        <f t="shared" si="2"/>
        <v>-1.5325836811274198</v>
      </c>
    </row>
    <row r="200" spans="1:7" x14ac:dyDescent="0.25">
      <c r="A200" s="11">
        <v>40360</v>
      </c>
      <c r="B200">
        <f>+'HLW - 2025Q2'!C205</f>
        <v>1.5854002906215801</v>
      </c>
      <c r="C200">
        <f>+'HLW - 2025Q2'!G205</f>
        <v>-0.81061318459562004</v>
      </c>
      <c r="D200">
        <f>+'HLW - 2025Q2'!K205</f>
        <v>0.93038802800357701</v>
      </c>
      <c r="E200">
        <f t="shared" si="0"/>
        <v>-1.2242460204642898</v>
      </c>
      <c r="F200">
        <f t="shared" si="1"/>
        <v>-0.27581928004549405</v>
      </c>
      <c r="G200">
        <f t="shared" si="2"/>
        <v>-1.6202203242211728</v>
      </c>
    </row>
    <row r="201" spans="1:7" x14ac:dyDescent="0.25">
      <c r="A201" s="11">
        <v>40452</v>
      </c>
      <c r="B201">
        <f>+'HLW - 2025Q2'!C206</f>
        <v>1.5250001487252001</v>
      </c>
      <c r="C201">
        <f>+'HLW - 2025Q2'!G206</f>
        <v>-0.76594879306011698</v>
      </c>
      <c r="D201">
        <f>+'HLW - 2025Q2'!K206</f>
        <v>0.90872423674208702</v>
      </c>
      <c r="E201">
        <f t="shared" si="0"/>
        <v>-1.2846461623606698</v>
      </c>
      <c r="F201">
        <f t="shared" si="1"/>
        <v>-0.231154888509991</v>
      </c>
      <c r="G201">
        <f t="shared" si="2"/>
        <v>-1.6418841154826627</v>
      </c>
    </row>
    <row r="202" spans="1:7" x14ac:dyDescent="0.25">
      <c r="A202" s="11">
        <v>40544</v>
      </c>
      <c r="B202">
        <f>+'HLW - 2025Q2'!C207</f>
        <v>1.3398266999205299</v>
      </c>
      <c r="C202">
        <f>+'HLW - 2025Q2'!G207</f>
        <v>-0.70747654136375004</v>
      </c>
      <c r="D202">
        <f>+'HLW - 2025Q2'!K207</f>
        <v>0.76384898004124402</v>
      </c>
      <c r="E202">
        <f t="shared" si="0"/>
        <v>-1.4698196111653399</v>
      </c>
      <c r="F202">
        <f t="shared" si="1"/>
        <v>-0.17268263681362406</v>
      </c>
      <c r="G202">
        <f t="shared" si="2"/>
        <v>-1.7867593721835058</v>
      </c>
    </row>
    <row r="203" spans="1:7" x14ac:dyDescent="0.25">
      <c r="A203" s="11">
        <v>40634</v>
      </c>
      <c r="B203">
        <f>+'HLW - 2025Q2'!C208</f>
        <v>1.3774718742544401</v>
      </c>
      <c r="C203">
        <f>+'HLW - 2025Q2'!G208</f>
        <v>-0.59215442420476005</v>
      </c>
      <c r="D203">
        <f>+'HLW - 2025Q2'!K208</f>
        <v>0.92051100015821596</v>
      </c>
      <c r="E203">
        <f t="shared" si="0"/>
        <v>-1.4321744368314298</v>
      </c>
      <c r="F203">
        <f t="shared" si="1"/>
        <v>-5.7360519654634068E-2</v>
      </c>
      <c r="G203">
        <f t="shared" si="2"/>
        <v>-1.6300973520665338</v>
      </c>
    </row>
    <row r="204" spans="1:7" x14ac:dyDescent="0.25">
      <c r="A204" s="11">
        <v>40725</v>
      </c>
      <c r="B204">
        <f>+'HLW - 2025Q2'!C209</f>
        <v>1.2717986462541599</v>
      </c>
      <c r="C204">
        <f>+'HLW - 2025Q2'!G209</f>
        <v>-0.63084198139963099</v>
      </c>
      <c r="D204">
        <f>+'HLW - 2025Q2'!K209</f>
        <v>0.76577879532698401</v>
      </c>
      <c r="E204">
        <f t="shared" si="0"/>
        <v>-1.5378476648317099</v>
      </c>
      <c r="F204">
        <f t="shared" si="1"/>
        <v>-9.6048076849505004E-2</v>
      </c>
      <c r="G204">
        <f t="shared" si="2"/>
        <v>-1.7848295568977659</v>
      </c>
    </row>
    <row r="205" spans="1:7" x14ac:dyDescent="0.25">
      <c r="A205" s="11">
        <v>40817</v>
      </c>
      <c r="B205">
        <f>+'HLW - 2025Q2'!C210</f>
        <v>1.4138763549190501</v>
      </c>
      <c r="C205">
        <f>+'HLW - 2025Q2'!G210</f>
        <v>-0.67127347956852301</v>
      </c>
      <c r="D205">
        <f>+'HLW - 2025Q2'!K210</f>
        <v>0.88136938478613602</v>
      </c>
      <c r="E205">
        <f t="shared" si="0"/>
        <v>-1.3957699561668198</v>
      </c>
      <c r="F205">
        <f t="shared" si="1"/>
        <v>-0.13647957501839703</v>
      </c>
      <c r="G205">
        <f t="shared" si="2"/>
        <v>-1.6692389674386137</v>
      </c>
    </row>
    <row r="206" spans="1:7" x14ac:dyDescent="0.25">
      <c r="A206" s="11">
        <v>40909</v>
      </c>
      <c r="B206">
        <f>+'HLW - 2025Q2'!C211</f>
        <v>1.4222553976385199</v>
      </c>
      <c r="C206">
        <f>+'HLW - 2025Q2'!G211</f>
        <v>-0.55173172093771095</v>
      </c>
      <c r="D206">
        <f>+'HLW - 2025Q2'!K211</f>
        <v>1.0101125568526099</v>
      </c>
      <c r="E206">
        <f t="shared" si="0"/>
        <v>-1.3873909134473499</v>
      </c>
      <c r="F206">
        <f t="shared" si="1"/>
        <v>-1.6937816387584959E-2</v>
      </c>
      <c r="G206">
        <f t="shared" si="2"/>
        <v>-1.5404957953721399</v>
      </c>
    </row>
    <row r="207" spans="1:7" x14ac:dyDescent="0.25">
      <c r="A207" s="11">
        <v>41000</v>
      </c>
      <c r="B207">
        <f>+'HLW - 2025Q2'!C212</f>
        <v>1.3961970553078999</v>
      </c>
      <c r="C207">
        <f>+'HLW - 2025Q2'!G212</f>
        <v>-0.65767592408826903</v>
      </c>
      <c r="D207">
        <f>+'HLW - 2025Q2'!K212</f>
        <v>0.875552485605955</v>
      </c>
      <c r="E207">
        <f t="shared" si="0"/>
        <v>-1.4134492557779699</v>
      </c>
      <c r="F207">
        <f t="shared" si="1"/>
        <v>-0.12288201953814304</v>
      </c>
      <c r="G207">
        <f t="shared" si="2"/>
        <v>-1.6750558666187949</v>
      </c>
    </row>
    <row r="208" spans="1:7" x14ac:dyDescent="0.25">
      <c r="A208" s="11">
        <v>41091</v>
      </c>
      <c r="B208">
        <f>+'HLW - 2025Q2'!C213</f>
        <v>1.3321372065355901</v>
      </c>
      <c r="C208">
        <f>+'HLW - 2025Q2'!G213</f>
        <v>-0.75787257899951899</v>
      </c>
      <c r="D208">
        <f>+'HLW - 2025Q2'!K213</f>
        <v>0.70500875491121995</v>
      </c>
      <c r="E208">
        <f t="shared" si="0"/>
        <v>-1.4775091045502797</v>
      </c>
      <c r="F208">
        <f t="shared" si="1"/>
        <v>-0.223078674449393</v>
      </c>
      <c r="G208">
        <f t="shared" si="2"/>
        <v>-1.8455995973135297</v>
      </c>
    </row>
    <row r="209" spans="1:7" x14ac:dyDescent="0.25">
      <c r="A209" s="11">
        <v>41183</v>
      </c>
      <c r="B209">
        <f>+'HLW - 2025Q2'!C214</f>
        <v>1.2660042341148601</v>
      </c>
      <c r="C209">
        <f>+'HLW - 2025Q2'!G214</f>
        <v>-0.72401214460876895</v>
      </c>
      <c r="D209">
        <f>+'HLW - 2025Q2'!K214</f>
        <v>0.66624552078218402</v>
      </c>
      <c r="E209">
        <f t="shared" si="0"/>
        <v>-1.5436420769710097</v>
      </c>
      <c r="F209">
        <f t="shared" si="1"/>
        <v>-0.18921824005864296</v>
      </c>
      <c r="G209">
        <f t="shared" si="2"/>
        <v>-1.8843628314425658</v>
      </c>
    </row>
    <row r="210" spans="1:7" x14ac:dyDescent="0.25">
      <c r="A210" s="11">
        <v>41275</v>
      </c>
      <c r="B210">
        <f>+'HLW - 2025Q2'!C215</f>
        <v>1.39119573458409</v>
      </c>
      <c r="C210">
        <f>+'HLW - 2025Q2'!G215</f>
        <v>-0.75247723258340105</v>
      </c>
      <c r="D210">
        <f>+'HLW - 2025Q2'!K215</f>
        <v>0.77525899605329596</v>
      </c>
      <c r="E210">
        <f t="shared" si="0"/>
        <v>-1.4184505765017799</v>
      </c>
      <c r="F210">
        <f t="shared" si="1"/>
        <v>-0.21768332803327506</v>
      </c>
      <c r="G210">
        <f t="shared" si="2"/>
        <v>-1.775349356171454</v>
      </c>
    </row>
    <row r="211" spans="1:7" x14ac:dyDescent="0.25">
      <c r="A211" s="11">
        <v>41365</v>
      </c>
      <c r="B211">
        <f>+'HLW - 2025Q2'!C216</f>
        <v>1.3437563224490501</v>
      </c>
      <c r="C211">
        <f>+'HLW - 2025Q2'!G216</f>
        <v>-0.82964992921889902</v>
      </c>
      <c r="D211">
        <f>+'HLW - 2025Q2'!K216</f>
        <v>0.64599089200512605</v>
      </c>
      <c r="E211">
        <f t="shared" si="0"/>
        <v>-1.4658899886368197</v>
      </c>
      <c r="F211">
        <f t="shared" si="1"/>
        <v>-0.29485602466877303</v>
      </c>
      <c r="G211">
        <f t="shared" si="2"/>
        <v>-1.9046174602196237</v>
      </c>
    </row>
    <row r="212" spans="1:7" x14ac:dyDescent="0.25">
      <c r="A212" s="11">
        <v>41456</v>
      </c>
      <c r="B212">
        <f>+'HLW - 2025Q2'!C217</f>
        <v>1.4204103506993899</v>
      </c>
      <c r="C212">
        <f>+'HLW - 2025Q2'!G217</f>
        <v>-0.79152736423405401</v>
      </c>
      <c r="D212">
        <f>+'HLW - 2025Q2'!K217</f>
        <v>0.76829078237833504</v>
      </c>
      <c r="E212">
        <f t="shared" si="0"/>
        <v>-1.3892359603864799</v>
      </c>
      <c r="F212">
        <f t="shared" si="1"/>
        <v>-0.25673345968392802</v>
      </c>
      <c r="G212">
        <f t="shared" si="2"/>
        <v>-1.7823175698464149</v>
      </c>
    </row>
    <row r="213" spans="1:7" x14ac:dyDescent="0.25">
      <c r="A213" s="11">
        <v>41548</v>
      </c>
      <c r="B213">
        <f>+'HLW - 2025Q2'!C218</f>
        <v>1.48430900526369</v>
      </c>
      <c r="C213">
        <f>+'HLW - 2025Q2'!G218</f>
        <v>-0.77667015707717102</v>
      </c>
      <c r="D213">
        <f>+'HLW - 2025Q2'!K218</f>
        <v>0.85331805052106802</v>
      </c>
      <c r="E213">
        <f t="shared" si="0"/>
        <v>-1.3253373058221798</v>
      </c>
      <c r="F213">
        <f t="shared" si="1"/>
        <v>-0.24187625252704503</v>
      </c>
      <c r="G213">
        <f t="shared" si="2"/>
        <v>-1.6972903017036818</v>
      </c>
    </row>
    <row r="214" spans="1:7" x14ac:dyDescent="0.25">
      <c r="A214" s="11">
        <v>41640</v>
      </c>
      <c r="B214">
        <f>+'HLW - 2025Q2'!C219</f>
        <v>1.32089480760365</v>
      </c>
      <c r="C214">
        <f>+'HLW - 2025Q2'!G219</f>
        <v>-0.86416175177785204</v>
      </c>
      <c r="D214">
        <f>+'HLW - 2025Q2'!K219</f>
        <v>0.58637378511947202</v>
      </c>
      <c r="E214">
        <f t="shared" si="0"/>
        <v>-1.4887515034822199</v>
      </c>
      <c r="F214">
        <f t="shared" si="1"/>
        <v>-0.32936784722772605</v>
      </c>
      <c r="G214">
        <f t="shared" si="2"/>
        <v>-1.9642345671052777</v>
      </c>
    </row>
    <row r="215" spans="1:7" x14ac:dyDescent="0.25">
      <c r="A215" s="11">
        <v>41730</v>
      </c>
      <c r="B215">
        <f>+'HLW - 2025Q2'!C220</f>
        <v>1.51423748344402</v>
      </c>
      <c r="C215">
        <f>+'HLW - 2025Q2'!G220</f>
        <v>-0.805466179351499</v>
      </c>
      <c r="D215">
        <f>+'HLW - 2025Q2'!K220</f>
        <v>0.85738787109503201</v>
      </c>
      <c r="E215">
        <f t="shared" si="0"/>
        <v>-1.2954088276418498</v>
      </c>
      <c r="F215">
        <f t="shared" si="1"/>
        <v>-0.27067227480137301</v>
      </c>
      <c r="G215">
        <f t="shared" si="2"/>
        <v>-1.6932204811297178</v>
      </c>
    </row>
    <row r="216" spans="1:7" x14ac:dyDescent="0.25">
      <c r="A216" s="11">
        <v>41821</v>
      </c>
      <c r="B216">
        <f>+'HLW - 2025Q2'!C221</f>
        <v>1.6396475771507499</v>
      </c>
      <c r="C216">
        <f>+'HLW - 2025Q2'!G221</f>
        <v>-0.83637186375766603</v>
      </c>
      <c r="D216">
        <f>+'HLW - 2025Q2'!K221</f>
        <v>0.96420079725502295</v>
      </c>
      <c r="E216">
        <f t="shared" si="0"/>
        <v>-1.1699987339351199</v>
      </c>
      <c r="F216">
        <f t="shared" si="1"/>
        <v>-0.30157795920754005</v>
      </c>
      <c r="G216">
        <f t="shared" si="2"/>
        <v>-1.586407554969727</v>
      </c>
    </row>
    <row r="217" spans="1:7" x14ac:dyDescent="0.25">
      <c r="A217" s="11">
        <v>41913</v>
      </c>
      <c r="B217">
        <f>+'HLW - 2025Q2'!C222</f>
        <v>1.62081447569393</v>
      </c>
      <c r="C217">
        <f>+'HLW - 2025Q2'!G222</f>
        <v>-0.92140922401159897</v>
      </c>
      <c r="D217">
        <f>+'HLW - 2025Q2'!K222</f>
        <v>0.85848193929525796</v>
      </c>
      <c r="E217">
        <f t="shared" si="0"/>
        <v>-1.1888318353919398</v>
      </c>
      <c r="F217">
        <f t="shared" si="1"/>
        <v>-0.38661531946147298</v>
      </c>
      <c r="G217">
        <f t="shared" si="2"/>
        <v>-1.692126412929492</v>
      </c>
    </row>
    <row r="218" spans="1:7" x14ac:dyDescent="0.25">
      <c r="A218" s="11">
        <v>42005</v>
      </c>
      <c r="B218">
        <f>+'HLW - 2025Q2'!C223</f>
        <v>1.7119204802802701</v>
      </c>
      <c r="C218">
        <f>+'HLW - 2025Q2'!G223</f>
        <v>-1.0101885312804</v>
      </c>
      <c r="D218">
        <f>+'HLW - 2025Q2'!K223</f>
        <v>0.86975033947180802</v>
      </c>
      <c r="E218">
        <f t="shared" si="0"/>
        <v>-1.0977258308055997</v>
      </c>
      <c r="F218">
        <f t="shared" si="1"/>
        <v>-0.47539462673027399</v>
      </c>
      <c r="G218">
        <f t="shared" si="2"/>
        <v>-1.6808580127529418</v>
      </c>
    </row>
    <row r="219" spans="1:7" x14ac:dyDescent="0.25">
      <c r="A219" s="11">
        <v>42095</v>
      </c>
      <c r="B219">
        <f>+'HLW - 2025Q2'!C224</f>
        <v>1.7084966231762699</v>
      </c>
      <c r="C219">
        <f>+'HLW - 2025Q2'!G224</f>
        <v>-0.915861629653556</v>
      </c>
      <c r="D219">
        <f>+'HLW - 2025Q2'!K224</f>
        <v>0.96031734562929505</v>
      </c>
      <c r="E219">
        <f t="shared" si="0"/>
        <v>-1.1011496879095999</v>
      </c>
      <c r="F219">
        <f t="shared" si="1"/>
        <v>-0.38106772510343001</v>
      </c>
      <c r="G219">
        <f t="shared" si="2"/>
        <v>-1.5902910065954547</v>
      </c>
    </row>
    <row r="220" spans="1:7" x14ac:dyDescent="0.25">
      <c r="A220" s="11">
        <v>42186</v>
      </c>
      <c r="B220">
        <f>+'HLW - 2025Q2'!C225</f>
        <v>1.7035300954278301</v>
      </c>
      <c r="C220">
        <f>+'HLW - 2025Q2'!G225</f>
        <v>-0.98211443608921301</v>
      </c>
      <c r="D220">
        <f>+'HLW - 2025Q2'!K225</f>
        <v>0.88861056590777299</v>
      </c>
      <c r="E220">
        <f t="shared" si="0"/>
        <v>-1.1061162156580397</v>
      </c>
      <c r="F220">
        <f t="shared" si="1"/>
        <v>-0.44732053153908702</v>
      </c>
      <c r="G220">
        <f t="shared" si="2"/>
        <v>-1.6619977863169768</v>
      </c>
    </row>
    <row r="221" spans="1:7" x14ac:dyDescent="0.25">
      <c r="A221" s="11">
        <v>42278</v>
      </c>
      <c r="B221">
        <f>+'HLW - 2025Q2'!C226</f>
        <v>1.66941267090937</v>
      </c>
      <c r="C221">
        <f>+'HLW - 2025Q2'!G226</f>
        <v>-1.0459283990814801</v>
      </c>
      <c r="D221">
        <f>+'HLW - 2025Q2'!K226</f>
        <v>0.78733068480715096</v>
      </c>
      <c r="E221">
        <f t="shared" si="0"/>
        <v>-1.1402336401764999</v>
      </c>
      <c r="F221">
        <f t="shared" si="1"/>
        <v>-0.51113449453135407</v>
      </c>
      <c r="G221">
        <f t="shared" si="2"/>
        <v>-1.7632776674175989</v>
      </c>
    </row>
    <row r="222" spans="1:7" x14ac:dyDescent="0.25">
      <c r="A222" s="11">
        <v>42370</v>
      </c>
      <c r="B222">
        <f>+'HLW - 2025Q2'!C227</f>
        <v>1.70628041801966</v>
      </c>
      <c r="C222">
        <f>+'HLW - 2025Q2'!G227</f>
        <v>-0.98426785822806195</v>
      </c>
      <c r="D222">
        <f>+'HLW - 2025Q2'!K227</f>
        <v>0.88947739991228203</v>
      </c>
      <c r="E222">
        <f t="shared" si="0"/>
        <v>-1.1033658930662098</v>
      </c>
      <c r="F222">
        <f t="shared" si="1"/>
        <v>-0.44947395367793597</v>
      </c>
      <c r="G222">
        <f t="shared" si="2"/>
        <v>-1.6611309523124678</v>
      </c>
    </row>
    <row r="223" spans="1:7" x14ac:dyDescent="0.25">
      <c r="A223" s="11">
        <v>42461</v>
      </c>
      <c r="B223">
        <f>+'HLW - 2025Q2'!C228</f>
        <v>1.67816099210004</v>
      </c>
      <c r="C223">
        <f>+'HLW - 2025Q2'!G228</f>
        <v>-0.92778919961497197</v>
      </c>
      <c r="D223">
        <f>+'HLW - 2025Q2'!K228</f>
        <v>0.91507681943776598</v>
      </c>
      <c r="E223">
        <f t="shared" si="0"/>
        <v>-1.1314853189858298</v>
      </c>
      <c r="F223">
        <f t="shared" si="1"/>
        <v>-0.39299529506484598</v>
      </c>
      <c r="G223">
        <f t="shared" si="2"/>
        <v>-1.6355315327869837</v>
      </c>
    </row>
    <row r="224" spans="1:7" x14ac:dyDescent="0.25">
      <c r="A224" s="11">
        <v>42552</v>
      </c>
      <c r="B224">
        <f>+'HLW - 2025Q2'!C229</f>
        <v>1.7505176262072499</v>
      </c>
      <c r="C224">
        <f>+'HLW - 2025Q2'!G229</f>
        <v>-0.97222450676596195</v>
      </c>
      <c r="D224">
        <f>+'HLW - 2025Q2'!K229</f>
        <v>0.95009967087640601</v>
      </c>
      <c r="E224">
        <f t="shared" si="0"/>
        <v>-1.0591286848786199</v>
      </c>
      <c r="F224">
        <f t="shared" si="1"/>
        <v>-0.43743060221583596</v>
      </c>
      <c r="G224">
        <f t="shared" si="2"/>
        <v>-1.6005086813483438</v>
      </c>
    </row>
    <row r="225" spans="1:7" x14ac:dyDescent="0.25">
      <c r="A225" s="11">
        <v>42644</v>
      </c>
      <c r="B225">
        <f>+'HLW - 2025Q2'!C230</f>
        <v>1.774773431913</v>
      </c>
      <c r="C225">
        <f>+'HLW - 2025Q2'!G230</f>
        <v>-1.0372779012459299</v>
      </c>
      <c r="D225">
        <f>+'HLW - 2025Q2'!K230</f>
        <v>0.91168269585220496</v>
      </c>
      <c r="E225">
        <f t="shared" si="0"/>
        <v>-1.0348728791728699</v>
      </c>
      <c r="F225">
        <f t="shared" si="1"/>
        <v>-0.5024839966958039</v>
      </c>
      <c r="G225">
        <f t="shared" si="2"/>
        <v>-1.6389256563725447</v>
      </c>
    </row>
    <row r="226" spans="1:7" x14ac:dyDescent="0.25">
      <c r="A226" s="11">
        <v>42736</v>
      </c>
      <c r="B226">
        <f>+'HLW - 2025Q2'!C231</f>
        <v>1.7728760739986</v>
      </c>
      <c r="C226">
        <f>+'HLW - 2025Q2'!G231</f>
        <v>-1.0196428852018899</v>
      </c>
      <c r="D226">
        <f>+'HLW - 2025Q2'!K231</f>
        <v>0.92723413562263202</v>
      </c>
      <c r="E226">
        <f t="shared" si="0"/>
        <v>-1.0367702370872698</v>
      </c>
      <c r="F226">
        <f t="shared" si="1"/>
        <v>-0.48484898065176396</v>
      </c>
      <c r="G226">
        <f t="shared" si="2"/>
        <v>-1.6233742166021177</v>
      </c>
    </row>
    <row r="227" spans="1:7" x14ac:dyDescent="0.25">
      <c r="A227" s="11">
        <v>42826</v>
      </c>
      <c r="B227">
        <f>+'HLW - 2025Q2'!C232</f>
        <v>1.8069256405909899</v>
      </c>
      <c r="C227">
        <f>+'HLW - 2025Q2'!G232</f>
        <v>-1.10611614630221</v>
      </c>
      <c r="D227">
        <f>+'HLW - 2025Q2'!K232</f>
        <v>0.87815227471096502</v>
      </c>
      <c r="E227">
        <f t="shared" si="0"/>
        <v>-1.0027206704948799</v>
      </c>
      <c r="F227">
        <f t="shared" si="1"/>
        <v>-0.57132224175208401</v>
      </c>
      <c r="G227">
        <f t="shared" si="2"/>
        <v>-1.6724560775137847</v>
      </c>
    </row>
    <row r="228" spans="1:7" x14ac:dyDescent="0.25">
      <c r="A228" s="11">
        <v>42917</v>
      </c>
      <c r="B228">
        <f>+'HLW - 2025Q2'!C233</f>
        <v>1.87887421445043</v>
      </c>
      <c r="C228">
        <f>+'HLW - 2025Q2'!G233</f>
        <v>-1.1541069203254499</v>
      </c>
      <c r="D228">
        <f>+'HLW - 2025Q2'!K233</f>
        <v>0.909171549490568</v>
      </c>
      <c r="E228">
        <f t="shared" si="0"/>
        <v>-0.93077209663543981</v>
      </c>
      <c r="F228">
        <f t="shared" si="1"/>
        <v>-0.61931301577532394</v>
      </c>
      <c r="G228">
        <f t="shared" si="2"/>
        <v>-1.6414368027341819</v>
      </c>
    </row>
    <row r="229" spans="1:7" x14ac:dyDescent="0.25">
      <c r="A229" s="11">
        <v>43009</v>
      </c>
      <c r="B229">
        <f>+'HLW - 2025Q2'!C234</f>
        <v>1.9922153172972601</v>
      </c>
      <c r="C229">
        <f>+'HLW - 2025Q2'!G234</f>
        <v>-1.09855857872732</v>
      </c>
      <c r="D229">
        <f>+'HLW - 2025Q2'!K234</f>
        <v>1.08918498590478</v>
      </c>
      <c r="E229">
        <f t="shared" si="0"/>
        <v>-0.81743099378860973</v>
      </c>
      <c r="F229">
        <f t="shared" si="1"/>
        <v>-0.563764674177194</v>
      </c>
      <c r="G229">
        <f t="shared" si="2"/>
        <v>-1.4614233663199698</v>
      </c>
    </row>
    <row r="230" spans="1:7" x14ac:dyDescent="0.25">
      <c r="A230" s="11">
        <v>43101</v>
      </c>
      <c r="B230">
        <f>+'HLW - 2025Q2'!C235</f>
        <v>2.0216972985056398</v>
      </c>
      <c r="C230">
        <f>+'HLW - 2025Q2'!G235</f>
        <v>-1.0033072798129401</v>
      </c>
      <c r="D230">
        <f>+'HLW - 2025Q2'!K235</f>
        <v>1.2168118087403199</v>
      </c>
      <c r="E230">
        <f t="shared" si="0"/>
        <v>-0.78794901258022998</v>
      </c>
      <c r="F230">
        <f t="shared" si="1"/>
        <v>-0.46851337526281411</v>
      </c>
      <c r="G230">
        <f t="shared" si="2"/>
        <v>-1.3337965434844299</v>
      </c>
    </row>
    <row r="231" spans="1:7" x14ac:dyDescent="0.25">
      <c r="A231" s="11">
        <v>43191</v>
      </c>
      <c r="B231">
        <f>+'HLW - 2025Q2'!C236</f>
        <v>2.0297316309565399</v>
      </c>
      <c r="C231">
        <f>+'HLW - 2025Q2'!G236</f>
        <v>-1.03902780749069</v>
      </c>
      <c r="D231">
        <f>+'HLW - 2025Q2'!K236</f>
        <v>1.1899141522466901</v>
      </c>
      <c r="E231">
        <f t="shared" si="0"/>
        <v>-0.77991468012932996</v>
      </c>
      <c r="F231">
        <f t="shared" si="1"/>
        <v>-0.50423390294056403</v>
      </c>
      <c r="G231">
        <f t="shared" si="2"/>
        <v>-1.3606941999780597</v>
      </c>
    </row>
    <row r="232" spans="1:7" x14ac:dyDescent="0.25">
      <c r="A232" s="11">
        <v>43282</v>
      </c>
      <c r="B232">
        <f>+'HLW - 2025Q2'!C237</f>
        <v>2.0865547427757298</v>
      </c>
      <c r="C232">
        <f>+'HLW - 2025Q2'!G237</f>
        <v>-1.1690083924925101</v>
      </c>
      <c r="D232">
        <f>+'HLW - 2025Q2'!K237</f>
        <v>1.12233364826295</v>
      </c>
      <c r="E232">
        <f t="shared" si="0"/>
        <v>-0.72309156831013999</v>
      </c>
      <c r="F232">
        <f t="shared" si="1"/>
        <v>-0.63421448794238411</v>
      </c>
      <c r="G232">
        <f t="shared" si="2"/>
        <v>-1.4282747039617998</v>
      </c>
    </row>
    <row r="233" spans="1:7" x14ac:dyDescent="0.25">
      <c r="A233" s="11">
        <v>43374</v>
      </c>
      <c r="B233">
        <f>+'HLW - 2025Q2'!C238</f>
        <v>2.0232279073248201</v>
      </c>
      <c r="C233">
        <f>+'HLW - 2025Q2'!G238</f>
        <v>-1.1567413566792299</v>
      </c>
      <c r="D233">
        <f>+'HLW - 2025Q2'!K238</f>
        <v>1.0650585640436501</v>
      </c>
      <c r="E233">
        <f t="shared" si="0"/>
        <v>-0.78641840376104977</v>
      </c>
      <c r="F233">
        <f t="shared" si="1"/>
        <v>-0.62194745212910396</v>
      </c>
      <c r="G233">
        <f t="shared" si="2"/>
        <v>-1.4855497881810997</v>
      </c>
    </row>
    <row r="234" spans="1:7" x14ac:dyDescent="0.25">
      <c r="A234" s="11">
        <v>43466</v>
      </c>
      <c r="B234">
        <f>+'HLW - 2025Q2'!C239</f>
        <v>2.0914030726717998</v>
      </c>
      <c r="C234">
        <f>+'HLW - 2025Q2'!G239</f>
        <v>-1.2149563604345099</v>
      </c>
      <c r="D234">
        <f>+'HLW - 2025Q2'!K239</f>
        <v>1.0817098550912401</v>
      </c>
      <c r="E234">
        <f t="shared" si="0"/>
        <v>-0.71824323841407001</v>
      </c>
      <c r="F234">
        <f t="shared" si="1"/>
        <v>-0.68016245588438395</v>
      </c>
      <c r="G234">
        <f t="shared" si="2"/>
        <v>-1.4688984971335097</v>
      </c>
    </row>
    <row r="235" spans="1:7" x14ac:dyDescent="0.25">
      <c r="A235" s="11">
        <v>43556</v>
      </c>
      <c r="B235">
        <f>+'HLW - 2025Q2'!C240</f>
        <v>2.1752797535528599</v>
      </c>
      <c r="C235">
        <f>+'HLW - 2025Q2'!G240</f>
        <v>-1.2220363512735499</v>
      </c>
      <c r="D235">
        <f>+'HLW - 2025Q2'!K240</f>
        <v>1.1667387177616599</v>
      </c>
      <c r="E235">
        <f t="shared" si="0"/>
        <v>-0.63436655753300997</v>
      </c>
      <c r="F235">
        <f t="shared" si="1"/>
        <v>-0.68724244672342394</v>
      </c>
      <c r="G235">
        <f t="shared" si="2"/>
        <v>-1.3838696344630899</v>
      </c>
    </row>
    <row r="236" spans="1:7" x14ac:dyDescent="0.25">
      <c r="A236" s="11">
        <v>43647</v>
      </c>
      <c r="B236">
        <f>+'HLW - 2025Q2'!C241</f>
        <v>2.3131999324692298</v>
      </c>
      <c r="C236">
        <f>+'HLW - 2025Q2'!G241</f>
        <v>-1.25080973782787</v>
      </c>
      <c r="D236">
        <f>+'HLW - 2025Q2'!K241</f>
        <v>1.289421843582</v>
      </c>
      <c r="E236">
        <f t="shared" si="0"/>
        <v>-0.49644637861663998</v>
      </c>
      <c r="F236">
        <f t="shared" si="1"/>
        <v>-0.71601583327774398</v>
      </c>
      <c r="G236">
        <f t="shared" si="2"/>
        <v>-1.2611865086427498</v>
      </c>
    </row>
    <row r="237" spans="1:7" x14ac:dyDescent="0.25">
      <c r="A237" s="11">
        <v>43739</v>
      </c>
      <c r="B237">
        <f>+'HLW - 2025Q2'!C242</f>
        <v>2.3326313879309799</v>
      </c>
      <c r="C237">
        <f>+'HLW - 2025Q2'!G242</f>
        <v>-1.28927934539662</v>
      </c>
      <c r="D237">
        <f>+'HLW - 2025Q2'!K242</f>
        <v>1.27229081386112</v>
      </c>
      <c r="E237">
        <f t="shared" si="0"/>
        <v>-0.47701492315488991</v>
      </c>
      <c r="F237">
        <f t="shared" si="1"/>
        <v>-0.75448544084649405</v>
      </c>
      <c r="G237">
        <f t="shared" si="2"/>
        <v>-1.2783175383636298</v>
      </c>
    </row>
    <row r="238" spans="1:7" x14ac:dyDescent="0.25">
      <c r="A238" s="11">
        <v>43831</v>
      </c>
      <c r="B238">
        <f>+'HLW - 2025Q2'!C243</f>
        <v>2.32995204124986</v>
      </c>
      <c r="C238">
        <f>+'HLW - 2025Q2'!G243</f>
        <v>-1.27948936458456</v>
      </c>
      <c r="D238">
        <f>+'HLW - 2025Q2'!K243</f>
        <v>1.27913848045235</v>
      </c>
      <c r="E238">
        <f t="shared" si="0"/>
        <v>-0.47969426983600982</v>
      </c>
      <c r="F238">
        <f t="shared" si="1"/>
        <v>-0.74469546003443399</v>
      </c>
      <c r="G238">
        <f t="shared" si="2"/>
        <v>-1.2714698717723998</v>
      </c>
    </row>
    <row r="239" spans="1:7" x14ac:dyDescent="0.25">
      <c r="A239" s="11">
        <v>43922</v>
      </c>
      <c r="B239">
        <f>+'HLW - 2025Q2'!C244</f>
        <v>2.30910251540831</v>
      </c>
      <c r="C239">
        <f>+'HLW - 2025Q2'!G244</f>
        <v>-1.28768868673357</v>
      </c>
      <c r="D239">
        <f>+'HLW - 2025Q2'!K244</f>
        <v>1.24804333193887</v>
      </c>
      <c r="E239">
        <f t="shared" si="0"/>
        <v>-0.5005437956775598</v>
      </c>
      <c r="F239">
        <f t="shared" si="1"/>
        <v>-0.75289478218344397</v>
      </c>
      <c r="G239">
        <f t="shared" si="2"/>
        <v>-1.3025650202858798</v>
      </c>
    </row>
    <row r="240" spans="1:7" x14ac:dyDescent="0.25">
      <c r="A240" s="11">
        <v>44013</v>
      </c>
      <c r="B240">
        <f>+'HLW - 2025Q2'!C245</f>
        <v>2.3608754679647501</v>
      </c>
      <c r="C240">
        <f>+'HLW - 2025Q2'!G245</f>
        <v>-1.27597736682788</v>
      </c>
      <c r="D240">
        <f>+'HLW - 2025Q2'!K245</f>
        <v>1.3166089199519999</v>
      </c>
      <c r="E240">
        <f t="shared" si="0"/>
        <v>-0.4487708431211197</v>
      </c>
      <c r="F240">
        <f t="shared" si="1"/>
        <v>-0.741183462277754</v>
      </c>
      <c r="G240">
        <f t="shared" si="2"/>
        <v>-1.2339994322727499</v>
      </c>
    </row>
    <row r="241" spans="1:7" x14ac:dyDescent="0.25">
      <c r="A241" s="11">
        <v>44105</v>
      </c>
      <c r="B241">
        <f>+'HLW - 2025Q2'!C246</f>
        <v>2.3450835939038299</v>
      </c>
      <c r="C241">
        <f>+'HLW - 2025Q2'!G246</f>
        <v>-1.2793074694411699</v>
      </c>
      <c r="D241">
        <f>+'HLW - 2025Q2'!K246</f>
        <v>1.2959370317644701</v>
      </c>
      <c r="E241">
        <f t="shared" si="0"/>
        <v>-0.4645627171820399</v>
      </c>
      <c r="F241">
        <f t="shared" si="1"/>
        <v>-0.74451356489104392</v>
      </c>
      <c r="G241">
        <f t="shared" si="2"/>
        <v>-1.2546713204602797</v>
      </c>
    </row>
    <row r="242" spans="1:7" x14ac:dyDescent="0.25">
      <c r="A242" s="11">
        <v>44197</v>
      </c>
      <c r="B242">
        <f>+'HLW - 2025Q2'!C247</f>
        <v>2.38944518600155</v>
      </c>
      <c r="C242">
        <f>+'HLW - 2025Q2'!G247</f>
        <v>-1.2054250623551701</v>
      </c>
      <c r="D242">
        <f>+'HLW - 2025Q2'!K247</f>
        <v>1.41853495006354</v>
      </c>
      <c r="E242">
        <f t="shared" si="0"/>
        <v>-0.42020112508431984</v>
      </c>
      <c r="F242">
        <f t="shared" si="1"/>
        <v>-0.67063115780504412</v>
      </c>
      <c r="G242">
        <f t="shared" si="2"/>
        <v>-1.1320734021612098</v>
      </c>
    </row>
    <row r="243" spans="1:7" x14ac:dyDescent="0.25">
      <c r="A243" s="11">
        <v>44287</v>
      </c>
      <c r="B243">
        <f>+'HLW - 2025Q2'!C248</f>
        <v>2.2968828347371599</v>
      </c>
      <c r="C243">
        <f>+'HLW - 2025Q2'!G248</f>
        <v>-1.06473997348373</v>
      </c>
      <c r="D243">
        <f>+'HLW - 2025Q2'!K248</f>
        <v>1.45757305000378</v>
      </c>
      <c r="E243">
        <f t="shared" si="0"/>
        <v>-0.51276347634870989</v>
      </c>
      <c r="F243">
        <f t="shared" si="1"/>
        <v>-0.52994606893360396</v>
      </c>
      <c r="G243">
        <f t="shared" si="2"/>
        <v>-1.0930353022209698</v>
      </c>
    </row>
    <row r="244" spans="1:7" x14ac:dyDescent="0.25">
      <c r="A244" s="11">
        <v>44378</v>
      </c>
      <c r="B244">
        <f>+'HLW - 2025Q2'!C249</f>
        <v>2.30219818216348</v>
      </c>
      <c r="C244">
        <f>+'HLW - 2025Q2'!G249</f>
        <v>-1.0990291299845301</v>
      </c>
      <c r="D244">
        <f>+'HLW - 2025Q2'!K249</f>
        <v>1.42912092177234</v>
      </c>
      <c r="E244">
        <f t="shared" si="0"/>
        <v>-0.50744812892238977</v>
      </c>
      <c r="F244">
        <f t="shared" si="1"/>
        <v>-0.56423522543440408</v>
      </c>
      <c r="G244">
        <f t="shared" si="2"/>
        <v>-1.1214874304524098</v>
      </c>
    </row>
    <row r="245" spans="1:7" x14ac:dyDescent="0.25">
      <c r="A245" s="11">
        <v>44470</v>
      </c>
      <c r="B245">
        <f>+'HLW - 2025Q2'!C250</f>
        <v>2.5130446008631502</v>
      </c>
      <c r="C245">
        <f>+'HLW - 2025Q2'!G250</f>
        <v>-1.0701259288572</v>
      </c>
      <c r="D245">
        <f>+'HLW - 2025Q2'!K250</f>
        <v>1.68956430413957</v>
      </c>
      <c r="E245">
        <f t="shared" si="0"/>
        <v>-0.29660171022271964</v>
      </c>
      <c r="F245">
        <f t="shared" si="1"/>
        <v>-0.53533202430707405</v>
      </c>
      <c r="G245">
        <f t="shared" si="2"/>
        <v>-0.86104404808517976</v>
      </c>
    </row>
    <row r="246" spans="1:7" x14ac:dyDescent="0.25">
      <c r="A246" s="11">
        <v>44562</v>
      </c>
      <c r="B246">
        <f>+'HLW - 2025Q2'!C251</f>
        <v>2.2694072463935102</v>
      </c>
      <c r="C246">
        <f>+'HLW - 2025Q2'!G251</f>
        <v>-1.0733587302219201</v>
      </c>
      <c r="D246">
        <f>+'HLW - 2025Q2'!K251</f>
        <v>1.4187820819280801</v>
      </c>
      <c r="E246">
        <f t="shared" si="0"/>
        <v>-0.54023906469235961</v>
      </c>
      <c r="F246">
        <f t="shared" si="1"/>
        <v>-0.53856482567179409</v>
      </c>
      <c r="G246">
        <f t="shared" si="2"/>
        <v>-1.1318262702966697</v>
      </c>
    </row>
    <row r="247" spans="1:7" x14ac:dyDescent="0.25">
      <c r="A247" s="11">
        <v>44652</v>
      </c>
      <c r="B247">
        <f>+'HLW - 2025Q2'!C252</f>
        <v>2.1316246527529801</v>
      </c>
      <c r="C247">
        <f>+'HLW - 2025Q2'!G252</f>
        <v>-1.14223998873009</v>
      </c>
      <c r="D247">
        <f>+'HLW - 2025Q2'!K252</f>
        <v>1.19859539978512</v>
      </c>
      <c r="E247">
        <f t="shared" si="0"/>
        <v>-0.67802165833288974</v>
      </c>
      <c r="F247">
        <f t="shared" si="1"/>
        <v>-0.60744608417996404</v>
      </c>
      <c r="G247">
        <f t="shared" si="2"/>
        <v>-1.3520129524396298</v>
      </c>
    </row>
    <row r="248" spans="1:7" x14ac:dyDescent="0.25">
      <c r="A248" s="11">
        <v>44743</v>
      </c>
      <c r="B248">
        <f>+'HLW - 2025Q2'!C253</f>
        <v>2.2159473637272802</v>
      </c>
      <c r="C248">
        <f>+'HLW - 2025Q2'!G253</f>
        <v>-1.14535371157267</v>
      </c>
      <c r="D248">
        <f>+'HLW - 2025Q2'!K253</f>
        <v>1.28808033667809</v>
      </c>
      <c r="E248">
        <f t="shared" si="0"/>
        <v>-0.59369894735858963</v>
      </c>
      <c r="F248">
        <f t="shared" si="1"/>
        <v>-0.61055980702254398</v>
      </c>
      <c r="G248">
        <f t="shared" si="2"/>
        <v>-1.2625280155466598</v>
      </c>
    </row>
    <row r="249" spans="1:7" x14ac:dyDescent="0.25">
      <c r="A249" s="11">
        <v>44835</v>
      </c>
      <c r="B249">
        <f>+'HLW - 2025Q2'!C254</f>
        <v>2.21143067158923</v>
      </c>
      <c r="C249">
        <f>+'HLW - 2025Q2'!G254</f>
        <v>-1.1802660673268901</v>
      </c>
      <c r="D249">
        <f>+'HLW - 2025Q2'!K254</f>
        <v>1.24820799287808</v>
      </c>
      <c r="E249">
        <f t="shared" si="0"/>
        <v>-0.59821563949663981</v>
      </c>
      <c r="F249">
        <f t="shared" si="1"/>
        <v>-0.64547216277676411</v>
      </c>
      <c r="G249">
        <f t="shared" si="2"/>
        <v>-1.3024003593466698</v>
      </c>
    </row>
    <row r="250" spans="1:7" x14ac:dyDescent="0.25">
      <c r="A250" s="11">
        <v>44927</v>
      </c>
      <c r="B250">
        <f>+'HLW - 2025Q2'!C255</f>
        <v>2.2252838986215999</v>
      </c>
      <c r="C250">
        <f>+'HLW - 2025Q2'!G255</f>
        <v>-1.2591576104673201</v>
      </c>
      <c r="D250">
        <f>+'HLW - 2025Q2'!K255</f>
        <v>1.1845293175568501</v>
      </c>
      <c r="E250">
        <f t="shared" ref="E250:E259" si="3">+B250-$B$185</f>
        <v>-0.5843624124642699</v>
      </c>
      <c r="F250">
        <f t="shared" ref="F250:F259" si="4">+C250-$C$185</f>
        <v>-0.72436370591719412</v>
      </c>
      <c r="G250">
        <f t="shared" ref="G250:G259" si="5">+D250-$D$185</f>
        <v>-1.3660790346678997</v>
      </c>
    </row>
    <row r="251" spans="1:7" x14ac:dyDescent="0.25">
      <c r="A251" s="11">
        <v>45017</v>
      </c>
      <c r="B251">
        <f>+'HLW - 2025Q2'!C256</f>
        <v>2.2633395705466302</v>
      </c>
      <c r="C251">
        <f>+'HLW - 2025Q2'!G256</f>
        <v>-1.4346709525965999</v>
      </c>
      <c r="D251">
        <f>+'HLW - 2025Q2'!K256</f>
        <v>1.05080666473152</v>
      </c>
      <c r="E251">
        <f t="shared" si="3"/>
        <v>-0.54630674053923967</v>
      </c>
      <c r="F251">
        <f t="shared" si="4"/>
        <v>-0.89987704804647395</v>
      </c>
      <c r="G251">
        <f t="shared" si="5"/>
        <v>-1.4998016874932298</v>
      </c>
    </row>
    <row r="252" spans="1:7" x14ac:dyDescent="0.25">
      <c r="A252" s="11">
        <v>45108</v>
      </c>
      <c r="B252">
        <f>+'HLW - 2025Q2'!C257</f>
        <v>2.44945282402528</v>
      </c>
      <c r="C252">
        <f>+'HLW - 2025Q2'!G257</f>
        <v>-1.7082133302664999</v>
      </c>
      <c r="D252">
        <f>+'HLW - 2025Q2'!K257</f>
        <v>0.98164383833575597</v>
      </c>
      <c r="E252">
        <f t="shared" si="3"/>
        <v>-0.36019348706058985</v>
      </c>
      <c r="F252">
        <f t="shared" si="4"/>
        <v>-1.1734194257163739</v>
      </c>
      <c r="G252">
        <f t="shared" si="5"/>
        <v>-1.5689645138889938</v>
      </c>
    </row>
    <row r="253" spans="1:7" x14ac:dyDescent="0.25">
      <c r="A253" s="11">
        <v>45200</v>
      </c>
      <c r="B253">
        <f>+'HLW - 2025Q2'!C258</f>
        <v>2.4827578665544698</v>
      </c>
      <c r="C253">
        <f>+'HLW - 2025Q2'!G258</f>
        <v>-1.86147841298941</v>
      </c>
      <c r="D253">
        <f>+'HLW - 2025Q2'!K258</f>
        <v>0.86495255957388995</v>
      </c>
      <c r="E253">
        <f t="shared" si="3"/>
        <v>-0.32688844453139998</v>
      </c>
      <c r="F253">
        <f t="shared" si="4"/>
        <v>-1.326684508439284</v>
      </c>
      <c r="G253">
        <f t="shared" si="5"/>
        <v>-1.6856557926508597</v>
      </c>
    </row>
    <row r="254" spans="1:7" x14ac:dyDescent="0.25">
      <c r="A254" s="11">
        <v>45292</v>
      </c>
      <c r="B254">
        <f>+'HLW - 2025Q2'!C259</f>
        <v>2.3754063939612799</v>
      </c>
      <c r="C254">
        <f>+'HLW - 2025Q2'!G259</f>
        <v>-1.7178184544623301</v>
      </c>
      <c r="D254">
        <f>+'HLW - 2025Q2'!K259</f>
        <v>0.89072491263965203</v>
      </c>
      <c r="E254">
        <f t="shared" si="3"/>
        <v>-0.43423991712458987</v>
      </c>
      <c r="F254">
        <f t="shared" si="4"/>
        <v>-1.1830245499122041</v>
      </c>
      <c r="G254">
        <f t="shared" si="5"/>
        <v>-1.6598834395850979</v>
      </c>
    </row>
    <row r="255" spans="1:7" x14ac:dyDescent="0.25">
      <c r="A255" s="11">
        <v>45383</v>
      </c>
      <c r="B255">
        <f>+'HLW - 2025Q2'!C260</f>
        <v>2.4329068717931799</v>
      </c>
      <c r="C255">
        <f>+'HLW - 2025Q2'!G260</f>
        <v>-1.81389177454679</v>
      </c>
      <c r="D255">
        <f>+'HLW - 2025Q2'!K260</f>
        <v>0.85779552044681795</v>
      </c>
      <c r="E255">
        <f t="shared" si="3"/>
        <v>-0.37673943929268994</v>
      </c>
      <c r="F255">
        <f t="shared" si="4"/>
        <v>-1.279097869996664</v>
      </c>
      <c r="G255">
        <f t="shared" si="5"/>
        <v>-1.6928128317779318</v>
      </c>
    </row>
    <row r="256" spans="1:7" x14ac:dyDescent="0.25">
      <c r="A256" s="11">
        <v>45474</v>
      </c>
      <c r="B256">
        <f>+'HLW - 2025Q2'!C261</f>
        <v>2.4719503379965202</v>
      </c>
      <c r="C256">
        <f>+'HLW - 2025Q2'!G261</f>
        <v>-1.8953258203951899</v>
      </c>
      <c r="D256">
        <f>+'HLW - 2025Q2'!K261</f>
        <v>0.81923690637813595</v>
      </c>
      <c r="E256">
        <f t="shared" si="3"/>
        <v>-0.33769597308934962</v>
      </c>
      <c r="F256">
        <f t="shared" si="4"/>
        <v>-1.3605319158450639</v>
      </c>
      <c r="G256">
        <f t="shared" si="5"/>
        <v>-1.7313714458466138</v>
      </c>
    </row>
    <row r="257" spans="1:7" x14ac:dyDescent="0.25">
      <c r="A257" s="11">
        <v>45566</v>
      </c>
      <c r="B257">
        <f>+'HLW - 2025Q2'!C262</f>
        <v>2.4491582483415</v>
      </c>
      <c r="C257">
        <f>+'HLW - 2025Q2'!G262</f>
        <v>-1.86373097949462</v>
      </c>
      <c r="D257">
        <f>+'HLW - 2025Q2'!K262</f>
        <v>0.82580270195697403</v>
      </c>
      <c r="E257">
        <f t="shared" si="3"/>
        <v>-0.36048806274436984</v>
      </c>
      <c r="F257">
        <f t="shared" si="4"/>
        <v>-1.328937074944494</v>
      </c>
      <c r="G257">
        <f t="shared" si="5"/>
        <v>-1.7248056502677758</v>
      </c>
    </row>
    <row r="258" spans="1:7" x14ac:dyDescent="0.25">
      <c r="A258" s="11">
        <v>45658</v>
      </c>
      <c r="B258">
        <f>+'HLW - 2025Q2'!C263</f>
        <v>2.33618947544073</v>
      </c>
      <c r="C258">
        <f>+'HLW - 2025Q2'!G263</f>
        <v>-1.7731442740227801</v>
      </c>
      <c r="D258">
        <f>+'HLW - 2025Q2'!K263</f>
        <v>0.79233318530653496</v>
      </c>
      <c r="E258">
        <f t="shared" si="3"/>
        <v>-0.47345683564513985</v>
      </c>
      <c r="F258">
        <f t="shared" si="4"/>
        <v>-1.2383503694726541</v>
      </c>
      <c r="G258">
        <f t="shared" si="5"/>
        <v>-1.7582751669182148</v>
      </c>
    </row>
    <row r="259" spans="1:7" x14ac:dyDescent="0.25">
      <c r="A259" s="11">
        <v>45748</v>
      </c>
      <c r="B259">
        <f>+'HLW - 2025Q2'!C264</f>
        <v>2.4501884072473201</v>
      </c>
      <c r="C259">
        <f>+'HLW - 2025Q2'!G264</f>
        <v>-1.8508269212184001</v>
      </c>
      <c r="D259">
        <f>+'HLW - 2025Q2'!K264</f>
        <v>0.83983802526122697</v>
      </c>
      <c r="E259">
        <f t="shared" si="3"/>
        <v>-0.3594579038385497</v>
      </c>
      <c r="F259">
        <f t="shared" si="4"/>
        <v>-1.3160330166682741</v>
      </c>
      <c r="G259">
        <f t="shared" si="5"/>
        <v>-1.7107703269635228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822BE-C8A8-4B7A-89A6-560C345ECC77}">
  <dimension ref="A1:BV132"/>
  <sheetViews>
    <sheetView topLeftCell="T1" zoomScale="115" zoomScaleNormal="115" workbookViewId="0">
      <selection activeCell="AJ6" sqref="AJ6"/>
    </sheetView>
  </sheetViews>
  <sheetFormatPr defaultRowHeight="15" x14ac:dyDescent="0.25"/>
  <cols>
    <col min="1" max="1" width="12.5703125" bestFit="1" customWidth="1"/>
    <col min="21" max="21" width="9.140625" style="8"/>
    <col min="25" max="25" width="10" bestFit="1" customWidth="1"/>
  </cols>
  <sheetData>
    <row r="1" spans="1:49" x14ac:dyDescent="0.25">
      <c r="A1" t="s">
        <v>0</v>
      </c>
      <c r="B1" t="str">
        <f>+wFG_rstar_shock_decomposition!E1</f>
        <v>g</v>
      </c>
      <c r="C1" t="str">
        <f>+wFG_rstar_shock_decomposition!F1</f>
        <v>b_liq</v>
      </c>
      <c r="D1" t="str">
        <f>+wFG_rstar_shock_decomposition!G1</f>
        <v>b_safe</v>
      </c>
      <c r="E1" t="str">
        <f>+wFG_rstar_shock_decomposition!H1</f>
        <v>FF</v>
      </c>
      <c r="F1" t="str">
        <f>+wFG_rstar_shock_decomposition!I1</f>
        <v>z</v>
      </c>
      <c r="G1" t="str">
        <f>+wFG_rstar_shock_decomposition!J1</f>
        <v>p-mkp</v>
      </c>
      <c r="H1" t="str">
        <f>+wFG_rstar_shock_decomposition!K1</f>
        <v>w-mkp</v>
      </c>
      <c r="I1" t="str">
        <f>+wFG_rstar_shock_decomposition!L1</f>
        <v>pol</v>
      </c>
      <c r="J1" t="str">
        <f>+wFG_rstar_shock_decomposition!M1</f>
        <v>fg1</v>
      </c>
      <c r="K1" t="str">
        <f>+wFG_rstar_shock_decomposition!N1</f>
        <v>fg2</v>
      </c>
      <c r="L1" t="str">
        <f>+wFG_rstar_shock_decomposition!O1</f>
        <v>fg3</v>
      </c>
      <c r="M1" t="str">
        <f>+wFG_rstar_shock_decomposition!P1</f>
        <v>fg4</v>
      </c>
      <c r="N1" t="str">
        <f>+wFG_rstar_shock_decomposition!Q1</f>
        <v>fg5</v>
      </c>
      <c r="O1" t="str">
        <f>+wFG_rstar_shock_decomposition!R1</f>
        <v>fg6</v>
      </c>
      <c r="P1" t="str">
        <f>+wFG_rstar_shock_decomposition!S1</f>
        <v>pi-LR</v>
      </c>
      <c r="Q1" t="str">
        <f>+wFG_rstar_shock_decomposition!T1</f>
        <v>mu</v>
      </c>
      <c r="R1" t="str">
        <f>+wFG_rstar_shock_decomposition!U1</f>
        <v>me</v>
      </c>
      <c r="S1" t="str">
        <f>+wFG_rstar_shock_decomposition!V1</f>
        <v>zp</v>
      </c>
      <c r="T1" t="str">
        <f>+wFG_rstar_shock_decomposition!W1</f>
        <v>dt</v>
      </c>
      <c r="U1" s="8" t="s">
        <v>69</v>
      </c>
      <c r="X1" t="s">
        <v>66</v>
      </c>
      <c r="Y1" t="s">
        <v>13</v>
      </c>
      <c r="Z1" t="s">
        <v>67</v>
      </c>
      <c r="AA1" t="s">
        <v>70</v>
      </c>
      <c r="AB1" t="s">
        <v>71</v>
      </c>
      <c r="AC1" t="s">
        <v>76</v>
      </c>
      <c r="AD1" t="s">
        <v>72</v>
      </c>
      <c r="AE1" t="s">
        <v>75</v>
      </c>
      <c r="AF1" t="s">
        <v>73</v>
      </c>
      <c r="AG1" t="s">
        <v>74</v>
      </c>
      <c r="AH1" t="s">
        <v>68</v>
      </c>
      <c r="AI1" t="s">
        <v>42</v>
      </c>
    </row>
    <row r="2" spans="1:49" x14ac:dyDescent="0.25">
      <c r="A2" s="1">
        <v>39172</v>
      </c>
      <c r="B2">
        <f>+wFG_rstar_shock_decomposition!E2</f>
        <v>-0.10116499029808</v>
      </c>
      <c r="C2">
        <f>+wFG_rstar_shock_decomposition!F2</f>
        <v>-0.14808542456621801</v>
      </c>
      <c r="D2">
        <f>+wFG_rstar_shock_decomposition!G2</f>
        <v>0.49991387508665402</v>
      </c>
      <c r="E2">
        <f>+wFG_rstar_shock_decomposition!H2</f>
        <v>-2.343352467547E-2</v>
      </c>
      <c r="F2">
        <f>+wFG_rstar_shock_decomposition!I2</f>
        <v>0.13159806530743301</v>
      </c>
      <c r="G2">
        <f>+wFG_rstar_shock_decomposition!J2</f>
        <v>3.8359980442891401E-16</v>
      </c>
      <c r="H2">
        <f>+wFG_rstar_shock_decomposition!K2</f>
        <v>-3.6594233313568802E-15</v>
      </c>
      <c r="I2">
        <f>+wFG_rstar_shock_decomposition!L2</f>
        <v>1.4552564246693899E-14</v>
      </c>
      <c r="J2">
        <f>+wFG_rstar_shock_decomposition!M2</f>
        <v>0</v>
      </c>
      <c r="K2">
        <f>+wFG_rstar_shock_decomposition!N2</f>
        <v>0</v>
      </c>
      <c r="L2">
        <f>+wFG_rstar_shock_decomposition!O2</f>
        <v>0</v>
      </c>
      <c r="M2">
        <f>+wFG_rstar_shock_decomposition!P2</f>
        <v>0</v>
      </c>
      <c r="N2">
        <f>+wFG_rstar_shock_decomposition!Q2</f>
        <v>0</v>
      </c>
      <c r="O2">
        <f>+wFG_rstar_shock_decomposition!R2</f>
        <v>0</v>
      </c>
      <c r="P2">
        <f>+wFG_rstar_shock_decomposition!S2</f>
        <v>1.6220867641150401E-13</v>
      </c>
      <c r="Q2">
        <f>+wFG_rstar_shock_decomposition!T2</f>
        <v>-4.6038989020964899E-2</v>
      </c>
      <c r="R2">
        <f>+wFG_rstar_shock_decomposition!U2</f>
        <v>0</v>
      </c>
      <c r="S2">
        <f>+wFG_rstar_shock_decomposition!V2</f>
        <v>1.0149409321861201E-2</v>
      </c>
      <c r="T2">
        <f>+wFG_rstar_shock_decomposition!W2</f>
        <v>2.8537733392609E-2</v>
      </c>
      <c r="U2" s="8">
        <f>+wFG_rstar_shock_decomposition!D2</f>
        <v>0.35147615454799802</v>
      </c>
      <c r="Y2" s="1">
        <f>+A2</f>
        <v>39172</v>
      </c>
      <c r="Z2" s="20">
        <f>+B2</f>
        <v>-0.10116499029808</v>
      </c>
      <c r="AA2" s="20">
        <f>+C2</f>
        <v>-0.14808542456621801</v>
      </c>
      <c r="AB2" s="20">
        <f>+D2</f>
        <v>0.49991387508665402</v>
      </c>
      <c r="AC2" s="20">
        <f>+F2+S2</f>
        <v>0.14174747462929421</v>
      </c>
      <c r="AD2" s="20">
        <f>+E2</f>
        <v>-2.343352467547E-2</v>
      </c>
      <c r="AE2" s="20">
        <f>+Q2</f>
        <v>-4.6038989020964899E-2</v>
      </c>
      <c r="AF2" s="20">
        <f>+G2</f>
        <v>3.8359980442891401E-16</v>
      </c>
      <c r="AG2" s="20">
        <f>+H2</f>
        <v>-3.6594233313568802E-15</v>
      </c>
      <c r="AH2" s="20">
        <f>+SUM(T2,I2:P2)</f>
        <v>2.8537733392785758E-2</v>
      </c>
      <c r="AI2" s="20">
        <f>+SUM(Z2:AH2)</f>
        <v>0.3514761545479978</v>
      </c>
    </row>
    <row r="3" spans="1:49" x14ac:dyDescent="0.25">
      <c r="A3" s="1">
        <v>39263</v>
      </c>
      <c r="B3">
        <f>+wFG_rstar_shock_decomposition!E3</f>
        <v>-9.1415602048891598E-2</v>
      </c>
      <c r="C3">
        <f>+wFG_rstar_shock_decomposition!F3</f>
        <v>-0.16817797066353801</v>
      </c>
      <c r="D3">
        <f>+wFG_rstar_shock_decomposition!G3</f>
        <v>0.55181563496361996</v>
      </c>
      <c r="E3">
        <f>+wFG_rstar_shock_decomposition!H3</f>
        <v>-1.7256471294960898E-2</v>
      </c>
      <c r="F3">
        <f>+wFG_rstar_shock_decomposition!I3</f>
        <v>0.114756438583211</v>
      </c>
      <c r="G3">
        <f>+wFG_rstar_shock_decomposition!J3</f>
        <v>5.4879434627052497E-16</v>
      </c>
      <c r="H3">
        <f>+wFG_rstar_shock_decomposition!K3</f>
        <v>-2.4440354632060701E-15</v>
      </c>
      <c r="I3">
        <f>+wFG_rstar_shock_decomposition!L3</f>
        <v>1.34336526406168E-14</v>
      </c>
      <c r="J3">
        <f>+wFG_rstar_shock_decomposition!M3</f>
        <v>0</v>
      </c>
      <c r="K3">
        <f>+wFG_rstar_shock_decomposition!N3</f>
        <v>0</v>
      </c>
      <c r="L3">
        <f>+wFG_rstar_shock_decomposition!O3</f>
        <v>0</v>
      </c>
      <c r="M3">
        <f>+wFG_rstar_shock_decomposition!P3</f>
        <v>0</v>
      </c>
      <c r="N3">
        <f>+wFG_rstar_shock_decomposition!Q3</f>
        <v>0</v>
      </c>
      <c r="O3">
        <f>+wFG_rstar_shock_decomposition!R3</f>
        <v>0</v>
      </c>
      <c r="P3">
        <f>+wFG_rstar_shock_decomposition!S3</f>
        <v>1.62912588605182E-13</v>
      </c>
      <c r="Q3">
        <f>+wFG_rstar_shock_decomposition!T3</f>
        <v>-3.9016156994497099E-2</v>
      </c>
      <c r="R3">
        <f>+wFG_rstar_shock_decomposition!U3</f>
        <v>0</v>
      </c>
      <c r="S3">
        <f>+wFG_rstar_shock_decomposition!V3</f>
        <v>-0.12701248220139899</v>
      </c>
      <c r="T3">
        <f>+wFG_rstar_shock_decomposition!W3</f>
        <v>2.81751156763137E-2</v>
      </c>
      <c r="U3" s="8">
        <f>+wFG_rstar_shock_decomposition!D3</f>
        <v>0.25186850602003202</v>
      </c>
      <c r="Y3" s="1">
        <f>+A3</f>
        <v>39263</v>
      </c>
      <c r="Z3" s="20">
        <f t="shared" ref="Z3:Z66" si="0">+B3</f>
        <v>-9.1415602048891598E-2</v>
      </c>
      <c r="AA3" s="20">
        <f t="shared" ref="AA3:AA66" si="1">+C3</f>
        <v>-0.16817797066353801</v>
      </c>
      <c r="AB3" s="20">
        <f t="shared" ref="AB3:AB66" si="2">+D3</f>
        <v>0.55181563496361996</v>
      </c>
      <c r="AC3" s="20">
        <f t="shared" ref="AC3:AC66" si="3">+F3+S3</f>
        <v>-1.2256043618187995E-2</v>
      </c>
      <c r="AD3" s="20">
        <f t="shared" ref="AD3:AD66" si="4">+E3</f>
        <v>-1.7256471294960898E-2</v>
      </c>
      <c r="AE3" s="20">
        <f t="shared" ref="AE3:AE66" si="5">+Q3</f>
        <v>-3.9016156994497099E-2</v>
      </c>
      <c r="AF3" s="20">
        <f t="shared" ref="AF3:AF66" si="6">+G3</f>
        <v>5.4879434627052497E-16</v>
      </c>
      <c r="AG3" s="20">
        <f t="shared" ref="AG3:AG66" si="7">+H3</f>
        <v>-2.4440354632060701E-15</v>
      </c>
      <c r="AH3" s="20">
        <f t="shared" ref="AH3:AH66" si="8">+SUM(T3,I3:P3)</f>
        <v>2.8175115676490045E-2</v>
      </c>
      <c r="AI3" s="20">
        <f>+SUM(Z3:AH3)</f>
        <v>0.25186850602003252</v>
      </c>
    </row>
    <row r="4" spans="1:49" x14ac:dyDescent="0.25">
      <c r="A4" s="1">
        <v>39355</v>
      </c>
      <c r="B4">
        <f>+wFG_rstar_shock_decomposition!E4</f>
        <v>-9.5807612147910698E-2</v>
      </c>
      <c r="C4">
        <f>+wFG_rstar_shock_decomposition!F4</f>
        <v>-0.33979271461635702</v>
      </c>
      <c r="D4">
        <f>+wFG_rstar_shock_decomposition!G4</f>
        <v>0.56002226080116702</v>
      </c>
      <c r="E4">
        <f>+wFG_rstar_shock_decomposition!H4</f>
        <v>-5.1006151755923997E-2</v>
      </c>
      <c r="F4">
        <f>+wFG_rstar_shock_decomposition!I4</f>
        <v>0.13362002273225801</v>
      </c>
      <c r="G4">
        <f>+wFG_rstar_shock_decomposition!J4</f>
        <v>2.5037010554592901E-16</v>
      </c>
      <c r="H4">
        <f>+wFG_rstar_shock_decomposition!K4</f>
        <v>-1.4001092115681899E-15</v>
      </c>
      <c r="I4">
        <f>+wFG_rstar_shock_decomposition!L4</f>
        <v>1.39806094816383E-14</v>
      </c>
      <c r="J4">
        <f>+wFG_rstar_shock_decomposition!M4</f>
        <v>0</v>
      </c>
      <c r="K4">
        <f>+wFG_rstar_shock_decomposition!N4</f>
        <v>0</v>
      </c>
      <c r="L4">
        <f>+wFG_rstar_shock_decomposition!O4</f>
        <v>0</v>
      </c>
      <c r="M4">
        <f>+wFG_rstar_shock_decomposition!P4</f>
        <v>0</v>
      </c>
      <c r="N4">
        <f>+wFG_rstar_shock_decomposition!Q4</f>
        <v>0</v>
      </c>
      <c r="O4">
        <f>+wFG_rstar_shock_decomposition!R4</f>
        <v>0</v>
      </c>
      <c r="P4">
        <f>+wFG_rstar_shock_decomposition!S4</f>
        <v>1.6359680119666501E-13</v>
      </c>
      <c r="Q4">
        <f>+wFG_rstar_shock_decomposition!T4</f>
        <v>-5.63059125769753E-2</v>
      </c>
      <c r="R4">
        <f>+wFG_rstar_shock_decomposition!U4</f>
        <v>0</v>
      </c>
      <c r="S4">
        <f>+wFG_rstar_shock_decomposition!V4</f>
        <v>-0.16193125561330499</v>
      </c>
      <c r="T4">
        <f>+wFG_rstar_shock_decomposition!W4</f>
        <v>2.7817345433641699E-2</v>
      </c>
      <c r="U4" s="8">
        <f>+wFG_rstar_shock_decomposition!D4</f>
        <v>1.66159822567713E-2</v>
      </c>
      <c r="Y4" s="1">
        <f>+A4</f>
        <v>39355</v>
      </c>
      <c r="Z4" s="20">
        <f t="shared" si="0"/>
        <v>-9.5807612147910698E-2</v>
      </c>
      <c r="AA4" s="20">
        <f t="shared" si="1"/>
        <v>-0.33979271461635702</v>
      </c>
      <c r="AB4" s="20">
        <f t="shared" si="2"/>
        <v>0.56002226080116702</v>
      </c>
      <c r="AC4" s="20">
        <f t="shared" si="3"/>
        <v>-2.8311232881046977E-2</v>
      </c>
      <c r="AD4" s="20">
        <f t="shared" si="4"/>
        <v>-5.1006151755923997E-2</v>
      </c>
      <c r="AE4" s="20">
        <f t="shared" si="5"/>
        <v>-5.63059125769753E-2</v>
      </c>
      <c r="AF4" s="20">
        <f t="shared" si="6"/>
        <v>2.5037010554592901E-16</v>
      </c>
      <c r="AG4" s="20">
        <f t="shared" si="7"/>
        <v>-1.4001092115681899E-15</v>
      </c>
      <c r="AH4" s="20">
        <f t="shared" si="8"/>
        <v>2.7817345433819279E-2</v>
      </c>
      <c r="AI4" s="20">
        <f>+SUM(Z4:AH4)</f>
        <v>1.6615982256771127E-2</v>
      </c>
      <c r="AM4" s="19"/>
      <c r="AN4" s="19"/>
      <c r="AO4" s="19"/>
      <c r="AP4" s="19"/>
      <c r="AQ4" s="19"/>
      <c r="AR4" s="19"/>
      <c r="AS4" s="19"/>
      <c r="AT4" s="19"/>
      <c r="AU4" s="19"/>
      <c r="AV4" s="19"/>
      <c r="AW4" s="19"/>
    </row>
    <row r="5" spans="1:49" x14ac:dyDescent="0.25">
      <c r="A5" s="1">
        <v>39447</v>
      </c>
      <c r="B5">
        <f>+wFG_rstar_shock_decomposition!E5</f>
        <v>-9.28572460411968E-2</v>
      </c>
      <c r="C5">
        <f>+wFG_rstar_shock_decomposition!F5</f>
        <v>-0.47721599214238702</v>
      </c>
      <c r="D5">
        <f>+wFG_rstar_shock_decomposition!G5</f>
        <v>0.53555175219462903</v>
      </c>
      <c r="E5">
        <f>+wFG_rstar_shock_decomposition!H5</f>
        <v>-8.5101433642590804E-2</v>
      </c>
      <c r="F5">
        <f>+wFG_rstar_shock_decomposition!I5</f>
        <v>0.136427948159905</v>
      </c>
      <c r="G5">
        <f>+wFG_rstar_shock_decomposition!J5</f>
        <v>-2.6306487630997802E-16</v>
      </c>
      <c r="H5">
        <f>+wFG_rstar_shock_decomposition!K5</f>
        <v>-7.9837505956695004E-16</v>
      </c>
      <c r="I5">
        <f>+wFG_rstar_shock_decomposition!L5</f>
        <v>1.5589941740625801E-14</v>
      </c>
      <c r="J5">
        <f>+wFG_rstar_shock_decomposition!M5</f>
        <v>0</v>
      </c>
      <c r="K5">
        <f>+wFG_rstar_shock_decomposition!N5</f>
        <v>0</v>
      </c>
      <c r="L5">
        <f>+wFG_rstar_shock_decomposition!O5</f>
        <v>0</v>
      </c>
      <c r="M5">
        <f>+wFG_rstar_shock_decomposition!P5</f>
        <v>0</v>
      </c>
      <c r="N5">
        <f>+wFG_rstar_shock_decomposition!Q5</f>
        <v>0</v>
      </c>
      <c r="O5">
        <f>+wFG_rstar_shock_decomposition!R5</f>
        <v>0</v>
      </c>
      <c r="P5">
        <f>+wFG_rstar_shock_decomposition!S5</f>
        <v>1.63238342373083E-13</v>
      </c>
      <c r="Q5">
        <f>+wFG_rstar_shock_decomposition!T5</f>
        <v>-6.9077730500863396E-2</v>
      </c>
      <c r="R5">
        <f>+wFG_rstar_shock_decomposition!U5</f>
        <v>0</v>
      </c>
      <c r="S5">
        <f>+wFG_rstar_shock_decomposition!V5</f>
        <v>-0.13511370679031201</v>
      </c>
      <c r="T5">
        <f>+wFG_rstar_shock_decomposition!W5</f>
        <v>2.7464356509920899E-2</v>
      </c>
      <c r="U5" s="8">
        <f>+wFG_rstar_shock_decomposition!D5</f>
        <v>-0.159922052252716</v>
      </c>
      <c r="Y5" s="1">
        <f>+A5</f>
        <v>39447</v>
      </c>
      <c r="Z5" s="20">
        <f t="shared" si="0"/>
        <v>-9.28572460411968E-2</v>
      </c>
      <c r="AA5" s="20">
        <f t="shared" si="1"/>
        <v>-0.47721599214238702</v>
      </c>
      <c r="AB5" s="20">
        <f t="shared" si="2"/>
        <v>0.53555175219462903</v>
      </c>
      <c r="AC5" s="20">
        <f t="shared" si="3"/>
        <v>1.3142413695929889E-3</v>
      </c>
      <c r="AD5" s="20">
        <f t="shared" si="4"/>
        <v>-8.5101433642590804E-2</v>
      </c>
      <c r="AE5" s="20">
        <f t="shared" si="5"/>
        <v>-6.9077730500863396E-2</v>
      </c>
      <c r="AF5" s="20">
        <f t="shared" si="6"/>
        <v>-2.6306487630997802E-16</v>
      </c>
      <c r="AG5" s="20">
        <f t="shared" si="7"/>
        <v>-7.9837505956695004E-16</v>
      </c>
      <c r="AH5" s="20">
        <f t="shared" si="8"/>
        <v>2.7464356510099725E-2</v>
      </c>
      <c r="AI5" s="20">
        <f>+SUM(Z5:AH5)</f>
        <v>-0.1599220522527173</v>
      </c>
      <c r="AM5" s="19"/>
      <c r="AN5" s="19"/>
      <c r="AO5" s="19"/>
      <c r="AP5" s="19"/>
      <c r="AQ5" s="19"/>
      <c r="AR5" s="19"/>
      <c r="AS5" s="19"/>
      <c r="AT5" s="19"/>
      <c r="AU5" s="19"/>
      <c r="AV5" s="19"/>
      <c r="AW5" s="19"/>
    </row>
    <row r="6" spans="1:49" x14ac:dyDescent="0.25">
      <c r="A6" s="1">
        <v>39538</v>
      </c>
      <c r="B6">
        <f>+wFG_rstar_shock_decomposition!E6</f>
        <v>-9.4503573302483102E-2</v>
      </c>
      <c r="C6">
        <f>+wFG_rstar_shock_decomposition!F6</f>
        <v>-0.63793934161025601</v>
      </c>
      <c r="D6">
        <f>+wFG_rstar_shock_decomposition!G6</f>
        <v>0.48092882731752601</v>
      </c>
      <c r="E6">
        <f>+wFG_rstar_shock_decomposition!H6</f>
        <v>-9.8599139881687101E-2</v>
      </c>
      <c r="F6">
        <f>+wFG_rstar_shock_decomposition!I6</f>
        <v>0.14786982116703401</v>
      </c>
      <c r="G6">
        <f>+wFG_rstar_shock_decomposition!J6</f>
        <v>1.47120079540184E-17</v>
      </c>
      <c r="H6">
        <f>+wFG_rstar_shock_decomposition!K6</f>
        <v>-1.49659762326061E-16</v>
      </c>
      <c r="I6">
        <f>+wFG_rstar_shock_decomposition!L6</f>
        <v>1.68625442678304E-14</v>
      </c>
      <c r="J6">
        <f>+wFG_rstar_shock_decomposition!M6</f>
        <v>0</v>
      </c>
      <c r="K6">
        <f>+wFG_rstar_shock_decomposition!N6</f>
        <v>0</v>
      </c>
      <c r="L6">
        <f>+wFG_rstar_shock_decomposition!O6</f>
        <v>0</v>
      </c>
      <c r="M6">
        <f>+wFG_rstar_shock_decomposition!P6</f>
        <v>0</v>
      </c>
      <c r="N6">
        <f>+wFG_rstar_shock_decomposition!Q6</f>
        <v>0</v>
      </c>
      <c r="O6">
        <f>+wFG_rstar_shock_decomposition!R6</f>
        <v>0</v>
      </c>
      <c r="P6">
        <f>+wFG_rstar_shock_decomposition!S6</f>
        <v>1.6300713842700299E-13</v>
      </c>
      <c r="Q6">
        <f>+wFG_rstar_shock_decomposition!T6</f>
        <v>-6.2903529816891096E-2</v>
      </c>
      <c r="R6">
        <f>+wFG_rstar_shock_decomposition!U6</f>
        <v>0</v>
      </c>
      <c r="S6">
        <f>+wFG_rstar_shock_decomposition!V6</f>
        <v>-0.25439602678284101</v>
      </c>
      <c r="T6">
        <f>+wFG_rstar_shock_decomposition!W6</f>
        <v>2.71160835975265E-2</v>
      </c>
      <c r="U6" s="8">
        <f>+wFG_rstar_shock_decomposition!D6</f>
        <v>-0.492426879311892</v>
      </c>
      <c r="Y6" s="1">
        <f>+A6</f>
        <v>39538</v>
      </c>
      <c r="Z6" s="20">
        <f t="shared" si="0"/>
        <v>-9.4503573302483102E-2</v>
      </c>
      <c r="AA6" s="20">
        <f t="shared" si="1"/>
        <v>-0.63793934161025601</v>
      </c>
      <c r="AB6" s="20">
        <f t="shared" si="2"/>
        <v>0.48092882731752601</v>
      </c>
      <c r="AC6" s="20">
        <f t="shared" si="3"/>
        <v>-0.106526205615807</v>
      </c>
      <c r="AD6" s="20">
        <f t="shared" si="4"/>
        <v>-9.8599139881687101E-2</v>
      </c>
      <c r="AE6" s="20">
        <f t="shared" si="5"/>
        <v>-6.2903529816891096E-2</v>
      </c>
      <c r="AF6" s="20">
        <f t="shared" si="6"/>
        <v>1.47120079540184E-17</v>
      </c>
      <c r="AG6" s="20">
        <f t="shared" si="7"/>
        <v>-1.49659762326061E-16</v>
      </c>
      <c r="AH6" s="20">
        <f t="shared" si="8"/>
        <v>2.711608359770637E-2</v>
      </c>
      <c r="AI6" s="20">
        <f>+SUM(Z6:AH6)</f>
        <v>-0.49242687931189211</v>
      </c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</row>
    <row r="7" spans="1:49" x14ac:dyDescent="0.25">
      <c r="A7" s="1">
        <v>39629</v>
      </c>
      <c r="B7">
        <f>+wFG_rstar_shock_decomposition!E7</f>
        <v>-9.7453030409408406E-2</v>
      </c>
      <c r="C7">
        <f>+wFG_rstar_shock_decomposition!F7</f>
        <v>-0.60173872227559899</v>
      </c>
      <c r="D7">
        <f>+wFG_rstar_shock_decomposition!G7</f>
        <v>0.51265011203107302</v>
      </c>
      <c r="E7">
        <f>+wFG_rstar_shock_decomposition!H7</f>
        <v>-0.100503109065549</v>
      </c>
      <c r="F7">
        <f>+wFG_rstar_shock_decomposition!I7</f>
        <v>0.14329593049796999</v>
      </c>
      <c r="G7">
        <f>+wFG_rstar_shock_decomposition!J7</f>
        <v>1.28587845422192E-16</v>
      </c>
      <c r="H7">
        <f>+wFG_rstar_shock_decomposition!K7</f>
        <v>9.4075693347449101E-16</v>
      </c>
      <c r="I7">
        <f>+wFG_rstar_shock_decomposition!L7</f>
        <v>1.81643185624036E-14</v>
      </c>
      <c r="J7">
        <f>+wFG_rstar_shock_decomposition!M7</f>
        <v>0</v>
      </c>
      <c r="K7">
        <f>+wFG_rstar_shock_decomposition!N7</f>
        <v>0</v>
      </c>
      <c r="L7">
        <f>+wFG_rstar_shock_decomposition!O7</f>
        <v>0</v>
      </c>
      <c r="M7">
        <f>+wFG_rstar_shock_decomposition!P7</f>
        <v>0</v>
      </c>
      <c r="N7">
        <f>+wFG_rstar_shock_decomposition!Q7</f>
        <v>0</v>
      </c>
      <c r="O7">
        <f>+wFG_rstar_shock_decomposition!R7</f>
        <v>0</v>
      </c>
      <c r="P7">
        <f>+wFG_rstar_shock_decomposition!S7</f>
        <v>1.6292483876500601E-13</v>
      </c>
      <c r="Q7">
        <f>+wFG_rstar_shock_decomposition!T7</f>
        <v>-6.3892000981238303E-2</v>
      </c>
      <c r="R7">
        <f>+wFG_rstar_shock_decomposition!U7</f>
        <v>0</v>
      </c>
      <c r="S7">
        <f>+wFG_rstar_shock_decomposition!V7</f>
        <v>-0.29452842784282501</v>
      </c>
      <c r="T7">
        <f>+wFG_rstar_shock_decomposition!W7</f>
        <v>2.6772462227816499E-2</v>
      </c>
      <c r="U7" s="8">
        <f>+wFG_rstar_shock_decomposition!D7</f>
        <v>-0.47539678581757699</v>
      </c>
      <c r="Y7" s="1">
        <f>+A7</f>
        <v>39629</v>
      </c>
      <c r="Z7" s="20">
        <f t="shared" si="0"/>
        <v>-9.7453030409408406E-2</v>
      </c>
      <c r="AA7" s="20">
        <f t="shared" si="1"/>
        <v>-0.60173872227559899</v>
      </c>
      <c r="AB7" s="20">
        <f t="shared" si="2"/>
        <v>0.51265011203107302</v>
      </c>
      <c r="AC7" s="20">
        <f t="shared" si="3"/>
        <v>-0.15123249734485503</v>
      </c>
      <c r="AD7" s="20">
        <f t="shared" si="4"/>
        <v>-0.100503109065549</v>
      </c>
      <c r="AE7" s="20">
        <f t="shared" si="5"/>
        <v>-6.3892000981238303E-2</v>
      </c>
      <c r="AF7" s="20">
        <f t="shared" si="6"/>
        <v>1.28587845422192E-16</v>
      </c>
      <c r="AG7" s="20">
        <f t="shared" si="7"/>
        <v>9.4075693347449101E-16</v>
      </c>
      <c r="AH7" s="20">
        <f t="shared" si="8"/>
        <v>2.677246222799759E-2</v>
      </c>
      <c r="AI7" s="20">
        <f>+SUM(Z7:AH7)</f>
        <v>-0.47539678581757816</v>
      </c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</row>
    <row r="8" spans="1:49" x14ac:dyDescent="0.25">
      <c r="A8" s="1">
        <v>39721</v>
      </c>
      <c r="B8">
        <f>+wFG_rstar_shock_decomposition!E8</f>
        <v>-8.2949480993659494E-2</v>
      </c>
      <c r="C8">
        <f>+wFG_rstar_shock_decomposition!F8</f>
        <v>-0.71012196680319895</v>
      </c>
      <c r="D8">
        <f>+wFG_rstar_shock_decomposition!G8</f>
        <v>0.482826613552436</v>
      </c>
      <c r="E8">
        <f>+wFG_rstar_shock_decomposition!H8</f>
        <v>-9.9811080389714493E-2</v>
      </c>
      <c r="F8">
        <f>+wFG_rstar_shock_decomposition!I8</f>
        <v>0.142540204993026</v>
      </c>
      <c r="G8">
        <f>+wFG_rstar_shock_decomposition!J8</f>
        <v>-4.3849619980996501E-16</v>
      </c>
      <c r="H8">
        <f>+wFG_rstar_shock_decomposition!K8</f>
        <v>1.76077486348156E-15</v>
      </c>
      <c r="I8">
        <f>+wFG_rstar_shock_decomposition!L8</f>
        <v>1.6133420551396701E-14</v>
      </c>
      <c r="J8">
        <f>+wFG_rstar_shock_decomposition!M8</f>
        <v>0</v>
      </c>
      <c r="K8">
        <f>+wFG_rstar_shock_decomposition!N8</f>
        <v>0</v>
      </c>
      <c r="L8">
        <f>+wFG_rstar_shock_decomposition!O8</f>
        <v>0</v>
      </c>
      <c r="M8">
        <f>+wFG_rstar_shock_decomposition!P8</f>
        <v>0</v>
      </c>
      <c r="N8">
        <f>+wFG_rstar_shock_decomposition!Q8</f>
        <v>0</v>
      </c>
      <c r="O8">
        <f>+wFG_rstar_shock_decomposition!R8</f>
        <v>0</v>
      </c>
      <c r="P8">
        <f>+wFG_rstar_shock_decomposition!S8</f>
        <v>1.6112465723575101E-13</v>
      </c>
      <c r="Q8">
        <f>+wFG_rstar_shock_decomposition!T8</f>
        <v>-5.5883768839224197E-2</v>
      </c>
      <c r="R8">
        <f>+wFG_rstar_shock_decomposition!U8</f>
        <v>0</v>
      </c>
      <c r="S8">
        <f>+wFG_rstar_shock_decomposition!V8</f>
        <v>-0.34222200558193999</v>
      </c>
      <c r="T8">
        <f>+wFG_rstar_shock_decomposition!W8</f>
        <v>2.6433428763057199E-2</v>
      </c>
      <c r="U8" s="8">
        <f>+wFG_rstar_shock_decomposition!D8</f>
        <v>-0.63918805529903899</v>
      </c>
      <c r="Y8" s="1">
        <f>+A8</f>
        <v>39721</v>
      </c>
      <c r="Z8" s="20">
        <f t="shared" si="0"/>
        <v>-8.2949480993659494E-2</v>
      </c>
      <c r="AA8" s="20">
        <f t="shared" si="1"/>
        <v>-0.71012196680319895</v>
      </c>
      <c r="AB8" s="20">
        <f t="shared" si="2"/>
        <v>0.482826613552436</v>
      </c>
      <c r="AC8" s="20">
        <f t="shared" si="3"/>
        <v>-0.19968180058891399</v>
      </c>
      <c r="AD8" s="20">
        <f t="shared" si="4"/>
        <v>-9.9811080389714493E-2</v>
      </c>
      <c r="AE8" s="20">
        <f t="shared" si="5"/>
        <v>-5.5883768839224197E-2</v>
      </c>
      <c r="AF8" s="20">
        <f t="shared" si="6"/>
        <v>-4.3849619980996501E-16</v>
      </c>
      <c r="AG8" s="20">
        <f t="shared" si="7"/>
        <v>1.76077486348156E-15</v>
      </c>
      <c r="AH8" s="20">
        <f t="shared" si="8"/>
        <v>2.6433428763234457E-2</v>
      </c>
      <c r="AI8" s="20">
        <f>+SUM(Z8:AH8)</f>
        <v>-0.63918805529903944</v>
      </c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</row>
    <row r="9" spans="1:49" x14ac:dyDescent="0.25">
      <c r="A9" s="1">
        <v>39813</v>
      </c>
      <c r="B9">
        <f>+wFG_rstar_shock_decomposition!E9</f>
        <v>-5.01476530084006E-2</v>
      </c>
      <c r="C9">
        <f>+wFG_rstar_shock_decomposition!F9</f>
        <v>-1.3069466116369099</v>
      </c>
      <c r="D9">
        <f>+wFG_rstar_shock_decomposition!G9</f>
        <v>0.18081284878985401</v>
      </c>
      <c r="E9">
        <f>+wFG_rstar_shock_decomposition!H9</f>
        <v>-0.17998263684848601</v>
      </c>
      <c r="F9">
        <f>+wFG_rstar_shock_decomposition!I9</f>
        <v>0.20167214643596201</v>
      </c>
      <c r="G9">
        <f>+wFG_rstar_shock_decomposition!J9</f>
        <v>1.6922842930974801E-15</v>
      </c>
      <c r="H9">
        <f>+wFG_rstar_shock_decomposition!K9</f>
        <v>2.3099358154234702E-15</v>
      </c>
      <c r="I9">
        <f>+wFG_rstar_shock_decomposition!L9</f>
        <v>1.40702517791727E-14</v>
      </c>
      <c r="J9">
        <f>+wFG_rstar_shock_decomposition!M9</f>
        <v>-1.7239041892842601E-15</v>
      </c>
      <c r="K9">
        <f>+wFG_rstar_shock_decomposition!N9</f>
        <v>-1.3504512043663101E-15</v>
      </c>
      <c r="L9">
        <f>+wFG_rstar_shock_decomposition!O9</f>
        <v>-3.33054990189172E-16</v>
      </c>
      <c r="M9">
        <f>+wFG_rstar_shock_decomposition!P9</f>
        <v>-9.9132012939256601E-17</v>
      </c>
      <c r="N9">
        <f>+wFG_rstar_shock_decomposition!Q9</f>
        <v>-6.5835308575849595E-17</v>
      </c>
      <c r="O9">
        <f>+wFG_rstar_shock_decomposition!R9</f>
        <v>-1.50807025169916E-16</v>
      </c>
      <c r="P9">
        <f>+wFG_rstar_shock_decomposition!S9</f>
        <v>1.6300676038367499E-13</v>
      </c>
      <c r="Q9">
        <f>+wFG_rstar_shock_decomposition!T9</f>
        <v>5.2017786098958298E-3</v>
      </c>
      <c r="R9">
        <f>+wFG_rstar_shock_decomposition!U9</f>
        <v>0</v>
      </c>
      <c r="S9">
        <f>+wFG_rstar_shock_decomposition!V9</f>
        <v>-0.54717136051275095</v>
      </c>
      <c r="T9">
        <f>+wFG_rstar_shock_decomposition!W9</f>
        <v>2.60989203883406E-2</v>
      </c>
      <c r="U9" s="8">
        <f>+wFG_rstar_shock_decomposition!D9</f>
        <v>-1.6704625677823199</v>
      </c>
      <c r="Y9" s="1">
        <f>+A9</f>
        <v>39813</v>
      </c>
      <c r="Z9" s="20">
        <f t="shared" si="0"/>
        <v>-5.01476530084006E-2</v>
      </c>
      <c r="AA9" s="20">
        <f t="shared" si="1"/>
        <v>-1.3069466116369099</v>
      </c>
      <c r="AB9" s="20">
        <f t="shared" si="2"/>
        <v>0.18081284878985401</v>
      </c>
      <c r="AC9" s="20">
        <f t="shared" si="3"/>
        <v>-0.34549921407678896</v>
      </c>
      <c r="AD9" s="20">
        <f t="shared" si="4"/>
        <v>-0.17998263684848601</v>
      </c>
      <c r="AE9" s="20">
        <f t="shared" si="5"/>
        <v>5.2017786098958298E-3</v>
      </c>
      <c r="AF9" s="20">
        <f t="shared" si="6"/>
        <v>1.6922842930974801E-15</v>
      </c>
      <c r="AG9" s="20">
        <f t="shared" si="7"/>
        <v>2.3099358154234702E-15</v>
      </c>
      <c r="AH9" s="20">
        <f t="shared" si="8"/>
        <v>2.6098920388513951E-2</v>
      </c>
      <c r="AI9" s="20">
        <f>+SUM(Z9:AH9)</f>
        <v>-1.6704625677823177</v>
      </c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</row>
    <row r="10" spans="1:49" x14ac:dyDescent="0.25">
      <c r="A10" s="1">
        <v>39903</v>
      </c>
      <c r="B10">
        <f>+wFG_rstar_shock_decomposition!E10</f>
        <v>-3.5773165114307497E-2</v>
      </c>
      <c r="C10">
        <f>+wFG_rstar_shock_decomposition!F10</f>
        <v>-1.0855520118558799</v>
      </c>
      <c r="D10">
        <f>+wFG_rstar_shock_decomposition!G10</f>
        <v>0.23032624202458099</v>
      </c>
      <c r="E10">
        <f>+wFG_rstar_shock_decomposition!H10</f>
        <v>-0.228412744086056</v>
      </c>
      <c r="F10">
        <f>+wFG_rstar_shock_decomposition!I10</f>
        <v>0.18945894089971199</v>
      </c>
      <c r="G10">
        <f>+wFG_rstar_shock_decomposition!J10</f>
        <v>1.9281286187395E-15</v>
      </c>
      <c r="H10">
        <f>+wFG_rstar_shock_decomposition!K10</f>
        <v>4.61746737370402E-15</v>
      </c>
      <c r="I10">
        <f>+wFG_rstar_shock_decomposition!L10</f>
        <v>1.08876212942286E-14</v>
      </c>
      <c r="J10">
        <f>+wFG_rstar_shock_decomposition!M10</f>
        <v>-2.5280718879520801E-15</v>
      </c>
      <c r="K10">
        <f>+wFG_rstar_shock_decomposition!N10</f>
        <v>-2.2738057038245599E-15</v>
      </c>
      <c r="L10">
        <f>+wFG_rstar_shock_decomposition!O10</f>
        <v>-1.1581985133686199E-15</v>
      </c>
      <c r="M10">
        <f>+wFG_rstar_shock_decomposition!P10</f>
        <v>-2.09568924410209E-16</v>
      </c>
      <c r="N10">
        <f>+wFG_rstar_shock_decomposition!Q10</f>
        <v>-5.3446487632399399E-16</v>
      </c>
      <c r="O10">
        <f>+wFG_rstar_shock_decomposition!R10</f>
        <v>-1.1975055416329699E-15</v>
      </c>
      <c r="P10">
        <f>+wFG_rstar_shock_decomposition!S10</f>
        <v>1.6519549449845701E-13</v>
      </c>
      <c r="Q10">
        <f>+wFG_rstar_shock_decomposition!T10</f>
        <v>-7.8812431872975305E-2</v>
      </c>
      <c r="R10">
        <f>+wFG_rstar_shock_decomposition!U10</f>
        <v>0</v>
      </c>
      <c r="S10">
        <f>+wFG_rstar_shock_decomposition!V10</f>
        <v>-0.556336190083077</v>
      </c>
      <c r="T10">
        <f>+wFG_rstar_shock_decomposition!W10</f>
        <v>2.5768875103496E-2</v>
      </c>
      <c r="U10" s="8">
        <f>+wFG_rstar_shock_decomposition!D10</f>
        <v>-1.53933248498433</v>
      </c>
      <c r="Y10" s="1">
        <f>+A10</f>
        <v>39903</v>
      </c>
      <c r="Z10" s="20">
        <f t="shared" si="0"/>
        <v>-3.5773165114307497E-2</v>
      </c>
      <c r="AA10" s="20">
        <f t="shared" si="1"/>
        <v>-1.0855520118558799</v>
      </c>
      <c r="AB10" s="20">
        <f t="shared" si="2"/>
        <v>0.23032624202458099</v>
      </c>
      <c r="AC10" s="20">
        <f t="shared" si="3"/>
        <v>-0.36687724918336501</v>
      </c>
      <c r="AD10" s="20">
        <f t="shared" si="4"/>
        <v>-0.228412744086056</v>
      </c>
      <c r="AE10" s="20">
        <f t="shared" si="5"/>
        <v>-7.8812431872975305E-2</v>
      </c>
      <c r="AF10" s="20">
        <f t="shared" si="6"/>
        <v>1.9281286187395E-15</v>
      </c>
      <c r="AG10" s="20">
        <f t="shared" si="7"/>
        <v>4.61746737370402E-15</v>
      </c>
      <c r="AH10" s="20">
        <f t="shared" si="8"/>
        <v>2.5768875103664182E-2</v>
      </c>
      <c r="AI10" s="20">
        <f>+SUM(Z10:AH10)</f>
        <v>-1.5393324849843317</v>
      </c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</row>
    <row r="11" spans="1:49" x14ac:dyDescent="0.25">
      <c r="A11" s="1">
        <v>39994</v>
      </c>
      <c r="B11">
        <f>+wFG_rstar_shock_decomposition!E11</f>
        <v>-2.4089109529469799E-2</v>
      </c>
      <c r="C11">
        <f>+wFG_rstar_shock_decomposition!F11</f>
        <v>-0.87630026865846899</v>
      </c>
      <c r="D11">
        <f>+wFG_rstar_shock_decomposition!G11</f>
        <v>0.24041405514629799</v>
      </c>
      <c r="E11">
        <f>+wFG_rstar_shock_decomposition!H11</f>
        <v>-0.157732681028249</v>
      </c>
      <c r="F11">
        <f>+wFG_rstar_shock_decomposition!I11</f>
        <v>0.148642018125347</v>
      </c>
      <c r="G11">
        <f>+wFG_rstar_shock_decomposition!J11</f>
        <v>1.7068415980213701E-15</v>
      </c>
      <c r="H11">
        <f>+wFG_rstar_shock_decomposition!K11</f>
        <v>4.4703200978657002E-15</v>
      </c>
      <c r="I11">
        <f>+wFG_rstar_shock_decomposition!L11</f>
        <v>9.4894501958564406E-15</v>
      </c>
      <c r="J11">
        <f>+wFG_rstar_shock_decomposition!M11</f>
        <v>-2.4944878407031402E-15</v>
      </c>
      <c r="K11">
        <f>+wFG_rstar_shock_decomposition!N11</f>
        <v>-2.2743882135680899E-15</v>
      </c>
      <c r="L11">
        <f>+wFG_rstar_shock_decomposition!O11</f>
        <v>-1.87777797184265E-15</v>
      </c>
      <c r="M11">
        <f>+wFG_rstar_shock_decomposition!P11</f>
        <v>-1.04365267865196E-15</v>
      </c>
      <c r="N11">
        <f>+wFG_rstar_shock_decomposition!Q11</f>
        <v>-4.60689881238061E-16</v>
      </c>
      <c r="O11">
        <f>+wFG_rstar_shock_decomposition!R11</f>
        <v>-2.81054011347677E-15</v>
      </c>
      <c r="P11">
        <f>+wFG_rstar_shock_decomposition!S11</f>
        <v>1.60622513916429E-13</v>
      </c>
      <c r="Q11">
        <f>+wFG_rstar_shock_decomposition!T11</f>
        <v>-0.104803321941799</v>
      </c>
      <c r="R11">
        <f>+wFG_rstar_shock_decomposition!U11</f>
        <v>0</v>
      </c>
      <c r="S11">
        <f>+wFG_rstar_shock_decomposition!V11</f>
        <v>-0.45979699741681002</v>
      </c>
      <c r="T11">
        <f>+wFG_rstar_shock_decomposition!W11</f>
        <v>2.5443231714999199E-2</v>
      </c>
      <c r="U11" s="8">
        <f>+wFG_rstar_shock_decomposition!D11</f>
        <v>-1.20822307358798</v>
      </c>
      <c r="Y11" s="1">
        <f>+A11</f>
        <v>39994</v>
      </c>
      <c r="Z11" s="20">
        <f t="shared" si="0"/>
        <v>-2.4089109529469799E-2</v>
      </c>
      <c r="AA11" s="20">
        <f t="shared" si="1"/>
        <v>-0.87630026865846899</v>
      </c>
      <c r="AB11" s="20">
        <f t="shared" si="2"/>
        <v>0.24041405514629799</v>
      </c>
      <c r="AC11" s="20">
        <f t="shared" si="3"/>
        <v>-0.31115497929146302</v>
      </c>
      <c r="AD11" s="20">
        <f t="shared" si="4"/>
        <v>-0.157732681028249</v>
      </c>
      <c r="AE11" s="20">
        <f t="shared" si="5"/>
        <v>-0.104803321941799</v>
      </c>
      <c r="AF11" s="20">
        <f t="shared" si="6"/>
        <v>1.7068415980213701E-15</v>
      </c>
      <c r="AG11" s="20">
        <f t="shared" si="7"/>
        <v>4.4703200978657002E-15</v>
      </c>
      <c r="AH11" s="20">
        <f t="shared" si="8"/>
        <v>2.5443231715158346E-2</v>
      </c>
      <c r="AI11" s="20">
        <f>+SUM(Z11:AH11)</f>
        <v>-1.2082230735879875</v>
      </c>
      <c r="AM11" s="19"/>
      <c r="AN11" s="19"/>
      <c r="AO11" s="19"/>
      <c r="AP11" s="19"/>
      <c r="AQ11" s="19"/>
      <c r="AR11" s="19"/>
      <c r="AS11" s="19"/>
      <c r="AT11" s="19"/>
      <c r="AU11" s="19"/>
      <c r="AV11" s="19"/>
    </row>
    <row r="12" spans="1:49" x14ac:dyDescent="0.25">
      <c r="A12" s="1">
        <v>40086</v>
      </c>
      <c r="B12">
        <f>+wFG_rstar_shock_decomposition!E12</f>
        <v>-3.9925576677519101E-2</v>
      </c>
      <c r="C12">
        <f>+wFG_rstar_shock_decomposition!F12</f>
        <v>-0.66815747751135102</v>
      </c>
      <c r="D12">
        <f>+wFG_rstar_shock_decomposition!G12</f>
        <v>0.19466108133605001</v>
      </c>
      <c r="E12">
        <f>+wFG_rstar_shock_decomposition!H12</f>
        <v>-6.1837082560996501E-2</v>
      </c>
      <c r="F12">
        <f>+wFG_rstar_shock_decomposition!I12</f>
        <v>0.120921641053823</v>
      </c>
      <c r="G12">
        <f>+wFG_rstar_shock_decomposition!J12</f>
        <v>1.5949460666182599E-15</v>
      </c>
      <c r="H12">
        <f>+wFG_rstar_shock_decomposition!K12</f>
        <v>4.8995216364697702E-15</v>
      </c>
      <c r="I12">
        <f>+wFG_rstar_shock_decomposition!L12</f>
        <v>9.5693580122128993E-15</v>
      </c>
      <c r="J12">
        <f>+wFG_rstar_shock_decomposition!M12</f>
        <v>-1.46931922063309E-15</v>
      </c>
      <c r="K12">
        <f>+wFG_rstar_shock_decomposition!N12</f>
        <v>-1.38867409190896E-15</v>
      </c>
      <c r="L12">
        <f>+wFG_rstar_shock_decomposition!O12</f>
        <v>-1.09594463286912E-15</v>
      </c>
      <c r="M12">
        <f>+wFG_rstar_shock_decomposition!P12</f>
        <v>-7.3554123485900698E-16</v>
      </c>
      <c r="N12">
        <f>+wFG_rstar_shock_decomposition!Q12</f>
        <v>-2.09578997470837E-16</v>
      </c>
      <c r="O12">
        <f>+wFG_rstar_shock_decomposition!R12</f>
        <v>-4.1411505681121199E-15</v>
      </c>
      <c r="P12">
        <f>+wFG_rstar_shock_decomposition!S12</f>
        <v>1.5140306523824699E-13</v>
      </c>
      <c r="Q12">
        <f>+wFG_rstar_shock_decomposition!T12</f>
        <v>-0.190469314826472</v>
      </c>
      <c r="R12">
        <f>+wFG_rstar_shock_decomposition!U12</f>
        <v>0</v>
      </c>
      <c r="S12">
        <f>+wFG_rstar_shock_decomposition!V12</f>
        <v>-0.512112838205112</v>
      </c>
      <c r="T12">
        <f>+wFG_rstar_shock_decomposition!W12</f>
        <v>2.5121929827879998E-2</v>
      </c>
      <c r="U12" s="8">
        <f>+wFG_rstar_shock_decomposition!D12</f>
        <v>-1.1317976375635299</v>
      </c>
      <c r="Y12" s="1">
        <f>+A12</f>
        <v>40086</v>
      </c>
      <c r="Z12" s="20">
        <f t="shared" si="0"/>
        <v>-3.9925576677519101E-2</v>
      </c>
      <c r="AA12" s="20">
        <f t="shared" si="1"/>
        <v>-0.66815747751135102</v>
      </c>
      <c r="AB12" s="20">
        <f t="shared" si="2"/>
        <v>0.19466108133605001</v>
      </c>
      <c r="AC12" s="20">
        <f t="shared" si="3"/>
        <v>-0.39119119715128903</v>
      </c>
      <c r="AD12" s="20">
        <f t="shared" si="4"/>
        <v>-6.1837082560996501E-2</v>
      </c>
      <c r="AE12" s="20">
        <f t="shared" si="5"/>
        <v>-0.190469314826472</v>
      </c>
      <c r="AF12" s="20">
        <f t="shared" si="6"/>
        <v>1.5949460666182599E-15</v>
      </c>
      <c r="AG12" s="20">
        <f t="shared" si="7"/>
        <v>4.8995216364697702E-15</v>
      </c>
      <c r="AH12" s="20">
        <f t="shared" si="8"/>
        <v>2.5121929828031929E-2</v>
      </c>
      <c r="AI12" s="20">
        <f>+SUM(Z12:AH12)</f>
        <v>-1.1317976375635392</v>
      </c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</row>
    <row r="13" spans="1:49" x14ac:dyDescent="0.25">
      <c r="A13" s="1">
        <v>40178</v>
      </c>
      <c r="B13">
        <f>+wFG_rstar_shock_decomposition!E13</f>
        <v>-2.7038449102135001E-2</v>
      </c>
      <c r="C13">
        <f>+wFG_rstar_shock_decomposition!F13</f>
        <v>-0.58178558866152896</v>
      </c>
      <c r="D13">
        <f>+wFG_rstar_shock_decomposition!G13</f>
        <v>0.15426066736204899</v>
      </c>
      <c r="E13">
        <f>+wFG_rstar_shock_decomposition!H13</f>
        <v>1.94376392961126E-4</v>
      </c>
      <c r="F13">
        <f>+wFG_rstar_shock_decomposition!I13</f>
        <v>6.3221109042336604E-2</v>
      </c>
      <c r="G13">
        <f>+wFG_rstar_shock_decomposition!J13</f>
        <v>3.2339766918551799E-16</v>
      </c>
      <c r="H13">
        <f>+wFG_rstar_shock_decomposition!K13</f>
        <v>5.509701977865E-15</v>
      </c>
      <c r="I13">
        <f>+wFG_rstar_shock_decomposition!L13</f>
        <v>6.8087841291587897E-15</v>
      </c>
      <c r="J13">
        <f>+wFG_rstar_shock_decomposition!M13</f>
        <v>-1.6704527438965E-15</v>
      </c>
      <c r="K13">
        <f>+wFG_rstar_shock_decomposition!N13</f>
        <v>-1.3798323363857E-15</v>
      </c>
      <c r="L13">
        <f>+wFG_rstar_shock_decomposition!O13</f>
        <v>-1.66334522847543E-15</v>
      </c>
      <c r="M13">
        <f>+wFG_rstar_shock_decomposition!P13</f>
        <v>-7.8438804280151099E-16</v>
      </c>
      <c r="N13">
        <f>+wFG_rstar_shock_decomposition!Q13</f>
        <v>-3.6540949484849201E-16</v>
      </c>
      <c r="O13">
        <f>+wFG_rstar_shock_decomposition!R13</f>
        <v>-5.6765717907724103E-15</v>
      </c>
      <c r="P13">
        <f>+wFG_rstar_shock_decomposition!S13</f>
        <v>1.4402764723143601E-13</v>
      </c>
      <c r="Q13">
        <f>+wFG_rstar_shock_decomposition!T13</f>
        <v>-0.18235299897498999</v>
      </c>
      <c r="R13">
        <f>+wFG_rstar_shock_decomposition!U13</f>
        <v>0</v>
      </c>
      <c r="S13">
        <f>+wFG_rstar_shock_decomposition!V13</f>
        <v>-0.422437547262212</v>
      </c>
      <c r="T13">
        <f>+wFG_rstar_shock_decomposition!W13</f>
        <v>2.4804909837632502E-2</v>
      </c>
      <c r="U13" s="8">
        <f>+wFG_rstar_shock_decomposition!D13</f>
        <v>-0.97113352136574005</v>
      </c>
      <c r="Y13" s="1">
        <f>+A13</f>
        <v>40178</v>
      </c>
      <c r="Z13" s="20">
        <f t="shared" si="0"/>
        <v>-2.7038449102135001E-2</v>
      </c>
      <c r="AA13" s="20">
        <f t="shared" si="1"/>
        <v>-0.58178558866152896</v>
      </c>
      <c r="AB13" s="20">
        <f t="shared" si="2"/>
        <v>0.15426066736204899</v>
      </c>
      <c r="AC13" s="20">
        <f t="shared" si="3"/>
        <v>-0.35921643821987537</v>
      </c>
      <c r="AD13" s="20">
        <f t="shared" si="4"/>
        <v>1.94376392961126E-4</v>
      </c>
      <c r="AE13" s="20">
        <f t="shared" si="5"/>
        <v>-0.18235299897498999</v>
      </c>
      <c r="AF13" s="20">
        <f t="shared" si="6"/>
        <v>3.2339766918551799E-16</v>
      </c>
      <c r="AG13" s="20">
        <f t="shared" si="7"/>
        <v>5.509701977865E-15</v>
      </c>
      <c r="AH13" s="20">
        <f t="shared" si="8"/>
        <v>2.48049098377718E-2</v>
      </c>
      <c r="AI13" s="20">
        <f>+SUM(Z13:AH13)</f>
        <v>-0.97113352136574149</v>
      </c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</row>
    <row r="14" spans="1:49" x14ac:dyDescent="0.25">
      <c r="A14" s="1">
        <v>40268</v>
      </c>
      <c r="B14">
        <f>+wFG_rstar_shock_decomposition!E14</f>
        <v>-2.8494113734741599E-2</v>
      </c>
      <c r="C14">
        <f>+wFG_rstar_shock_decomposition!F14</f>
        <v>-0.48620875558308602</v>
      </c>
      <c r="D14">
        <f>+wFG_rstar_shock_decomposition!G14</f>
        <v>9.5901011351545204E-2</v>
      </c>
      <c r="E14">
        <f>+wFG_rstar_shock_decomposition!H14</f>
        <v>-2.2461200865772E-2</v>
      </c>
      <c r="F14">
        <f>+wFG_rstar_shock_decomposition!I14</f>
        <v>5.0777858026416399E-2</v>
      </c>
      <c r="G14">
        <f>+wFG_rstar_shock_decomposition!J14</f>
        <v>4.29296942041903E-16</v>
      </c>
      <c r="H14">
        <f>+wFG_rstar_shock_decomposition!K14</f>
        <v>7.0121020189308404E-15</v>
      </c>
      <c r="I14">
        <f>+wFG_rstar_shock_decomposition!L14</f>
        <v>5.9508455978795901E-15</v>
      </c>
      <c r="J14">
        <f>+wFG_rstar_shock_decomposition!M14</f>
        <v>-1.37430749009016E-15</v>
      </c>
      <c r="K14">
        <f>+wFG_rstar_shock_decomposition!N14</f>
        <v>-7.3505144734594002E-16</v>
      </c>
      <c r="L14">
        <f>+wFG_rstar_shock_decomposition!O14</f>
        <v>-9.11823834851449E-16</v>
      </c>
      <c r="M14">
        <f>+wFG_rstar_shock_decomposition!P14</f>
        <v>-2.8358020348555699E-16</v>
      </c>
      <c r="N14">
        <f>+wFG_rstar_shock_decomposition!Q14</f>
        <v>2.4666828590363E-16</v>
      </c>
      <c r="O14">
        <f>+wFG_rstar_shock_decomposition!R14</f>
        <v>-7.1570848811025205E-15</v>
      </c>
      <c r="P14">
        <f>+wFG_rstar_shock_decomposition!S14</f>
        <v>1.4282600826113901E-13</v>
      </c>
      <c r="Q14">
        <f>+wFG_rstar_shock_decomposition!T14</f>
        <v>-0.24381378230140999</v>
      </c>
      <c r="R14">
        <f>+wFG_rstar_shock_decomposition!U14</f>
        <v>0</v>
      </c>
      <c r="S14">
        <f>+wFG_rstar_shock_decomposition!V14</f>
        <v>-0.62034208317989903</v>
      </c>
      <c r="T14">
        <f>+wFG_rstar_shock_decomposition!W14</f>
        <v>2.4492112922129199E-2</v>
      </c>
      <c r="U14" s="8">
        <f>+wFG_rstar_shock_decomposition!D14</f>
        <v>-1.2301489533646699</v>
      </c>
      <c r="Y14" s="1">
        <f>+A14</f>
        <v>40268</v>
      </c>
      <c r="Z14" s="20">
        <f t="shared" si="0"/>
        <v>-2.8494113734741599E-2</v>
      </c>
      <c r="AA14" s="20">
        <f t="shared" si="1"/>
        <v>-0.48620875558308602</v>
      </c>
      <c r="AB14" s="20">
        <f t="shared" si="2"/>
        <v>9.5901011351545204E-2</v>
      </c>
      <c r="AC14" s="20">
        <f t="shared" si="3"/>
        <v>-0.5695642251534826</v>
      </c>
      <c r="AD14" s="20">
        <f t="shared" si="4"/>
        <v>-2.2461200865772E-2</v>
      </c>
      <c r="AE14" s="20">
        <f t="shared" si="5"/>
        <v>-0.24381378230140999</v>
      </c>
      <c r="AF14" s="20">
        <f t="shared" si="6"/>
        <v>4.29296942041903E-16</v>
      </c>
      <c r="AG14" s="20">
        <f t="shared" si="7"/>
        <v>7.0121020189308404E-15</v>
      </c>
      <c r="AH14" s="20">
        <f t="shared" si="8"/>
        <v>2.4492112922267759E-2</v>
      </c>
      <c r="AI14" s="20">
        <f>+SUM(Z14:AH14)</f>
        <v>-1.2301489533646717</v>
      </c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</row>
    <row r="15" spans="1:49" x14ac:dyDescent="0.25">
      <c r="A15" s="1">
        <v>40359</v>
      </c>
      <c r="B15">
        <f>+wFG_rstar_shock_decomposition!E15</f>
        <v>-2.82922007426669E-2</v>
      </c>
      <c r="C15">
        <f>+wFG_rstar_shock_decomposition!F15</f>
        <v>-0.640383925170946</v>
      </c>
      <c r="D15">
        <f>+wFG_rstar_shock_decomposition!G15</f>
        <v>-0.15320738753542701</v>
      </c>
      <c r="E15">
        <f>+wFG_rstar_shock_decomposition!H15</f>
        <v>2.39212531687522E-2</v>
      </c>
      <c r="F15">
        <f>+wFG_rstar_shock_decomposition!I15</f>
        <v>4.4856098907450598E-2</v>
      </c>
      <c r="G15">
        <f>+wFG_rstar_shock_decomposition!J15</f>
        <v>5.8130182106596099E-16</v>
      </c>
      <c r="H15">
        <f>+wFG_rstar_shock_decomposition!K15</f>
        <v>7.6845370628177707E-15</v>
      </c>
      <c r="I15">
        <f>+wFG_rstar_shock_decomposition!L15</f>
        <v>6.4761527247765398E-15</v>
      </c>
      <c r="J15">
        <f>+wFG_rstar_shock_decomposition!M15</f>
        <v>-2.9412868346637699E-16</v>
      </c>
      <c r="K15">
        <f>+wFG_rstar_shock_decomposition!N15</f>
        <v>2.54166548230689E-16</v>
      </c>
      <c r="L15">
        <f>+wFG_rstar_shock_decomposition!O15</f>
        <v>5.4233853890238497E-16</v>
      </c>
      <c r="M15">
        <f>+wFG_rstar_shock_decomposition!P15</f>
        <v>1.37469860548053E-15</v>
      </c>
      <c r="N15">
        <f>+wFG_rstar_shock_decomposition!Q15</f>
        <v>2.4406688924942E-15</v>
      </c>
      <c r="O15">
        <f>+wFG_rstar_shock_decomposition!R15</f>
        <v>-7.0450527442541398E-15</v>
      </c>
      <c r="P15">
        <f>+wFG_rstar_shock_decomposition!S15</f>
        <v>1.3597169923741101E-13</v>
      </c>
      <c r="Q15">
        <f>+wFG_rstar_shock_decomposition!T15</f>
        <v>-0.22687690642835501</v>
      </c>
      <c r="R15">
        <f>+wFG_rstar_shock_decomposition!U15</f>
        <v>0</v>
      </c>
      <c r="S15">
        <f>+wFG_rstar_shock_decomposition!V15</f>
        <v>-0.83300939723979495</v>
      </c>
      <c r="T15">
        <f>+wFG_rstar_shock_decomposition!W15</f>
        <v>2.4183481033541499E-2</v>
      </c>
      <c r="U15" s="8">
        <f>+wFG_rstar_shock_decomposition!D15</f>
        <v>-1.78880898400729</v>
      </c>
      <c r="Y15" s="1">
        <f>+A15</f>
        <v>40359</v>
      </c>
      <c r="Z15" s="20">
        <f t="shared" si="0"/>
        <v>-2.82922007426669E-2</v>
      </c>
      <c r="AA15" s="20">
        <f t="shared" si="1"/>
        <v>-0.640383925170946</v>
      </c>
      <c r="AB15" s="20">
        <f t="shared" si="2"/>
        <v>-0.15320738753542701</v>
      </c>
      <c r="AC15" s="20">
        <f t="shared" si="3"/>
        <v>-0.78815329833234438</v>
      </c>
      <c r="AD15" s="20">
        <f t="shared" si="4"/>
        <v>2.39212531687522E-2</v>
      </c>
      <c r="AE15" s="20">
        <f t="shared" si="5"/>
        <v>-0.22687690642835501</v>
      </c>
      <c r="AF15" s="20">
        <f t="shared" si="6"/>
        <v>5.8130182106596099E-16</v>
      </c>
      <c r="AG15" s="20">
        <f t="shared" si="7"/>
        <v>7.6845370628177707E-15</v>
      </c>
      <c r="AH15" s="20">
        <f t="shared" si="8"/>
        <v>2.4183481033681214E-2</v>
      </c>
      <c r="AI15" s="20">
        <f>+SUM(Z15:AH15)</f>
        <v>-1.7888089840072974</v>
      </c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</row>
    <row r="16" spans="1:49" x14ac:dyDescent="0.25">
      <c r="A16" s="1">
        <v>40451</v>
      </c>
      <c r="B16">
        <f>+wFG_rstar_shock_decomposition!E16</f>
        <v>-1.9280872158649001E-2</v>
      </c>
      <c r="C16">
        <f>+wFG_rstar_shock_decomposition!F16</f>
        <v>-0.70215744037565397</v>
      </c>
      <c r="D16">
        <f>+wFG_rstar_shock_decomposition!G16</f>
        <v>-0.18872773973873899</v>
      </c>
      <c r="E16">
        <f>+wFG_rstar_shock_decomposition!H16</f>
        <v>-3.2718492765900699E-2</v>
      </c>
      <c r="F16">
        <f>+wFG_rstar_shock_decomposition!I16</f>
        <v>1.49896415860364E-2</v>
      </c>
      <c r="G16">
        <f>+wFG_rstar_shock_decomposition!J16</f>
        <v>9.4034412713698303E-16</v>
      </c>
      <c r="H16">
        <f>+wFG_rstar_shock_decomposition!K16</f>
        <v>8.4771861144891194E-15</v>
      </c>
      <c r="I16">
        <f>+wFG_rstar_shock_decomposition!L16</f>
        <v>5.1772545155356597E-15</v>
      </c>
      <c r="J16">
        <f>+wFG_rstar_shock_decomposition!M16</f>
        <v>-6.3320226498485999E-16</v>
      </c>
      <c r="K16">
        <f>+wFG_rstar_shock_decomposition!N16</f>
        <v>3.7648074321591603E-17</v>
      </c>
      <c r="L16">
        <f>+wFG_rstar_shock_decomposition!O16</f>
        <v>5.2978913170686695E-16</v>
      </c>
      <c r="M16">
        <f>+wFG_rstar_shock_decomposition!P16</f>
        <v>1.08646875658229E-15</v>
      </c>
      <c r="N16">
        <f>+wFG_rstar_shock_decomposition!Q16</f>
        <v>2.8906969298189E-15</v>
      </c>
      <c r="O16">
        <f>+wFG_rstar_shock_decomposition!R16</f>
        <v>-6.52251092237534E-15</v>
      </c>
      <c r="P16">
        <f>+wFG_rstar_shock_decomposition!S16</f>
        <v>1.34863894033361E-13</v>
      </c>
      <c r="Q16">
        <f>+wFG_rstar_shock_decomposition!T16</f>
        <v>-0.25348782470067199</v>
      </c>
      <c r="R16">
        <f>+wFG_rstar_shock_decomposition!U16</f>
        <v>0</v>
      </c>
      <c r="S16">
        <f>+wFG_rstar_shock_decomposition!V16</f>
        <v>-0.75825676961806499</v>
      </c>
      <c r="T16">
        <f>+wFG_rstar_shock_decomposition!W16</f>
        <v>2.38789568902695E-2</v>
      </c>
      <c r="U16" s="8">
        <f>+wFG_rstar_shock_decomposition!D16</f>
        <v>-1.9157605408812199</v>
      </c>
      <c r="Y16" s="1">
        <f>+A16</f>
        <v>40451</v>
      </c>
      <c r="Z16" s="20">
        <f t="shared" si="0"/>
        <v>-1.9280872158649001E-2</v>
      </c>
      <c r="AA16" s="20">
        <f t="shared" si="1"/>
        <v>-0.70215744037565397</v>
      </c>
      <c r="AB16" s="20">
        <f t="shared" si="2"/>
        <v>-0.18872773973873899</v>
      </c>
      <c r="AC16" s="20">
        <f t="shared" si="3"/>
        <v>-0.74326712803202855</v>
      </c>
      <c r="AD16" s="20">
        <f t="shared" si="4"/>
        <v>-3.2718492765900699E-2</v>
      </c>
      <c r="AE16" s="20">
        <f t="shared" si="5"/>
        <v>-0.25348782470067199</v>
      </c>
      <c r="AF16" s="20">
        <f t="shared" si="6"/>
        <v>9.4034412713698303E-16</v>
      </c>
      <c r="AG16" s="20">
        <f t="shared" si="7"/>
        <v>8.4771861144891194E-15</v>
      </c>
      <c r="AH16" s="20">
        <f t="shared" si="8"/>
        <v>2.3878956890406929E-2</v>
      </c>
      <c r="AI16" s="20">
        <f>+SUM(Z16:AH16)</f>
        <v>-1.915760540881227</v>
      </c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</row>
    <row r="17" spans="1:74" x14ac:dyDescent="0.25">
      <c r="A17" s="1">
        <v>40543</v>
      </c>
      <c r="B17">
        <f>+wFG_rstar_shock_decomposition!E17</f>
        <v>-4.1303004539159603E-2</v>
      </c>
      <c r="C17">
        <f>+wFG_rstar_shock_decomposition!F17</f>
        <v>-0.67840625215024497</v>
      </c>
      <c r="D17">
        <f>+wFG_rstar_shock_decomposition!G17</f>
        <v>-0.17135993149501</v>
      </c>
      <c r="E17">
        <f>+wFG_rstar_shock_decomposition!H17</f>
        <v>1.13560930928052E-2</v>
      </c>
      <c r="F17">
        <f>+wFG_rstar_shock_decomposition!I17</f>
        <v>-2.5747730866651501E-3</v>
      </c>
      <c r="G17">
        <f>+wFG_rstar_shock_decomposition!J17</f>
        <v>2.9945298170541502E-17</v>
      </c>
      <c r="H17">
        <f>+wFG_rstar_shock_decomposition!K17</f>
        <v>9.4410290562619697E-15</v>
      </c>
      <c r="I17">
        <f>+wFG_rstar_shock_decomposition!L17</f>
        <v>4.13764700580826E-15</v>
      </c>
      <c r="J17">
        <f>+wFG_rstar_shock_decomposition!M17</f>
        <v>-5.6129978665641503E-16</v>
      </c>
      <c r="K17">
        <f>+wFG_rstar_shock_decomposition!N17</f>
        <v>3.6109500632866398E-17</v>
      </c>
      <c r="L17">
        <f>+wFG_rstar_shock_decomposition!O17</f>
        <v>4.4604030870362404E-16</v>
      </c>
      <c r="M17">
        <f>+wFG_rstar_shock_decomposition!P17</f>
        <v>9.173482271486399E-16</v>
      </c>
      <c r="N17">
        <f>+wFG_rstar_shock_decomposition!Q17</f>
        <v>2.1349316447767301E-15</v>
      </c>
      <c r="O17">
        <f>+wFG_rstar_shock_decomposition!R17</f>
        <v>-6.8069097875930702E-15</v>
      </c>
      <c r="P17">
        <f>+wFG_rstar_shock_decomposition!S17</f>
        <v>1.3152426044135399E-13</v>
      </c>
      <c r="Q17">
        <f>+wFG_rstar_shock_decomposition!T17</f>
        <v>-0.22157962997979899</v>
      </c>
      <c r="R17">
        <f>+wFG_rstar_shock_decomposition!U17</f>
        <v>0</v>
      </c>
      <c r="S17">
        <f>+wFG_rstar_shock_decomposition!V17</f>
        <v>-0.72816470719138604</v>
      </c>
      <c r="T17">
        <f>+wFG_rstar_shock_decomposition!W17</f>
        <v>2.35784839688831E-2</v>
      </c>
      <c r="U17" s="8">
        <f>+wFG_rstar_shock_decomposition!D17</f>
        <v>-1.8084537213804299</v>
      </c>
      <c r="Y17" s="1">
        <f>+A17</f>
        <v>40543</v>
      </c>
      <c r="Z17" s="20">
        <f t="shared" si="0"/>
        <v>-4.1303004539159603E-2</v>
      </c>
      <c r="AA17" s="20">
        <f t="shared" si="1"/>
        <v>-0.67840625215024497</v>
      </c>
      <c r="AB17" s="20">
        <f t="shared" si="2"/>
        <v>-0.17135993149501</v>
      </c>
      <c r="AC17" s="20">
        <f t="shared" si="3"/>
        <v>-0.73073948027805125</v>
      </c>
      <c r="AD17" s="20">
        <f t="shared" si="4"/>
        <v>1.13560930928052E-2</v>
      </c>
      <c r="AE17" s="20">
        <f t="shared" si="5"/>
        <v>-0.22157962997979899</v>
      </c>
      <c r="AF17" s="20">
        <f t="shared" si="6"/>
        <v>2.9945298170541502E-17</v>
      </c>
      <c r="AG17" s="20">
        <f t="shared" si="7"/>
        <v>9.4410290562619697E-15</v>
      </c>
      <c r="AH17" s="20">
        <f t="shared" si="8"/>
        <v>2.3578483969014925E-2</v>
      </c>
      <c r="AI17" s="20">
        <f>+SUM(Z17:AH17)</f>
        <v>-1.8084537213804353</v>
      </c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</row>
    <row r="18" spans="1:74" x14ac:dyDescent="0.25">
      <c r="A18" s="1">
        <v>40633</v>
      </c>
      <c r="B18">
        <f>+wFG_rstar_shock_decomposition!E18</f>
        <v>-5.8766053904821799E-2</v>
      </c>
      <c r="C18">
        <f>+wFG_rstar_shock_decomposition!F18</f>
        <v>-0.51321703243347105</v>
      </c>
      <c r="D18">
        <f>+wFG_rstar_shock_decomposition!G18</f>
        <v>-0.16770908393975201</v>
      </c>
      <c r="E18">
        <f>+wFG_rstar_shock_decomposition!H18</f>
        <v>-1.7824100309387001E-2</v>
      </c>
      <c r="F18">
        <f>+wFG_rstar_shock_decomposition!I18</f>
        <v>9.7107511037770201E-3</v>
      </c>
      <c r="G18">
        <f>+wFG_rstar_shock_decomposition!J18</f>
        <v>-2.6544696605558401E-16</v>
      </c>
      <c r="H18">
        <f>+wFG_rstar_shock_decomposition!K18</f>
        <v>9.6208028431271392E-15</v>
      </c>
      <c r="I18">
        <f>+wFG_rstar_shock_decomposition!L18</f>
        <v>4.1057007469899501E-15</v>
      </c>
      <c r="J18">
        <f>+wFG_rstar_shock_decomposition!M18</f>
        <v>-7.1979731764247496E-16</v>
      </c>
      <c r="K18">
        <f>+wFG_rstar_shock_decomposition!N18</f>
        <v>-2.1076330109875401E-16</v>
      </c>
      <c r="L18">
        <f>+wFG_rstar_shock_decomposition!O18</f>
        <v>-1.45723464758882E-16</v>
      </c>
      <c r="M18">
        <f>+wFG_rstar_shock_decomposition!P18</f>
        <v>2.6837131434762502E-16</v>
      </c>
      <c r="N18">
        <f>+wFG_rstar_shock_decomposition!Q18</f>
        <v>1.9792750922214001E-15</v>
      </c>
      <c r="O18">
        <f>+wFG_rstar_shock_decomposition!R18</f>
        <v>-7.9221250475968695E-15</v>
      </c>
      <c r="P18">
        <f>+wFG_rstar_shock_decomposition!S18</f>
        <v>1.2901762241072799E-13</v>
      </c>
      <c r="Q18">
        <f>+wFG_rstar_shock_decomposition!T18</f>
        <v>-0.255698318547109</v>
      </c>
      <c r="R18">
        <f>+wFG_rstar_shock_decomposition!U18</f>
        <v>0</v>
      </c>
      <c r="S18">
        <f>+wFG_rstar_shock_decomposition!V18</f>
        <v>-0.61979072617499298</v>
      </c>
      <c r="T18">
        <f>+wFG_rstar_shock_decomposition!W18</f>
        <v>2.3282006496076198E-2</v>
      </c>
      <c r="U18" s="8">
        <f>+wFG_rstar_shock_decomposition!D18</f>
        <v>-1.6000125577095401</v>
      </c>
      <c r="Y18" s="1">
        <f>+A18</f>
        <v>40633</v>
      </c>
      <c r="Z18" s="20">
        <f t="shared" si="0"/>
        <v>-5.8766053904821799E-2</v>
      </c>
      <c r="AA18" s="20">
        <f t="shared" si="1"/>
        <v>-0.51321703243347105</v>
      </c>
      <c r="AB18" s="20">
        <f t="shared" si="2"/>
        <v>-0.16770908393975201</v>
      </c>
      <c r="AC18" s="20">
        <f t="shared" si="3"/>
        <v>-0.61007997507121592</v>
      </c>
      <c r="AD18" s="20">
        <f t="shared" si="4"/>
        <v>-1.7824100309387001E-2</v>
      </c>
      <c r="AE18" s="20">
        <f t="shared" si="5"/>
        <v>-0.255698318547109</v>
      </c>
      <c r="AF18" s="20">
        <f t="shared" si="6"/>
        <v>-2.6544696605558401E-16</v>
      </c>
      <c r="AG18" s="20">
        <f t="shared" si="7"/>
        <v>9.6208028431271392E-15</v>
      </c>
      <c r="AH18" s="20">
        <f t="shared" si="8"/>
        <v>2.328200649620257E-2</v>
      </c>
      <c r="AI18" s="20">
        <f>+SUM(Z18:AH18)</f>
        <v>-1.600012557709545</v>
      </c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</row>
    <row r="19" spans="1:74" x14ac:dyDescent="0.25">
      <c r="A19" s="1">
        <v>40724</v>
      </c>
      <c r="B19">
        <f>+wFG_rstar_shock_decomposition!E19</f>
        <v>-6.4203684109087805E-2</v>
      </c>
      <c r="C19">
        <f>+wFG_rstar_shock_decomposition!F19</f>
        <v>-0.66377755849394904</v>
      </c>
      <c r="D19">
        <f>+wFG_rstar_shock_decomposition!G19</f>
        <v>-0.26294852069524499</v>
      </c>
      <c r="E19">
        <f>+wFG_rstar_shock_decomposition!H19</f>
        <v>3.32736995985526E-2</v>
      </c>
      <c r="F19">
        <f>+wFG_rstar_shock_decomposition!I19</f>
        <v>-7.88531349655207E-3</v>
      </c>
      <c r="G19">
        <f>+wFG_rstar_shock_decomposition!J19</f>
        <v>-1.3348807338964999E-15</v>
      </c>
      <c r="H19">
        <f>+wFG_rstar_shock_decomposition!K19</f>
        <v>1.1060741227392201E-14</v>
      </c>
      <c r="I19">
        <f>+wFG_rstar_shock_decomposition!L19</f>
        <v>3.5339243635134599E-15</v>
      </c>
      <c r="J19">
        <f>+wFG_rstar_shock_decomposition!M19</f>
        <v>-2.4823424938176899E-17</v>
      </c>
      <c r="K19">
        <f>+wFG_rstar_shock_decomposition!N19</f>
        <v>5.1353853507345205E-16</v>
      </c>
      <c r="L19">
        <f>+wFG_rstar_shock_decomposition!O19</f>
        <v>9.5507083096538708E-16</v>
      </c>
      <c r="M19">
        <f>+wFG_rstar_shock_decomposition!P19</f>
        <v>1.0181726223983399E-15</v>
      </c>
      <c r="N19">
        <f>+wFG_rstar_shock_decomposition!Q19</f>
        <v>3.2953984615938901E-15</v>
      </c>
      <c r="O19">
        <f>+wFG_rstar_shock_decomposition!R19</f>
        <v>-8.2755686491046002E-15</v>
      </c>
      <c r="P19">
        <f>+wFG_rstar_shock_decomposition!S19</f>
        <v>1.2598598425707199E-13</v>
      </c>
      <c r="Q19">
        <f>+wFG_rstar_shock_decomposition!T19</f>
        <v>-0.23838521145157801</v>
      </c>
      <c r="R19">
        <f>+wFG_rstar_shock_decomposition!U19</f>
        <v>0</v>
      </c>
      <c r="S19">
        <f>+wFG_rstar_shock_decomposition!V19</f>
        <v>-0.90307512818832603</v>
      </c>
      <c r="T19">
        <f>+wFG_rstar_shock_decomposition!W19</f>
        <v>2.2989469440637601E-2</v>
      </c>
      <c r="U19" s="8">
        <f>+wFG_rstar_shock_decomposition!D19</f>
        <v>-2.0840122473954099</v>
      </c>
      <c r="Y19" s="1">
        <f>+A19</f>
        <v>40724</v>
      </c>
      <c r="Z19" s="20">
        <f t="shared" si="0"/>
        <v>-6.4203684109087805E-2</v>
      </c>
      <c r="AA19" s="20">
        <f t="shared" si="1"/>
        <v>-0.66377755849394904</v>
      </c>
      <c r="AB19" s="20">
        <f t="shared" si="2"/>
        <v>-0.26294852069524499</v>
      </c>
      <c r="AC19" s="20">
        <f t="shared" si="3"/>
        <v>-0.91096044168487811</v>
      </c>
      <c r="AD19" s="20">
        <f t="shared" si="4"/>
        <v>3.32736995985526E-2</v>
      </c>
      <c r="AE19" s="20">
        <f t="shared" si="5"/>
        <v>-0.23838521145157801</v>
      </c>
      <c r="AF19" s="20">
        <f t="shared" si="6"/>
        <v>-1.3348807338964999E-15</v>
      </c>
      <c r="AG19" s="20">
        <f t="shared" si="7"/>
        <v>1.1060741227392201E-14</v>
      </c>
      <c r="AH19" s="20">
        <f t="shared" si="8"/>
        <v>2.2989469440764604E-2</v>
      </c>
      <c r="AI19" s="20">
        <f>+SUM(Z19:AH19)</f>
        <v>-2.0840122473954112</v>
      </c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</row>
    <row r="20" spans="1:74" x14ac:dyDescent="0.25">
      <c r="A20" s="1">
        <v>40816</v>
      </c>
      <c r="B20">
        <f>+wFG_rstar_shock_decomposition!E20</f>
        <v>-8.6900799934183606E-2</v>
      </c>
      <c r="C20">
        <f>+wFG_rstar_shock_decomposition!F20</f>
        <v>-0.85099195434994901</v>
      </c>
      <c r="D20">
        <f>+wFG_rstar_shock_decomposition!G20</f>
        <v>-0.42649476645304502</v>
      </c>
      <c r="E20">
        <f>+wFG_rstar_shock_decomposition!H20</f>
        <v>6.3751313247036007E-2</v>
      </c>
      <c r="F20">
        <f>+wFG_rstar_shock_decomposition!I20</f>
        <v>-6.5642487319438397E-3</v>
      </c>
      <c r="G20">
        <f>+wFG_rstar_shock_decomposition!J20</f>
        <v>-1.51064288775646E-15</v>
      </c>
      <c r="H20">
        <f>+wFG_rstar_shock_decomposition!K20</f>
        <v>1.1936811150279201E-14</v>
      </c>
      <c r="I20">
        <f>+wFG_rstar_shock_decomposition!L20</f>
        <v>2.9277483899132701E-15</v>
      </c>
      <c r="J20">
        <f>+wFG_rstar_shock_decomposition!M20</f>
        <v>3.9697482573465299E-16</v>
      </c>
      <c r="K20">
        <f>+wFG_rstar_shock_decomposition!N20</f>
        <v>1.13167964891852E-15</v>
      </c>
      <c r="L20">
        <f>+wFG_rstar_shock_decomposition!O20</f>
        <v>1.61251312891187E-15</v>
      </c>
      <c r="M20">
        <f>+wFG_rstar_shock_decomposition!P20</f>
        <v>1.8225527847237199E-15</v>
      </c>
      <c r="N20">
        <f>+wFG_rstar_shock_decomposition!Q20</f>
        <v>4.1062368641910397E-15</v>
      </c>
      <c r="O20">
        <f>+wFG_rstar_shock_decomposition!R20</f>
        <v>-7.2342955470973303E-15</v>
      </c>
      <c r="P20">
        <f>+wFG_rstar_shock_decomposition!S20</f>
        <v>1.220537404237E-13</v>
      </c>
      <c r="Q20">
        <f>+wFG_rstar_shock_decomposition!T20</f>
        <v>-0.200701991062048</v>
      </c>
      <c r="R20">
        <f>+wFG_rstar_shock_decomposition!U20</f>
        <v>0</v>
      </c>
      <c r="S20">
        <f>+wFG_rstar_shock_decomposition!V20</f>
        <v>-1.0821776220464101</v>
      </c>
      <c r="T20">
        <f>+wFG_rstar_shock_decomposition!W20</f>
        <v>2.2700818505439199E-2</v>
      </c>
      <c r="U20" s="8">
        <f>+wFG_rstar_shock_decomposition!D20</f>
        <v>-2.56737925082497</v>
      </c>
      <c r="Y20" s="1">
        <f>+A20</f>
        <v>40816</v>
      </c>
      <c r="Z20" s="20">
        <f t="shared" si="0"/>
        <v>-8.6900799934183606E-2</v>
      </c>
      <c r="AA20" s="20">
        <f t="shared" si="1"/>
        <v>-0.85099195434994901</v>
      </c>
      <c r="AB20" s="20">
        <f t="shared" si="2"/>
        <v>-0.42649476645304502</v>
      </c>
      <c r="AC20" s="20">
        <f t="shared" si="3"/>
        <v>-1.088741870778354</v>
      </c>
      <c r="AD20" s="20">
        <f t="shared" si="4"/>
        <v>6.3751313247036007E-2</v>
      </c>
      <c r="AE20" s="20">
        <f t="shared" si="5"/>
        <v>-0.200701991062048</v>
      </c>
      <c r="AF20" s="20">
        <f t="shared" si="6"/>
        <v>-1.51064288775646E-15</v>
      </c>
      <c r="AG20" s="20">
        <f t="shared" si="7"/>
        <v>1.1936811150279201E-14</v>
      </c>
      <c r="AH20" s="20">
        <f t="shared" si="8"/>
        <v>2.2700818505566017E-2</v>
      </c>
      <c r="AI20" s="20">
        <f>+SUM(Z20:AH20)</f>
        <v>-2.5673792508249669</v>
      </c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</row>
    <row r="21" spans="1:74" x14ac:dyDescent="0.25">
      <c r="A21" s="1">
        <v>40908</v>
      </c>
      <c r="B21">
        <f>+wFG_rstar_shock_decomposition!E21</f>
        <v>-8.3203926639219203E-2</v>
      </c>
      <c r="C21">
        <f>+wFG_rstar_shock_decomposition!F21</f>
        <v>-0.85369932669293103</v>
      </c>
      <c r="D21">
        <f>+wFG_rstar_shock_decomposition!G21</f>
        <v>-0.40323598286951901</v>
      </c>
      <c r="E21">
        <f>+wFG_rstar_shock_decomposition!H21</f>
        <v>2.6030734663384E-2</v>
      </c>
      <c r="F21">
        <f>+wFG_rstar_shock_decomposition!I21</f>
        <v>-1.9401080821082401E-2</v>
      </c>
      <c r="G21">
        <f>+wFG_rstar_shock_decomposition!J21</f>
        <v>-1.3414644586246899E-15</v>
      </c>
      <c r="H21">
        <f>+wFG_rstar_shock_decomposition!K21</f>
        <v>1.3766677851375599E-14</v>
      </c>
      <c r="I21">
        <f>+wFG_rstar_shock_decomposition!L21</f>
        <v>2.4672520610248901E-15</v>
      </c>
      <c r="J21">
        <f>+wFG_rstar_shock_decomposition!M21</f>
        <v>2.8408205786617498E-16</v>
      </c>
      <c r="K21">
        <f>+wFG_rstar_shock_decomposition!N21</f>
        <v>8.7613000035899305E-16</v>
      </c>
      <c r="L21">
        <f>+wFG_rstar_shock_decomposition!O21</f>
        <v>1.3397694394274299E-15</v>
      </c>
      <c r="M21">
        <f>+wFG_rstar_shock_decomposition!P21</f>
        <v>2.02653307764473E-15</v>
      </c>
      <c r="N21">
        <f>+wFG_rstar_shock_decomposition!Q21</f>
        <v>3.2649097336209998E-15</v>
      </c>
      <c r="O21">
        <f>+wFG_rstar_shock_decomposition!R21</f>
        <v>-6.49349410294807E-15</v>
      </c>
      <c r="P21">
        <f>+wFG_rstar_shock_decomposition!S21</f>
        <v>1.2624528433856E-13</v>
      </c>
      <c r="Q21">
        <f>+wFG_rstar_shock_decomposition!T21</f>
        <v>-0.18104280315018001</v>
      </c>
      <c r="R21">
        <f>+wFG_rstar_shock_decomposition!U21</f>
        <v>0</v>
      </c>
      <c r="S21">
        <f>+wFG_rstar_shock_decomposition!V21</f>
        <v>-1.2195017319943</v>
      </c>
      <c r="T21">
        <f>+wFG_rstar_shock_decomposition!W21</f>
        <v>2.24160001194454E-2</v>
      </c>
      <c r="U21" s="8">
        <f>+wFG_rstar_shock_decomposition!D21</f>
        <v>-2.7116381173842599</v>
      </c>
      <c r="Y21" s="1">
        <f>+A21</f>
        <v>40908</v>
      </c>
      <c r="Z21" s="20">
        <f t="shared" si="0"/>
        <v>-8.3203926639219203E-2</v>
      </c>
      <c r="AA21" s="20">
        <f t="shared" si="1"/>
        <v>-0.85369932669293103</v>
      </c>
      <c r="AB21" s="20">
        <f t="shared" si="2"/>
        <v>-0.40323598286951901</v>
      </c>
      <c r="AC21" s="20">
        <f t="shared" si="3"/>
        <v>-1.2389028128153825</v>
      </c>
      <c r="AD21" s="20">
        <f t="shared" si="4"/>
        <v>2.6030734663384E-2</v>
      </c>
      <c r="AE21" s="20">
        <f t="shared" si="5"/>
        <v>-0.18104280315018001</v>
      </c>
      <c r="AF21" s="20">
        <f t="shared" si="6"/>
        <v>-1.3414644586246899E-15</v>
      </c>
      <c r="AG21" s="20">
        <f t="shared" si="7"/>
        <v>1.3766677851375599E-14</v>
      </c>
      <c r="AH21" s="20">
        <f t="shared" si="8"/>
        <v>2.241600011957541E-2</v>
      </c>
      <c r="AI21" s="20">
        <f>+SUM(Z21:AH21)</f>
        <v>-2.7116381173842599</v>
      </c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</row>
    <row r="22" spans="1:74" x14ac:dyDescent="0.25">
      <c r="A22" s="1">
        <v>40999</v>
      </c>
      <c r="B22">
        <f>+wFG_rstar_shock_decomposition!E22</f>
        <v>-8.1138714250120703E-2</v>
      </c>
      <c r="C22">
        <f>+wFG_rstar_shock_decomposition!F22</f>
        <v>-0.83168688383171596</v>
      </c>
      <c r="D22">
        <f>+wFG_rstar_shock_decomposition!G22</f>
        <v>-0.45546684473196097</v>
      </c>
      <c r="E22">
        <f>+wFG_rstar_shock_decomposition!H22</f>
        <v>3.4973103966933101E-2</v>
      </c>
      <c r="F22">
        <f>+wFG_rstar_shock_decomposition!I22</f>
        <v>-4.99401830033019E-2</v>
      </c>
      <c r="G22">
        <f>+wFG_rstar_shock_decomposition!J22</f>
        <v>-2.4848228021115301E-15</v>
      </c>
      <c r="H22">
        <f>+wFG_rstar_shock_decomposition!K22</f>
        <v>1.3954166710326999E-14</v>
      </c>
      <c r="I22">
        <f>+wFG_rstar_shock_decomposition!L22</f>
        <v>3.1897676599201998E-15</v>
      </c>
      <c r="J22">
        <f>+wFG_rstar_shock_decomposition!M22</f>
        <v>6.2364856293148497E-16</v>
      </c>
      <c r="K22">
        <f>+wFG_rstar_shock_decomposition!N22</f>
        <v>1.06761748524706E-15</v>
      </c>
      <c r="L22">
        <f>+wFG_rstar_shock_decomposition!O22</f>
        <v>1.0064178893686901E-15</v>
      </c>
      <c r="M22">
        <f>+wFG_rstar_shock_decomposition!P22</f>
        <v>2.54052884670754E-15</v>
      </c>
      <c r="N22">
        <f>+wFG_rstar_shock_decomposition!Q22</f>
        <v>2.5632276129852698E-15</v>
      </c>
      <c r="O22">
        <f>+wFG_rstar_shock_decomposition!R22</f>
        <v>-5.8978813017871203E-15</v>
      </c>
      <c r="P22">
        <f>+wFG_rstar_shock_decomposition!S22</f>
        <v>1.20921666881585E-13</v>
      </c>
      <c r="Q22">
        <f>+wFG_rstar_shock_decomposition!T22</f>
        <v>-0.168173296532138</v>
      </c>
      <c r="R22">
        <f>+wFG_rstar_shock_decomposition!U22</f>
        <v>0</v>
      </c>
      <c r="S22">
        <f>+wFG_rstar_shock_decomposition!V22</f>
        <v>-0.99139564496447696</v>
      </c>
      <c r="T22">
        <f>+wFG_rstar_shock_decomposition!W22</f>
        <v>2.2134961429743499E-2</v>
      </c>
      <c r="U22" s="8">
        <f>+wFG_rstar_shock_decomposition!D22</f>
        <v>-2.5206935019169001</v>
      </c>
      <c r="Y22" s="1">
        <f>+A22</f>
        <v>40999</v>
      </c>
      <c r="Z22" s="20">
        <f t="shared" si="0"/>
        <v>-8.1138714250120703E-2</v>
      </c>
      <c r="AA22" s="20">
        <f t="shared" si="1"/>
        <v>-0.83168688383171596</v>
      </c>
      <c r="AB22" s="20">
        <f t="shared" si="2"/>
        <v>-0.45546684473196097</v>
      </c>
      <c r="AC22" s="20">
        <f t="shared" si="3"/>
        <v>-1.0413358279677789</v>
      </c>
      <c r="AD22" s="20">
        <f t="shared" si="4"/>
        <v>3.4973103966933101E-2</v>
      </c>
      <c r="AE22" s="20">
        <f t="shared" si="5"/>
        <v>-0.168173296532138</v>
      </c>
      <c r="AF22" s="20">
        <f t="shared" si="6"/>
        <v>-2.4848228021115301E-15</v>
      </c>
      <c r="AG22" s="20">
        <f t="shared" si="7"/>
        <v>1.3954166710326999E-14</v>
      </c>
      <c r="AH22" s="20">
        <f t="shared" si="8"/>
        <v>2.2134961429869513E-2</v>
      </c>
      <c r="AI22" s="20">
        <f>+SUM(Z22:AH22)</f>
        <v>-2.5206935019169006</v>
      </c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</row>
    <row r="23" spans="1:74" x14ac:dyDescent="0.25">
      <c r="A23" s="1">
        <v>41090</v>
      </c>
      <c r="B23">
        <f>+wFG_rstar_shock_decomposition!E23</f>
        <v>-8.6544570595947307E-2</v>
      </c>
      <c r="C23">
        <f>+wFG_rstar_shock_decomposition!F23</f>
        <v>-0.91228283520751197</v>
      </c>
      <c r="D23">
        <f>+wFG_rstar_shock_decomposition!G23</f>
        <v>-0.46567873466017501</v>
      </c>
      <c r="E23">
        <f>+wFG_rstar_shock_decomposition!H23</f>
        <v>3.2918110871365598E-2</v>
      </c>
      <c r="F23">
        <f>+wFG_rstar_shock_decomposition!I23</f>
        <v>-5.3861519321066101E-2</v>
      </c>
      <c r="G23">
        <f>+wFG_rstar_shock_decomposition!J23</f>
        <v>-2.2305881443885399E-15</v>
      </c>
      <c r="H23">
        <f>+wFG_rstar_shock_decomposition!K23</f>
        <v>1.4744143196458299E-14</v>
      </c>
      <c r="I23">
        <f>+wFG_rstar_shock_decomposition!L23</f>
        <v>1.8187031918261002E-15</v>
      </c>
      <c r="J23">
        <f>+wFG_rstar_shock_decomposition!M23</f>
        <v>1.8522609936471401E-16</v>
      </c>
      <c r="K23">
        <f>+wFG_rstar_shock_decomposition!N23</f>
        <v>1.23039534822855E-15</v>
      </c>
      <c r="L23">
        <f>+wFG_rstar_shock_decomposition!O23</f>
        <v>8.4086862734448203E-16</v>
      </c>
      <c r="M23">
        <f>+wFG_rstar_shock_decomposition!P23</f>
        <v>2.9511624078602002E-15</v>
      </c>
      <c r="N23">
        <f>+wFG_rstar_shock_decomposition!Q23</f>
        <v>2.43757625818819E-15</v>
      </c>
      <c r="O23">
        <f>+wFG_rstar_shock_decomposition!R23</f>
        <v>-6.0432399019560303E-15</v>
      </c>
      <c r="P23">
        <f>+wFG_rstar_shock_decomposition!S23</f>
        <v>1.2113332819926401E-13</v>
      </c>
      <c r="Q23">
        <f>+wFG_rstar_shock_decomposition!T23</f>
        <v>-0.16183162380209101</v>
      </c>
      <c r="R23">
        <f>+wFG_rstar_shock_decomposition!U23</f>
        <v>0</v>
      </c>
      <c r="S23">
        <f>+wFG_rstar_shock_decomposition!V23</f>
        <v>-1.1310139240533399</v>
      </c>
      <c r="T23">
        <f>+wFG_rstar_shock_decomposition!W23</f>
        <v>2.1857650293600199E-2</v>
      </c>
      <c r="U23" s="8">
        <f>+wFG_rstar_shock_decomposition!D23</f>
        <v>-2.7564374464750299</v>
      </c>
      <c r="Y23" s="1">
        <f>+A23</f>
        <v>41090</v>
      </c>
      <c r="Z23" s="20">
        <f t="shared" si="0"/>
        <v>-8.6544570595947307E-2</v>
      </c>
      <c r="AA23" s="20">
        <f t="shared" si="1"/>
        <v>-0.91228283520751197</v>
      </c>
      <c r="AB23" s="20">
        <f t="shared" si="2"/>
        <v>-0.46567873466017501</v>
      </c>
      <c r="AC23" s="20">
        <f t="shared" si="3"/>
        <v>-1.184875443374406</v>
      </c>
      <c r="AD23" s="20">
        <f t="shared" si="4"/>
        <v>3.2918110871365598E-2</v>
      </c>
      <c r="AE23" s="20">
        <f t="shared" si="5"/>
        <v>-0.16183162380209101</v>
      </c>
      <c r="AF23" s="20">
        <f t="shared" si="6"/>
        <v>-2.2305881443885399E-15</v>
      </c>
      <c r="AG23" s="20">
        <f t="shared" si="7"/>
        <v>1.4744143196458299E-14</v>
      </c>
      <c r="AH23" s="20">
        <f t="shared" si="8"/>
        <v>2.1857650293724752E-2</v>
      </c>
      <c r="AI23" s="20">
        <f>+SUM(Z23:AH23)</f>
        <v>-2.7564374464750285</v>
      </c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</row>
    <row r="24" spans="1:74" x14ac:dyDescent="0.25">
      <c r="A24" s="1">
        <v>41182</v>
      </c>
      <c r="B24">
        <f>+wFG_rstar_shock_decomposition!E24</f>
        <v>-9.3431333735875505E-2</v>
      </c>
      <c r="C24">
        <f>+wFG_rstar_shock_decomposition!F24</f>
        <v>-0.82773010770516697</v>
      </c>
      <c r="D24">
        <f>+wFG_rstar_shock_decomposition!G24</f>
        <v>-0.50848157933904603</v>
      </c>
      <c r="E24">
        <f>+wFG_rstar_shock_decomposition!H24</f>
        <v>2.10232468627733E-2</v>
      </c>
      <c r="F24">
        <f>+wFG_rstar_shock_decomposition!I24</f>
        <v>-3.0110261472689099E-2</v>
      </c>
      <c r="G24">
        <f>+wFG_rstar_shock_decomposition!J24</f>
        <v>-2.2150346629327699E-15</v>
      </c>
      <c r="H24">
        <f>+wFG_rstar_shock_decomposition!K24</f>
        <v>1.5907837335826399E-14</v>
      </c>
      <c r="I24">
        <f>+wFG_rstar_shock_decomposition!L24</f>
        <v>1.62369532319323E-15</v>
      </c>
      <c r="J24">
        <f>+wFG_rstar_shock_decomposition!M24</f>
        <v>6.7186014030272804E-17</v>
      </c>
      <c r="K24">
        <f>+wFG_rstar_shock_decomposition!N24</f>
        <v>1.1295984615027099E-15</v>
      </c>
      <c r="L24">
        <f>+wFG_rstar_shock_decomposition!O24</f>
        <v>9.0266926573289405E-16</v>
      </c>
      <c r="M24">
        <f>+wFG_rstar_shock_decomposition!P24</f>
        <v>3.1087477336973602E-15</v>
      </c>
      <c r="N24">
        <f>+wFG_rstar_shock_decomposition!Q24</f>
        <v>3.1896517473799099E-15</v>
      </c>
      <c r="O24">
        <f>+wFG_rstar_shock_decomposition!R24</f>
        <v>-5.3921702125948603E-15</v>
      </c>
      <c r="P24">
        <f>+wFG_rstar_shock_decomposition!S24</f>
        <v>1.1835190013262499E-13</v>
      </c>
      <c r="Q24">
        <f>+wFG_rstar_shock_decomposition!T24</f>
        <v>-0.16779250167547</v>
      </c>
      <c r="R24">
        <f>+wFG_rstar_shock_decomposition!U24</f>
        <v>0</v>
      </c>
      <c r="S24">
        <f>+wFG_rstar_shock_decomposition!V24</f>
        <v>-1.07956897581339</v>
      </c>
      <c r="T24">
        <f>+wFG_rstar_shock_decomposition!W24</f>
        <v>2.1584015270543499E-2</v>
      </c>
      <c r="U24" s="8">
        <f>+wFG_rstar_shock_decomposition!D24</f>
        <v>-2.66450749760818</v>
      </c>
      <c r="Y24" s="1">
        <f>+A24</f>
        <v>41182</v>
      </c>
      <c r="Z24" s="20">
        <f t="shared" si="0"/>
        <v>-9.3431333735875505E-2</v>
      </c>
      <c r="AA24" s="20">
        <f t="shared" si="1"/>
        <v>-0.82773010770516697</v>
      </c>
      <c r="AB24" s="20">
        <f t="shared" si="2"/>
        <v>-0.50848157933904603</v>
      </c>
      <c r="AC24" s="20">
        <f t="shared" si="3"/>
        <v>-1.1096792372860791</v>
      </c>
      <c r="AD24" s="20">
        <f t="shared" si="4"/>
        <v>2.10232468627733E-2</v>
      </c>
      <c r="AE24" s="20">
        <f t="shared" si="5"/>
        <v>-0.16779250167547</v>
      </c>
      <c r="AF24" s="20">
        <f t="shared" si="6"/>
        <v>-2.2150346629327699E-15</v>
      </c>
      <c r="AG24" s="20">
        <f t="shared" si="7"/>
        <v>1.5907837335826399E-14</v>
      </c>
      <c r="AH24" s="20">
        <f t="shared" si="8"/>
        <v>2.158401527066648E-2</v>
      </c>
      <c r="AI24" s="20">
        <f>+SUM(Z24:AH24)</f>
        <v>-2.6645074976081844</v>
      </c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BK24" s="19"/>
      <c r="BL24" s="19"/>
      <c r="BM24" s="19"/>
      <c r="BN24" s="19"/>
      <c r="BO24" s="19"/>
      <c r="BP24" s="19"/>
      <c r="BQ24" s="19"/>
      <c r="BR24" s="19"/>
      <c r="BS24" s="19"/>
      <c r="BT24" s="19"/>
      <c r="BU24" s="19"/>
      <c r="BV24" s="19"/>
    </row>
    <row r="25" spans="1:74" x14ac:dyDescent="0.25">
      <c r="A25" s="1">
        <v>41274</v>
      </c>
      <c r="B25">
        <f>+wFG_rstar_shock_decomposition!E25</f>
        <v>-8.7928026169745002E-2</v>
      </c>
      <c r="C25">
        <f>+wFG_rstar_shock_decomposition!F25</f>
        <v>-0.83546715004463301</v>
      </c>
      <c r="D25">
        <f>+wFG_rstar_shock_decomposition!G25</f>
        <v>-0.52003960568431895</v>
      </c>
      <c r="E25">
        <f>+wFG_rstar_shock_decomposition!H25</f>
        <v>4.4604313872376199E-2</v>
      </c>
      <c r="F25">
        <f>+wFG_rstar_shock_decomposition!I25</f>
        <v>-4.4603210560651599E-2</v>
      </c>
      <c r="G25">
        <f>+wFG_rstar_shock_decomposition!J25</f>
        <v>-2.2146122261473598E-15</v>
      </c>
      <c r="H25">
        <f>+wFG_rstar_shock_decomposition!K25</f>
        <v>1.5774363853769001E-14</v>
      </c>
      <c r="I25">
        <f>+wFG_rstar_shock_decomposition!L25</f>
        <v>2.38737694441996E-15</v>
      </c>
      <c r="J25">
        <f>+wFG_rstar_shock_decomposition!M25</f>
        <v>5.57119021028049E-16</v>
      </c>
      <c r="K25">
        <f>+wFG_rstar_shock_decomposition!N25</f>
        <v>1.39824978645005E-15</v>
      </c>
      <c r="L25">
        <f>+wFG_rstar_shock_decomposition!O25</f>
        <v>1.10728374482689E-15</v>
      </c>
      <c r="M25">
        <f>+wFG_rstar_shock_decomposition!P25</f>
        <v>3.2609477157440401E-15</v>
      </c>
      <c r="N25">
        <f>+wFG_rstar_shock_decomposition!Q25</f>
        <v>3.29628950568082E-15</v>
      </c>
      <c r="O25">
        <f>+wFG_rstar_shock_decomposition!R25</f>
        <v>-5.29157003359824E-15</v>
      </c>
      <c r="P25">
        <f>+wFG_rstar_shock_decomposition!S25</f>
        <v>1.13335427416351E-13</v>
      </c>
      <c r="Q25">
        <f>+wFG_rstar_shock_decomposition!T25</f>
        <v>-0.17679415136660401</v>
      </c>
      <c r="R25">
        <f>+wFG_rstar_shock_decomposition!U25</f>
        <v>0</v>
      </c>
      <c r="S25">
        <f>+wFG_rstar_shock_decomposition!V25</f>
        <v>-0.943087104843225</v>
      </c>
      <c r="T25">
        <f>+wFG_rstar_shock_decomposition!W25</f>
        <v>2.1314005614473299E-2</v>
      </c>
      <c r="U25" s="8">
        <f>+wFG_rstar_shock_decomposition!D25</f>
        <v>-2.5420009291821901</v>
      </c>
      <c r="Y25" s="1">
        <f>+A25</f>
        <v>41274</v>
      </c>
      <c r="Z25" s="20">
        <f t="shared" si="0"/>
        <v>-8.7928026169745002E-2</v>
      </c>
      <c r="AA25" s="20">
        <f t="shared" si="1"/>
        <v>-0.83546715004463301</v>
      </c>
      <c r="AB25" s="20">
        <f t="shared" si="2"/>
        <v>-0.52003960568431895</v>
      </c>
      <c r="AC25" s="20">
        <f t="shared" si="3"/>
        <v>-0.98769031540387664</v>
      </c>
      <c r="AD25" s="20">
        <f t="shared" si="4"/>
        <v>4.4604313872376199E-2</v>
      </c>
      <c r="AE25" s="20">
        <f t="shared" si="5"/>
        <v>-0.17679415136660401</v>
      </c>
      <c r="AF25" s="20">
        <f t="shared" si="6"/>
        <v>-2.2146122261473598E-15</v>
      </c>
      <c r="AG25" s="20">
        <f t="shared" si="7"/>
        <v>1.5774363853769001E-14</v>
      </c>
      <c r="AH25" s="20">
        <f t="shared" si="8"/>
        <v>2.1314005614593352E-2</v>
      </c>
      <c r="AI25" s="20">
        <f>+SUM(Z25:AH25)</f>
        <v>-2.5420009291821941</v>
      </c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BK25" s="19"/>
      <c r="BL25" s="19"/>
      <c r="BM25" s="19"/>
      <c r="BN25" s="19"/>
      <c r="BO25" s="19"/>
      <c r="BP25" s="19"/>
      <c r="BQ25" s="19"/>
      <c r="BR25" s="19"/>
      <c r="BS25" s="19"/>
      <c r="BT25" s="19"/>
      <c r="BU25" s="19"/>
      <c r="BV25" s="19"/>
    </row>
    <row r="26" spans="1:74" x14ac:dyDescent="0.25">
      <c r="A26" s="1">
        <v>41364</v>
      </c>
      <c r="B26">
        <f>+wFG_rstar_shock_decomposition!E26</f>
        <v>-0.10048847835562</v>
      </c>
      <c r="C26">
        <f>+wFG_rstar_shock_decomposition!F26</f>
        <v>-0.83427278019528905</v>
      </c>
      <c r="D26">
        <f>+wFG_rstar_shock_decomposition!G26</f>
        <v>-0.467456678300393</v>
      </c>
      <c r="E26">
        <f>+wFG_rstar_shock_decomposition!H26</f>
        <v>5.9427910575460201E-2</v>
      </c>
      <c r="F26">
        <f>+wFG_rstar_shock_decomposition!I26</f>
        <v>-6.76817008421359E-2</v>
      </c>
      <c r="G26">
        <f>+wFG_rstar_shock_decomposition!J26</f>
        <v>-2.60156423178714E-15</v>
      </c>
      <c r="H26">
        <f>+wFG_rstar_shock_decomposition!K26</f>
        <v>1.74047206256603E-14</v>
      </c>
      <c r="I26">
        <f>+wFG_rstar_shock_decomposition!L26</f>
        <v>1.0803618489566E-15</v>
      </c>
      <c r="J26">
        <f>+wFG_rstar_shock_decomposition!M26</f>
        <v>7.7326853121428699E-16</v>
      </c>
      <c r="K26">
        <f>+wFG_rstar_shock_decomposition!N26</f>
        <v>1.26057417649996E-15</v>
      </c>
      <c r="L26">
        <f>+wFG_rstar_shock_decomposition!O26</f>
        <v>9.8654567250087407E-16</v>
      </c>
      <c r="M26">
        <f>+wFG_rstar_shock_decomposition!P26</f>
        <v>3.1209825876856099E-15</v>
      </c>
      <c r="N26">
        <f>+wFG_rstar_shock_decomposition!Q26</f>
        <v>3.1859159955374102E-15</v>
      </c>
      <c r="O26">
        <f>+wFG_rstar_shock_decomposition!R26</f>
        <v>-4.6661688240574604E-15</v>
      </c>
      <c r="P26">
        <f>+wFG_rstar_shock_decomposition!S26</f>
        <v>1.1391031173898101E-13</v>
      </c>
      <c r="Q26">
        <f>+wFG_rstar_shock_decomposition!T26</f>
        <v>-0.16055451944788801</v>
      </c>
      <c r="R26">
        <f>+wFG_rstar_shock_decomposition!U26</f>
        <v>0</v>
      </c>
      <c r="S26">
        <f>+wFG_rstar_shock_decomposition!V26</f>
        <v>-1.05453253560386</v>
      </c>
      <c r="T26">
        <f>+wFG_rstar_shock_decomposition!W26</f>
        <v>2.10475712658027E-2</v>
      </c>
      <c r="U26" s="8">
        <f>+wFG_rstar_shock_decomposition!D26</f>
        <v>-2.6045112109037798</v>
      </c>
      <c r="Y26" s="1">
        <f>+A26</f>
        <v>41364</v>
      </c>
      <c r="Z26" s="20">
        <f t="shared" si="0"/>
        <v>-0.10048847835562</v>
      </c>
      <c r="AA26" s="20">
        <f t="shared" si="1"/>
        <v>-0.83427278019528905</v>
      </c>
      <c r="AB26" s="20">
        <f t="shared" si="2"/>
        <v>-0.467456678300393</v>
      </c>
      <c r="AC26" s="20">
        <f t="shared" si="3"/>
        <v>-1.1222142364459959</v>
      </c>
      <c r="AD26" s="20">
        <f t="shared" si="4"/>
        <v>5.9427910575460201E-2</v>
      </c>
      <c r="AE26" s="20">
        <f t="shared" si="5"/>
        <v>-0.16055451944788801</v>
      </c>
      <c r="AF26" s="20">
        <f t="shared" si="6"/>
        <v>-2.60156423178714E-15</v>
      </c>
      <c r="AG26" s="20">
        <f t="shared" si="7"/>
        <v>1.74047206256603E-14</v>
      </c>
      <c r="AH26" s="20">
        <f t="shared" si="8"/>
        <v>2.1047571265922348E-2</v>
      </c>
      <c r="AI26" s="20">
        <f>+SUM(Z26:AH26)</f>
        <v>-2.6045112109037891</v>
      </c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BK26" s="19"/>
      <c r="BL26" s="19"/>
      <c r="BM26" s="19"/>
      <c r="BN26" s="19"/>
      <c r="BO26" s="19"/>
      <c r="BP26" s="19"/>
      <c r="BQ26" s="19"/>
      <c r="BR26" s="19"/>
      <c r="BS26" s="19"/>
      <c r="BT26" s="19"/>
      <c r="BU26" s="19"/>
      <c r="BV26" s="19"/>
    </row>
    <row r="27" spans="1:74" x14ac:dyDescent="0.25">
      <c r="A27" s="1">
        <v>41455</v>
      </c>
      <c r="B27">
        <f>+wFG_rstar_shock_decomposition!E27</f>
        <v>-9.5000335052677701E-2</v>
      </c>
      <c r="C27">
        <f>+wFG_rstar_shock_decomposition!F27</f>
        <v>-0.81569416031677799</v>
      </c>
      <c r="D27">
        <f>+wFG_rstar_shock_decomposition!G27</f>
        <v>-0.39843797107590101</v>
      </c>
      <c r="E27">
        <f>+wFG_rstar_shock_decomposition!H27</f>
        <v>6.7178437172280697E-2</v>
      </c>
      <c r="F27">
        <f>+wFG_rstar_shock_decomposition!I27</f>
        <v>-7.8477805539584E-2</v>
      </c>
      <c r="G27">
        <f>+wFG_rstar_shock_decomposition!J27</f>
        <v>-2.3095901050375302E-15</v>
      </c>
      <c r="H27">
        <f>+wFG_rstar_shock_decomposition!K27</f>
        <v>1.8229757166513398E-14</v>
      </c>
      <c r="I27">
        <f>+wFG_rstar_shock_decomposition!L27</f>
        <v>-2.48555380851121E-17</v>
      </c>
      <c r="J27">
        <f>+wFG_rstar_shock_decomposition!M27</f>
        <v>5.7970266985564797E-16</v>
      </c>
      <c r="K27">
        <f>+wFG_rstar_shock_decomposition!N27</f>
        <v>7.1073929595997698E-16</v>
      </c>
      <c r="L27">
        <f>+wFG_rstar_shock_decomposition!O27</f>
        <v>9.2235847293481297E-16</v>
      </c>
      <c r="M27">
        <f>+wFG_rstar_shock_decomposition!P27</f>
        <v>2.9877747835325901E-15</v>
      </c>
      <c r="N27">
        <f>+wFG_rstar_shock_decomposition!Q27</f>
        <v>2.5365887214396001E-15</v>
      </c>
      <c r="O27">
        <f>+wFG_rstar_shock_decomposition!R27</f>
        <v>-4.7494394357274704E-15</v>
      </c>
      <c r="P27">
        <f>+wFG_rstar_shock_decomposition!S27</f>
        <v>1.1400592159753599E-13</v>
      </c>
      <c r="Q27">
        <f>+wFG_rstar_shock_decomposition!T27</f>
        <v>-0.13620928407861299</v>
      </c>
      <c r="R27">
        <f>+wFG_rstar_shock_decomposition!U27</f>
        <v>0</v>
      </c>
      <c r="S27">
        <f>+wFG_rstar_shock_decomposition!V27</f>
        <v>-1.01875146528779</v>
      </c>
      <c r="T27">
        <f>+wFG_rstar_shock_decomposition!W27</f>
        <v>2.0784662843631001E-2</v>
      </c>
      <c r="U27" s="8">
        <f>+wFG_rstar_shock_decomposition!D27</f>
        <v>-2.4546079213352998</v>
      </c>
      <c r="Y27" s="1">
        <f>+A27</f>
        <v>41455</v>
      </c>
      <c r="Z27" s="20">
        <f t="shared" si="0"/>
        <v>-9.5000335052677701E-2</v>
      </c>
      <c r="AA27" s="20">
        <f t="shared" si="1"/>
        <v>-0.81569416031677799</v>
      </c>
      <c r="AB27" s="20">
        <f t="shared" si="2"/>
        <v>-0.39843797107590101</v>
      </c>
      <c r="AC27" s="20">
        <f t="shared" si="3"/>
        <v>-1.0972292708273741</v>
      </c>
      <c r="AD27" s="20">
        <f t="shared" si="4"/>
        <v>6.7178437172280697E-2</v>
      </c>
      <c r="AE27" s="20">
        <f t="shared" si="5"/>
        <v>-0.13620928407861299</v>
      </c>
      <c r="AF27" s="20">
        <f t="shared" si="6"/>
        <v>-2.3095901050375302E-15</v>
      </c>
      <c r="AG27" s="20">
        <f t="shared" si="7"/>
        <v>1.8229757166513398E-14</v>
      </c>
      <c r="AH27" s="20">
        <f t="shared" si="8"/>
        <v>2.078466284374797E-2</v>
      </c>
      <c r="AI27" s="20">
        <f>+SUM(Z27:AH27)</f>
        <v>-2.4546079213352994</v>
      </c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BK27" s="19"/>
      <c r="BL27" s="19"/>
      <c r="BM27" s="19"/>
      <c r="BN27" s="19"/>
      <c r="BO27" s="19"/>
      <c r="BP27" s="19"/>
      <c r="BQ27" s="19"/>
      <c r="BR27" s="19"/>
      <c r="BS27" s="19"/>
      <c r="BT27" s="19"/>
      <c r="BU27" s="19"/>
      <c r="BV27" s="19"/>
    </row>
    <row r="28" spans="1:74" x14ac:dyDescent="0.25">
      <c r="A28" s="1">
        <v>41547</v>
      </c>
      <c r="B28">
        <f>+wFG_rstar_shock_decomposition!E28</f>
        <v>-9.9459504432794402E-2</v>
      </c>
      <c r="C28">
        <f>+wFG_rstar_shock_decomposition!F28</f>
        <v>-0.77734899788628598</v>
      </c>
      <c r="D28">
        <f>+wFG_rstar_shock_decomposition!G28</f>
        <v>-0.43271204947258002</v>
      </c>
      <c r="E28">
        <f>+wFG_rstar_shock_decomposition!H28</f>
        <v>8.8510750032914004E-2</v>
      </c>
      <c r="F28">
        <f>+wFG_rstar_shock_decomposition!I28</f>
        <v>-0.101174806423609</v>
      </c>
      <c r="G28">
        <f>+wFG_rstar_shock_decomposition!J28</f>
        <v>-3.1245184586860102E-15</v>
      </c>
      <c r="H28">
        <f>+wFG_rstar_shock_decomposition!K28</f>
        <v>1.95100390744406E-14</v>
      </c>
      <c r="I28">
        <f>+wFG_rstar_shock_decomposition!L28</f>
        <v>-8.2764100264466199E-16</v>
      </c>
      <c r="J28">
        <f>+wFG_rstar_shock_decomposition!M28</f>
        <v>1.09232349957525E-15</v>
      </c>
      <c r="K28">
        <f>+wFG_rstar_shock_decomposition!N28</f>
        <v>9.3942998486313201E-16</v>
      </c>
      <c r="L28">
        <f>+wFG_rstar_shock_decomposition!O28</f>
        <v>1.5796265699509999E-15</v>
      </c>
      <c r="M28">
        <f>+wFG_rstar_shock_decomposition!P28</f>
        <v>3.19887392239496E-15</v>
      </c>
      <c r="N28">
        <f>+wFG_rstar_shock_decomposition!Q28</f>
        <v>3.3165455953169499E-15</v>
      </c>
      <c r="O28">
        <f>+wFG_rstar_shock_decomposition!R28</f>
        <v>-4.7353458917090299E-15</v>
      </c>
      <c r="P28">
        <f>+wFG_rstar_shock_decomposition!S28</f>
        <v>1.11151981221429E-13</v>
      </c>
      <c r="Q28">
        <f>+wFG_rstar_shock_decomposition!T28</f>
        <v>-0.123329439230251</v>
      </c>
      <c r="R28">
        <f>+wFG_rstar_shock_decomposition!U28</f>
        <v>0</v>
      </c>
      <c r="S28">
        <f>+wFG_rstar_shock_decomposition!V28</f>
        <v>-1.03853039316728</v>
      </c>
      <c r="T28">
        <f>+wFG_rstar_shock_decomposition!W28</f>
        <v>2.0525231637951301E-2</v>
      </c>
      <c r="U28" s="8">
        <f>+wFG_rstar_shock_decomposition!D28</f>
        <v>-2.4635192089418099</v>
      </c>
      <c r="Y28" s="1">
        <f>+A28</f>
        <v>41547</v>
      </c>
      <c r="Z28" s="20">
        <f t="shared" si="0"/>
        <v>-9.9459504432794402E-2</v>
      </c>
      <c r="AA28" s="20">
        <f t="shared" si="1"/>
        <v>-0.77734899788628598</v>
      </c>
      <c r="AB28" s="20">
        <f t="shared" si="2"/>
        <v>-0.43271204947258002</v>
      </c>
      <c r="AC28" s="20">
        <f t="shared" si="3"/>
        <v>-1.1397051995908891</v>
      </c>
      <c r="AD28" s="20">
        <f t="shared" si="4"/>
        <v>8.8510750032914004E-2</v>
      </c>
      <c r="AE28" s="20">
        <f t="shared" si="5"/>
        <v>-0.123329439230251</v>
      </c>
      <c r="AF28" s="20">
        <f t="shared" si="6"/>
        <v>-3.1245184586860102E-15</v>
      </c>
      <c r="AG28" s="20">
        <f t="shared" si="7"/>
        <v>1.95100390744406E-14</v>
      </c>
      <c r="AH28" s="20">
        <f t="shared" si="8"/>
        <v>2.0525231638067014E-2</v>
      </c>
      <c r="AI28" s="20">
        <f>+SUM(Z28:AH28)</f>
        <v>-2.4635192089418028</v>
      </c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BK28" s="19"/>
      <c r="BL28" s="19"/>
      <c r="BM28" s="19"/>
      <c r="BN28" s="19"/>
      <c r="BO28" s="19"/>
      <c r="BP28" s="19"/>
      <c r="BQ28" s="19"/>
      <c r="BR28" s="19"/>
      <c r="BS28" s="19"/>
      <c r="BT28" s="19"/>
      <c r="BU28" s="19"/>
      <c r="BV28" s="19"/>
    </row>
    <row r="29" spans="1:74" x14ac:dyDescent="0.25">
      <c r="A29" s="1">
        <v>41639</v>
      </c>
      <c r="B29">
        <f>+wFG_rstar_shock_decomposition!E29</f>
        <v>-0.11045848026907</v>
      </c>
      <c r="C29">
        <f>+wFG_rstar_shock_decomposition!F29</f>
        <v>-0.76365399612470897</v>
      </c>
      <c r="D29">
        <f>+wFG_rstar_shock_decomposition!G29</f>
        <v>-0.38715663446493698</v>
      </c>
      <c r="E29">
        <f>+wFG_rstar_shock_decomposition!H29</f>
        <v>8.55751031330238E-2</v>
      </c>
      <c r="F29">
        <f>+wFG_rstar_shock_decomposition!I29</f>
        <v>-0.13467821267022001</v>
      </c>
      <c r="G29">
        <f>+wFG_rstar_shock_decomposition!J29</f>
        <v>-3.6928666610898597E-15</v>
      </c>
      <c r="H29">
        <f>+wFG_rstar_shock_decomposition!K29</f>
        <v>2.0401116122654499E-14</v>
      </c>
      <c r="I29">
        <f>+wFG_rstar_shock_decomposition!L29</f>
        <v>-1.70716168221467E-15</v>
      </c>
      <c r="J29">
        <f>+wFG_rstar_shock_decomposition!M29</f>
        <v>1.36244305129392E-15</v>
      </c>
      <c r="K29">
        <f>+wFG_rstar_shock_decomposition!N29</f>
        <v>1.19058480744414E-15</v>
      </c>
      <c r="L29">
        <f>+wFG_rstar_shock_decomposition!O29</f>
        <v>2.1225679362232701E-15</v>
      </c>
      <c r="M29">
        <f>+wFG_rstar_shock_decomposition!P29</f>
        <v>2.7615683813673601E-15</v>
      </c>
      <c r="N29">
        <f>+wFG_rstar_shock_decomposition!Q29</f>
        <v>3.4712208582769099E-15</v>
      </c>
      <c r="O29">
        <f>+wFG_rstar_shock_decomposition!R29</f>
        <v>-4.6518672383989501E-15</v>
      </c>
      <c r="P29">
        <f>+wFG_rstar_shock_decomposition!S29</f>
        <v>1.1141049994639E-13</v>
      </c>
      <c r="Q29">
        <f>+wFG_rstar_shock_decomposition!T29</f>
        <v>-0.12257446400395899</v>
      </c>
      <c r="R29">
        <f>+wFG_rstar_shock_decomposition!U29</f>
        <v>0</v>
      </c>
      <c r="S29">
        <f>+wFG_rstar_shock_decomposition!V29</f>
        <v>-1.0522910309915301</v>
      </c>
      <c r="T29">
        <f>+wFG_rstar_shock_decomposition!W29</f>
        <v>2.02692296018935E-2</v>
      </c>
      <c r="U29" s="8">
        <f>+wFG_rstar_shock_decomposition!D29</f>
        <v>-2.4649684857893801</v>
      </c>
      <c r="Y29" s="1">
        <f>+A29</f>
        <v>41639</v>
      </c>
      <c r="Z29" s="20">
        <f t="shared" si="0"/>
        <v>-0.11045848026907</v>
      </c>
      <c r="AA29" s="20">
        <f t="shared" si="1"/>
        <v>-0.76365399612470897</v>
      </c>
      <c r="AB29" s="20">
        <f t="shared" si="2"/>
        <v>-0.38715663446493698</v>
      </c>
      <c r="AC29" s="20">
        <f t="shared" si="3"/>
        <v>-1.1869692436617501</v>
      </c>
      <c r="AD29" s="20">
        <f t="shared" si="4"/>
        <v>8.55751031330238E-2</v>
      </c>
      <c r="AE29" s="20">
        <f t="shared" si="5"/>
        <v>-0.12257446400395899</v>
      </c>
      <c r="AF29" s="20">
        <f t="shared" si="6"/>
        <v>-3.6928666610898597E-15</v>
      </c>
      <c r="AG29" s="20">
        <f t="shared" si="7"/>
        <v>2.0401116122654499E-14</v>
      </c>
      <c r="AH29" s="20">
        <f t="shared" si="8"/>
        <v>2.0269229602009463E-2</v>
      </c>
      <c r="AI29" s="20">
        <f>+SUM(Z29:AH29)</f>
        <v>-2.4649684857893752</v>
      </c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BK29" s="19"/>
      <c r="BL29" s="19"/>
      <c r="BM29" s="19"/>
      <c r="BN29" s="19"/>
      <c r="BO29" s="19"/>
      <c r="BP29" s="19"/>
      <c r="BQ29" s="19"/>
      <c r="BR29" s="19"/>
      <c r="BS29" s="19"/>
      <c r="BT29" s="19"/>
      <c r="BU29" s="19"/>
      <c r="BV29" s="19"/>
    </row>
    <row r="30" spans="1:74" x14ac:dyDescent="0.25">
      <c r="A30" s="1">
        <v>41729</v>
      </c>
      <c r="B30">
        <f>+wFG_rstar_shock_decomposition!E30</f>
        <v>-0.12407675743687099</v>
      </c>
      <c r="C30">
        <f>+wFG_rstar_shock_decomposition!F30</f>
        <v>-0.72984968092035296</v>
      </c>
      <c r="D30">
        <f>+wFG_rstar_shock_decomposition!G30</f>
        <v>-0.39725795766882199</v>
      </c>
      <c r="E30">
        <f>+wFG_rstar_shock_decomposition!H30</f>
        <v>9.2730713974741599E-2</v>
      </c>
      <c r="F30">
        <f>+wFG_rstar_shock_decomposition!I30</f>
        <v>-0.124190009853006</v>
      </c>
      <c r="G30">
        <f>+wFG_rstar_shock_decomposition!J30</f>
        <v>-3.25020582270169E-15</v>
      </c>
      <c r="H30">
        <f>+wFG_rstar_shock_decomposition!K30</f>
        <v>2.06148900568879E-14</v>
      </c>
      <c r="I30">
        <f>+wFG_rstar_shock_decomposition!L30</f>
        <v>-1.98864909742059E-15</v>
      </c>
      <c r="J30">
        <f>+wFG_rstar_shock_decomposition!M30</f>
        <v>1.23059706163421E-15</v>
      </c>
      <c r="K30">
        <f>+wFG_rstar_shock_decomposition!N30</f>
        <v>1.3549064608252801E-15</v>
      </c>
      <c r="L30">
        <f>+wFG_rstar_shock_decomposition!O30</f>
        <v>2.6480388623036199E-15</v>
      </c>
      <c r="M30">
        <f>+wFG_rstar_shock_decomposition!P30</f>
        <v>2.82066417838354E-15</v>
      </c>
      <c r="N30">
        <f>+wFG_rstar_shock_decomposition!Q30</f>
        <v>3.0187914908726001E-15</v>
      </c>
      <c r="O30">
        <f>+wFG_rstar_shock_decomposition!R30</f>
        <v>-5.17139737464948E-15</v>
      </c>
      <c r="P30">
        <f>+wFG_rstar_shock_decomposition!S30</f>
        <v>1.0863109838493099E-13</v>
      </c>
      <c r="Q30">
        <f>+wFG_rstar_shock_decomposition!T30</f>
        <v>-0.115147705275277</v>
      </c>
      <c r="R30">
        <f>+wFG_rstar_shock_decomposition!U30</f>
        <v>0</v>
      </c>
      <c r="S30">
        <f>+wFG_rstar_shock_decomposition!V30</f>
        <v>-0.97346970217957995</v>
      </c>
      <c r="T30">
        <f>+wFG_rstar_shock_decomposition!W30</f>
        <v>2.0016609344004802E-2</v>
      </c>
      <c r="U30" s="8">
        <f>+wFG_rstar_shock_decomposition!D30</f>
        <v>-2.3512444900150302</v>
      </c>
      <c r="Y30" s="1">
        <f>+A30</f>
        <v>41729</v>
      </c>
      <c r="Z30" s="20">
        <f t="shared" si="0"/>
        <v>-0.12407675743687099</v>
      </c>
      <c r="AA30" s="20">
        <f t="shared" si="1"/>
        <v>-0.72984968092035296</v>
      </c>
      <c r="AB30" s="20">
        <f t="shared" si="2"/>
        <v>-0.39725795766882199</v>
      </c>
      <c r="AC30" s="20">
        <f t="shared" si="3"/>
        <v>-1.0976597120325859</v>
      </c>
      <c r="AD30" s="20">
        <f t="shared" si="4"/>
        <v>9.2730713974741599E-2</v>
      </c>
      <c r="AE30" s="20">
        <f t="shared" si="5"/>
        <v>-0.115147705275277</v>
      </c>
      <c r="AF30" s="20">
        <f t="shared" si="6"/>
        <v>-3.25020582270169E-15</v>
      </c>
      <c r="AG30" s="20">
        <f t="shared" si="7"/>
        <v>2.06148900568879E-14</v>
      </c>
      <c r="AH30" s="20">
        <f t="shared" si="8"/>
        <v>2.0016609344117347E-2</v>
      </c>
      <c r="AI30" s="20">
        <f>+SUM(Z30:AH30)</f>
        <v>-2.3512444900150329</v>
      </c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BK30" s="19"/>
      <c r="BL30" s="19"/>
      <c r="BM30" s="19"/>
      <c r="BN30" s="19"/>
      <c r="BO30" s="19"/>
      <c r="BP30" s="19"/>
      <c r="BQ30" s="19"/>
      <c r="BR30" s="19"/>
      <c r="BS30" s="19"/>
      <c r="BT30" s="19"/>
      <c r="BU30" s="19"/>
      <c r="BV30" s="19"/>
    </row>
    <row r="31" spans="1:74" x14ac:dyDescent="0.25">
      <c r="A31" s="1">
        <v>41820</v>
      </c>
      <c r="B31">
        <f>+wFG_rstar_shock_decomposition!E31</f>
        <v>-0.11765066591697</v>
      </c>
      <c r="C31">
        <f>+wFG_rstar_shock_decomposition!F31</f>
        <v>-0.74516318341305898</v>
      </c>
      <c r="D31">
        <f>+wFG_rstar_shock_decomposition!G31</f>
        <v>-0.376128980011809</v>
      </c>
      <c r="E31">
        <f>+wFG_rstar_shock_decomposition!H31</f>
        <v>9.8668435884457603E-2</v>
      </c>
      <c r="F31">
        <f>+wFG_rstar_shock_decomposition!I31</f>
        <v>-0.14530305388068701</v>
      </c>
      <c r="G31">
        <f>+wFG_rstar_shock_decomposition!J31</f>
        <v>-4.1044178198248501E-15</v>
      </c>
      <c r="H31">
        <f>+wFG_rstar_shock_decomposition!K31</f>
        <v>2.19055508323665E-14</v>
      </c>
      <c r="I31">
        <f>+wFG_rstar_shock_decomposition!L31</f>
        <v>-1.5882079675090601E-15</v>
      </c>
      <c r="J31">
        <f>+wFG_rstar_shock_decomposition!M31</f>
        <v>1.6044157159188E-15</v>
      </c>
      <c r="K31">
        <f>+wFG_rstar_shock_decomposition!N31</f>
        <v>1.4782914167743201E-15</v>
      </c>
      <c r="L31">
        <f>+wFG_rstar_shock_decomposition!O31</f>
        <v>2.6236558044183702E-15</v>
      </c>
      <c r="M31">
        <f>+wFG_rstar_shock_decomposition!P31</f>
        <v>3.1882537085752598E-15</v>
      </c>
      <c r="N31">
        <f>+wFG_rstar_shock_decomposition!Q31</f>
        <v>2.6479894000597302E-15</v>
      </c>
      <c r="O31">
        <f>+wFG_rstar_shock_decomposition!R31</f>
        <v>-5.4318837155731401E-15</v>
      </c>
      <c r="P31">
        <f>+wFG_rstar_shock_decomposition!S31</f>
        <v>1.0853531952988401E-13</v>
      </c>
      <c r="Q31">
        <f>+wFG_rstar_shock_decomposition!T31</f>
        <v>-9.5589872912087398E-2</v>
      </c>
      <c r="R31">
        <f>+wFG_rstar_shock_decomposition!U31</f>
        <v>0</v>
      </c>
      <c r="S31">
        <f>+wFG_rstar_shock_decomposition!V31</f>
        <v>-0.97685957565923798</v>
      </c>
      <c r="T31">
        <f>+wFG_rstar_shock_decomposition!W31</f>
        <v>1.9767324120569401E-2</v>
      </c>
      <c r="U31" s="8">
        <f>+wFG_rstar_shock_decomposition!D31</f>
        <v>-2.33825957178869</v>
      </c>
      <c r="Y31" s="1">
        <f>+A31</f>
        <v>41820</v>
      </c>
      <c r="Z31" s="20">
        <f t="shared" si="0"/>
        <v>-0.11765066591697</v>
      </c>
      <c r="AA31" s="20">
        <f t="shared" si="1"/>
        <v>-0.74516318341305898</v>
      </c>
      <c r="AB31" s="20">
        <f t="shared" si="2"/>
        <v>-0.376128980011809</v>
      </c>
      <c r="AC31" s="20">
        <f t="shared" si="3"/>
        <v>-1.122162629539925</v>
      </c>
      <c r="AD31" s="20">
        <f t="shared" si="4"/>
        <v>9.8668435884457603E-2</v>
      </c>
      <c r="AE31" s="20">
        <f t="shared" si="5"/>
        <v>-9.5589872912087398E-2</v>
      </c>
      <c r="AF31" s="20">
        <f t="shared" si="6"/>
        <v>-4.1044178198248501E-15</v>
      </c>
      <c r="AG31" s="20">
        <f t="shared" si="7"/>
        <v>2.19055508323665E-14</v>
      </c>
      <c r="AH31" s="20">
        <f t="shared" si="8"/>
        <v>1.9767324120682453E-2</v>
      </c>
      <c r="AI31" s="20">
        <f>+SUM(Z31:AH31)</f>
        <v>-2.3382595717886927</v>
      </c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BK31" s="19"/>
      <c r="BL31" s="19"/>
      <c r="BM31" s="19"/>
      <c r="BN31" s="19"/>
      <c r="BO31" s="19"/>
      <c r="BP31" s="19"/>
      <c r="BQ31" s="19"/>
      <c r="BR31" s="19"/>
      <c r="BS31" s="19"/>
      <c r="BT31" s="19"/>
      <c r="BU31" s="19"/>
      <c r="BV31" s="19"/>
    </row>
    <row r="32" spans="1:74" x14ac:dyDescent="0.25">
      <c r="A32" s="1">
        <v>41912</v>
      </c>
      <c r="B32">
        <f>+wFG_rstar_shock_decomposition!E32</f>
        <v>-0.122205790077314</v>
      </c>
      <c r="C32">
        <f>+wFG_rstar_shock_decomposition!F32</f>
        <v>-0.79292065503802001</v>
      </c>
      <c r="D32">
        <f>+wFG_rstar_shock_decomposition!G32</f>
        <v>-0.36058546645293399</v>
      </c>
      <c r="E32">
        <f>+wFG_rstar_shock_decomposition!H32</f>
        <v>8.7895204086533299E-2</v>
      </c>
      <c r="F32">
        <f>+wFG_rstar_shock_decomposition!I32</f>
        <v>-0.171636627945042</v>
      </c>
      <c r="G32">
        <f>+wFG_rstar_shock_decomposition!J32</f>
        <v>-4.3259702029358401E-15</v>
      </c>
      <c r="H32">
        <f>+wFG_rstar_shock_decomposition!K32</f>
        <v>2.2851239009496301E-14</v>
      </c>
      <c r="I32">
        <f>+wFG_rstar_shock_decomposition!L32</f>
        <v>-2.25871648781104E-15</v>
      </c>
      <c r="J32">
        <f>+wFG_rstar_shock_decomposition!M32</f>
        <v>1.6838312609539499E-15</v>
      </c>
      <c r="K32">
        <f>+wFG_rstar_shock_decomposition!N32</f>
        <v>1.8325304993732399E-15</v>
      </c>
      <c r="L32">
        <f>+wFG_rstar_shock_decomposition!O32</f>
        <v>2.5071296300873899E-15</v>
      </c>
      <c r="M32">
        <f>+wFG_rstar_shock_decomposition!P32</f>
        <v>3.0647557815872502E-15</v>
      </c>
      <c r="N32">
        <f>+wFG_rstar_shock_decomposition!Q32</f>
        <v>2.5514254703496201E-15</v>
      </c>
      <c r="O32">
        <f>+wFG_rstar_shock_decomposition!R32</f>
        <v>-5.5659425071384096E-15</v>
      </c>
      <c r="P32">
        <f>+wFG_rstar_shock_decomposition!S32</f>
        <v>1.08698078700828E-13</v>
      </c>
      <c r="Q32">
        <f>+wFG_rstar_shock_decomposition!T32</f>
        <v>-7.8805676771005306E-2</v>
      </c>
      <c r="R32">
        <f>+wFG_rstar_shock_decomposition!U32</f>
        <v>0</v>
      </c>
      <c r="S32">
        <f>+wFG_rstar_shock_decomposition!V32</f>
        <v>-0.949080559700337</v>
      </c>
      <c r="T32">
        <f>+wFG_rstar_shock_decomposition!W32</f>
        <v>1.95213278279683E-2</v>
      </c>
      <c r="U32" s="8">
        <f>+wFG_rstar_shock_decomposition!D32</f>
        <v>-2.3678182440700102</v>
      </c>
      <c r="Y32" s="1">
        <f>+A32</f>
        <v>41912</v>
      </c>
      <c r="Z32" s="20">
        <f t="shared" si="0"/>
        <v>-0.122205790077314</v>
      </c>
      <c r="AA32" s="20">
        <f t="shared" si="1"/>
        <v>-0.79292065503802001</v>
      </c>
      <c r="AB32" s="20">
        <f t="shared" si="2"/>
        <v>-0.36058546645293399</v>
      </c>
      <c r="AC32" s="20">
        <f t="shared" si="3"/>
        <v>-1.120717187645379</v>
      </c>
      <c r="AD32" s="20">
        <f t="shared" si="4"/>
        <v>8.7895204086533299E-2</v>
      </c>
      <c r="AE32" s="20">
        <f t="shared" si="5"/>
        <v>-7.8805676771005306E-2</v>
      </c>
      <c r="AF32" s="20">
        <f t="shared" si="6"/>
        <v>-4.3259702029358401E-15</v>
      </c>
      <c r="AG32" s="20">
        <f t="shared" si="7"/>
        <v>2.2851239009496301E-14</v>
      </c>
      <c r="AH32" s="20">
        <f t="shared" si="8"/>
        <v>1.952132782808081E-2</v>
      </c>
      <c r="AI32" s="20">
        <f>+SUM(Z32:AH32)</f>
        <v>-2.36781824407002</v>
      </c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BK32" s="19"/>
      <c r="BL32" s="19"/>
      <c r="BM32" s="19"/>
      <c r="BN32" s="19"/>
      <c r="BO32" s="19"/>
      <c r="BP32" s="19"/>
      <c r="BQ32" s="19"/>
      <c r="BR32" s="19"/>
      <c r="BS32" s="19"/>
      <c r="BT32" s="19"/>
      <c r="BU32" s="19"/>
      <c r="BV32" s="19"/>
    </row>
    <row r="33" spans="1:74" x14ac:dyDescent="0.25">
      <c r="A33" s="1">
        <v>42004</v>
      </c>
      <c r="B33">
        <f>+wFG_rstar_shock_decomposition!E33</f>
        <v>-0.12684931984071601</v>
      </c>
      <c r="C33">
        <f>+wFG_rstar_shock_decomposition!F33</f>
        <v>-0.88704236973166894</v>
      </c>
      <c r="D33">
        <f>+wFG_rstar_shock_decomposition!G33</f>
        <v>-0.39777607549070698</v>
      </c>
      <c r="E33">
        <f>+wFG_rstar_shock_decomposition!H33</f>
        <v>4.81651994883113E-2</v>
      </c>
      <c r="F33">
        <f>+wFG_rstar_shock_decomposition!I33</f>
        <v>-0.16827674420518901</v>
      </c>
      <c r="G33">
        <f>+wFG_rstar_shock_decomposition!J33</f>
        <v>-3.8045495914073499E-15</v>
      </c>
      <c r="H33">
        <f>+wFG_rstar_shock_decomposition!K33</f>
        <v>2.33589691384261E-14</v>
      </c>
      <c r="I33">
        <f>+wFG_rstar_shock_decomposition!L33</f>
        <v>-1.7351205837513499E-15</v>
      </c>
      <c r="J33">
        <f>+wFG_rstar_shock_decomposition!M33</f>
        <v>1.74457730148635E-15</v>
      </c>
      <c r="K33">
        <f>+wFG_rstar_shock_decomposition!N33</f>
        <v>1.83085711387667E-15</v>
      </c>
      <c r="L33">
        <f>+wFG_rstar_shock_decomposition!O33</f>
        <v>2.6595256426257599E-15</v>
      </c>
      <c r="M33">
        <f>+wFG_rstar_shock_decomposition!P33</f>
        <v>3.23154579363867E-15</v>
      </c>
      <c r="N33">
        <f>+wFG_rstar_shock_decomposition!Q33</f>
        <v>2.6190268186991199E-15</v>
      </c>
      <c r="O33">
        <f>+wFG_rstar_shock_decomposition!R33</f>
        <v>-5.0991797428987201E-15</v>
      </c>
      <c r="P33">
        <f>+wFG_rstar_shock_decomposition!S33</f>
        <v>1.09356966400974E-13</v>
      </c>
      <c r="Q33">
        <f>+wFG_rstar_shock_decomposition!T33</f>
        <v>-6.6108421019990704E-2</v>
      </c>
      <c r="R33">
        <f>+wFG_rstar_shock_decomposition!U33</f>
        <v>0</v>
      </c>
      <c r="S33">
        <f>+wFG_rstar_shock_decomposition!V33</f>
        <v>-0.89331498985510505</v>
      </c>
      <c r="T33">
        <f>+wFG_rstar_shock_decomposition!W33</f>
        <v>1.9278574995082599E-2</v>
      </c>
      <c r="U33" s="8">
        <f>+wFG_rstar_shock_decomposition!D33</f>
        <v>-2.4719241456598402</v>
      </c>
      <c r="Y33" s="1">
        <f>+A33</f>
        <v>42004</v>
      </c>
      <c r="Z33" s="20">
        <f t="shared" si="0"/>
        <v>-0.12684931984071601</v>
      </c>
      <c r="AA33" s="20">
        <f t="shared" si="1"/>
        <v>-0.88704236973166894</v>
      </c>
      <c r="AB33" s="20">
        <f t="shared" si="2"/>
        <v>-0.39777607549070698</v>
      </c>
      <c r="AC33" s="20">
        <f t="shared" si="3"/>
        <v>-1.0615917340602941</v>
      </c>
      <c r="AD33" s="20">
        <f t="shared" si="4"/>
        <v>4.81651994883113E-2</v>
      </c>
      <c r="AE33" s="20">
        <f t="shared" si="5"/>
        <v>-6.6108421019990704E-2</v>
      </c>
      <c r="AF33" s="20">
        <f t="shared" si="6"/>
        <v>-3.8045495914073499E-15</v>
      </c>
      <c r="AG33" s="20">
        <f t="shared" si="7"/>
        <v>2.33589691384261E-14</v>
      </c>
      <c r="AH33" s="20">
        <f t="shared" si="8"/>
        <v>1.9278574995197209E-2</v>
      </c>
      <c r="AI33" s="20">
        <f>+SUM(Z33:AH33)</f>
        <v>-2.4719241456598486</v>
      </c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BK33" s="19"/>
      <c r="BL33" s="19"/>
      <c r="BM33" s="19"/>
      <c r="BN33" s="19"/>
      <c r="BO33" s="19"/>
      <c r="BP33" s="19"/>
      <c r="BQ33" s="19"/>
      <c r="BR33" s="19"/>
      <c r="BS33" s="19"/>
      <c r="BT33" s="19"/>
      <c r="BU33" s="19"/>
      <c r="BV33" s="19"/>
    </row>
    <row r="34" spans="1:74" x14ac:dyDescent="0.25">
      <c r="A34" s="1">
        <v>42094</v>
      </c>
      <c r="B34">
        <f>+wFG_rstar_shock_decomposition!E34</f>
        <v>-0.123198816062282</v>
      </c>
      <c r="C34">
        <f>+wFG_rstar_shock_decomposition!F34</f>
        <v>-0.95276737021667901</v>
      </c>
      <c r="D34">
        <f>+wFG_rstar_shock_decomposition!G34</f>
        <v>-0.42348341441113402</v>
      </c>
      <c r="E34">
        <f>+wFG_rstar_shock_decomposition!H34</f>
        <v>4.2675092088514797E-2</v>
      </c>
      <c r="F34">
        <f>+wFG_rstar_shock_decomposition!I34</f>
        <v>-0.18807420498631899</v>
      </c>
      <c r="G34">
        <f>+wFG_rstar_shock_decomposition!J34</f>
        <v>-3.16563916966231E-15</v>
      </c>
      <c r="H34">
        <f>+wFG_rstar_shock_decomposition!K34</f>
        <v>2.3591558580295401E-14</v>
      </c>
      <c r="I34">
        <f>+wFG_rstar_shock_decomposition!L34</f>
        <v>-2.97816499494933E-15</v>
      </c>
      <c r="J34">
        <f>+wFG_rstar_shock_decomposition!M34</f>
        <v>1.65527609784499E-15</v>
      </c>
      <c r="K34">
        <f>+wFG_rstar_shock_decomposition!N34</f>
        <v>1.8540339031768698E-15</v>
      </c>
      <c r="L34">
        <f>+wFG_rstar_shock_decomposition!O34</f>
        <v>2.6920534139873399E-15</v>
      </c>
      <c r="M34">
        <f>+wFG_rstar_shock_decomposition!P34</f>
        <v>3.1591562522494899E-15</v>
      </c>
      <c r="N34">
        <f>+wFG_rstar_shock_decomposition!Q34</f>
        <v>2.8120045095894002E-15</v>
      </c>
      <c r="O34">
        <f>+wFG_rstar_shock_decomposition!R34</f>
        <v>-4.97092676412931E-15</v>
      </c>
      <c r="P34">
        <f>+wFG_rstar_shock_decomposition!S34</f>
        <v>1.07293540224498E-13</v>
      </c>
      <c r="Q34">
        <f>+wFG_rstar_shock_decomposition!T34</f>
        <v>-4.9090149813096298E-2</v>
      </c>
      <c r="R34">
        <f>+wFG_rstar_shock_decomposition!U34</f>
        <v>0</v>
      </c>
      <c r="S34">
        <f>+wFG_rstar_shock_decomposition!V34</f>
        <v>-0.79440808189980805</v>
      </c>
      <c r="T34">
        <f>+wFG_rstar_shock_decomposition!W34</f>
        <v>1.90390207757383E-2</v>
      </c>
      <c r="U34" s="8">
        <f>+wFG_rstar_shock_decomposition!D34</f>
        <v>-2.4693079245249301</v>
      </c>
      <c r="Y34" s="1">
        <f>+A34</f>
        <v>42094</v>
      </c>
      <c r="Z34" s="20">
        <f t="shared" si="0"/>
        <v>-0.123198816062282</v>
      </c>
      <c r="AA34" s="20">
        <f t="shared" si="1"/>
        <v>-0.95276737021667901</v>
      </c>
      <c r="AB34" s="20">
        <f t="shared" si="2"/>
        <v>-0.42348341441113402</v>
      </c>
      <c r="AC34" s="20">
        <f t="shared" si="3"/>
        <v>-0.98248228688612704</v>
      </c>
      <c r="AD34" s="20">
        <f t="shared" si="4"/>
        <v>4.2675092088514797E-2</v>
      </c>
      <c r="AE34" s="20">
        <f t="shared" si="5"/>
        <v>-4.9090149813096298E-2</v>
      </c>
      <c r="AF34" s="20">
        <f t="shared" si="6"/>
        <v>-3.16563916966231E-15</v>
      </c>
      <c r="AG34" s="20">
        <f t="shared" si="7"/>
        <v>2.3591558580295401E-14</v>
      </c>
      <c r="AH34" s="20">
        <f t="shared" si="8"/>
        <v>1.9039020775849819E-2</v>
      </c>
      <c r="AI34" s="20">
        <f>+SUM(Z34:AH34)</f>
        <v>-2.4693079245249332</v>
      </c>
      <c r="BK34" s="19"/>
      <c r="BL34" s="19"/>
      <c r="BM34" s="19"/>
      <c r="BN34" s="19"/>
      <c r="BO34" s="19"/>
      <c r="BP34" s="19"/>
      <c r="BQ34" s="19"/>
      <c r="BR34" s="19"/>
      <c r="BS34" s="19"/>
      <c r="BT34" s="19"/>
      <c r="BU34" s="19"/>
      <c r="BV34" s="19"/>
    </row>
    <row r="35" spans="1:74" x14ac:dyDescent="0.25">
      <c r="A35" s="1">
        <v>42185</v>
      </c>
      <c r="B35">
        <f>+wFG_rstar_shock_decomposition!E35</f>
        <v>-0.12668424897153499</v>
      </c>
      <c r="C35">
        <f>+wFG_rstar_shock_decomposition!F35</f>
        <v>-0.97219316774667297</v>
      </c>
      <c r="D35">
        <f>+wFG_rstar_shock_decomposition!G35</f>
        <v>-0.40195218199766602</v>
      </c>
      <c r="E35">
        <f>+wFG_rstar_shock_decomposition!H35</f>
        <v>3.1196392626740999E-2</v>
      </c>
      <c r="F35">
        <f>+wFG_rstar_shock_decomposition!I35</f>
        <v>-0.20204988904581</v>
      </c>
      <c r="G35">
        <f>+wFG_rstar_shock_decomposition!J35</f>
        <v>-4.4773785621788903E-15</v>
      </c>
      <c r="H35">
        <f>+wFG_rstar_shock_decomposition!K35</f>
        <v>2.3974305600054601E-14</v>
      </c>
      <c r="I35">
        <f>+wFG_rstar_shock_decomposition!L35</f>
        <v>-2.88602473659342E-15</v>
      </c>
      <c r="J35">
        <f>+wFG_rstar_shock_decomposition!M35</f>
        <v>1.5836707318328899E-15</v>
      </c>
      <c r="K35">
        <f>+wFG_rstar_shock_decomposition!N35</f>
        <v>1.8040708419249299E-15</v>
      </c>
      <c r="L35">
        <f>+wFG_rstar_shock_decomposition!O35</f>
        <v>2.57372229462001E-15</v>
      </c>
      <c r="M35">
        <f>+wFG_rstar_shock_decomposition!P35</f>
        <v>3.2832737192819499E-15</v>
      </c>
      <c r="N35">
        <f>+wFG_rstar_shock_decomposition!Q35</f>
        <v>2.8396855216266902E-15</v>
      </c>
      <c r="O35">
        <f>+wFG_rstar_shock_decomposition!R35</f>
        <v>-4.7752520495353397E-15</v>
      </c>
      <c r="P35">
        <f>+wFG_rstar_shock_decomposition!S35</f>
        <v>1.06716106992688E-13</v>
      </c>
      <c r="Q35">
        <f>+wFG_rstar_shock_decomposition!T35</f>
        <v>-4.0533219287402597E-2</v>
      </c>
      <c r="R35">
        <f>+wFG_rstar_shock_decomposition!U35</f>
        <v>0</v>
      </c>
      <c r="S35">
        <f>+wFG_rstar_shock_decomposition!V35</f>
        <v>-0.702416473865624</v>
      </c>
      <c r="T35">
        <f>+wFG_rstar_shock_decomposition!W35</f>
        <v>1.8802620941197501E-2</v>
      </c>
      <c r="U35" s="8">
        <f>+wFG_rstar_shock_decomposition!D35</f>
        <v>-2.3958301673466398</v>
      </c>
      <c r="Y35" s="1">
        <f>+A35</f>
        <v>42185</v>
      </c>
      <c r="Z35" s="20">
        <f t="shared" si="0"/>
        <v>-0.12668424897153499</v>
      </c>
      <c r="AA35" s="20">
        <f t="shared" si="1"/>
        <v>-0.97219316774667297</v>
      </c>
      <c r="AB35" s="20">
        <f t="shared" si="2"/>
        <v>-0.40195218199766602</v>
      </c>
      <c r="AC35" s="20">
        <f t="shared" si="3"/>
        <v>-0.90446636291143401</v>
      </c>
      <c r="AD35" s="20">
        <f t="shared" si="4"/>
        <v>3.1196392626740999E-2</v>
      </c>
      <c r="AE35" s="20">
        <f t="shared" si="5"/>
        <v>-4.0533219287402597E-2</v>
      </c>
      <c r="AF35" s="20">
        <f t="shared" si="6"/>
        <v>-4.4773785621788903E-15</v>
      </c>
      <c r="AG35" s="20">
        <f t="shared" si="7"/>
        <v>2.3974305600054601E-14</v>
      </c>
      <c r="AH35" s="20">
        <f t="shared" si="8"/>
        <v>1.8802620941308638E-2</v>
      </c>
      <c r="AI35" s="20">
        <f>+SUM(Z35:AH35)</f>
        <v>-2.3958301673466416</v>
      </c>
      <c r="BK35" s="19"/>
      <c r="BL35" s="19"/>
      <c r="BM35" s="19"/>
      <c r="BN35" s="19"/>
      <c r="BO35" s="19"/>
      <c r="BP35" s="19"/>
      <c r="BQ35" s="19"/>
      <c r="BR35" s="19"/>
      <c r="BS35" s="19"/>
      <c r="BT35" s="19"/>
      <c r="BU35" s="19"/>
      <c r="BV35" s="19"/>
    </row>
    <row r="36" spans="1:74" x14ac:dyDescent="0.25">
      <c r="A36" s="1">
        <v>42277</v>
      </c>
      <c r="B36">
        <f>+wFG_rstar_shock_decomposition!E36</f>
        <v>-0.13477040855068201</v>
      </c>
      <c r="C36">
        <f>+wFG_rstar_shock_decomposition!F36</f>
        <v>-1.11634732833506</v>
      </c>
      <c r="D36">
        <f>+wFG_rstar_shock_decomposition!G36</f>
        <v>-0.442634854941513</v>
      </c>
      <c r="E36">
        <f>+wFG_rstar_shock_decomposition!H36</f>
        <v>1.2887355722566199E-2</v>
      </c>
      <c r="F36">
        <f>+wFG_rstar_shock_decomposition!I36</f>
        <v>-0.197648970080195</v>
      </c>
      <c r="G36">
        <f>+wFG_rstar_shock_decomposition!J36</f>
        <v>-4.1984328628498603E-15</v>
      </c>
      <c r="H36">
        <f>+wFG_rstar_shock_decomposition!K36</f>
        <v>2.4475179376844001E-14</v>
      </c>
      <c r="I36">
        <f>+wFG_rstar_shock_decomposition!L36</f>
        <v>-2.2361377204571501E-15</v>
      </c>
      <c r="J36">
        <f>+wFG_rstar_shock_decomposition!M36</f>
        <v>1.73097986610455E-15</v>
      </c>
      <c r="K36">
        <f>+wFG_rstar_shock_decomposition!N36</f>
        <v>1.8700705484973702E-15</v>
      </c>
      <c r="L36">
        <f>+wFG_rstar_shock_decomposition!O36</f>
        <v>2.8297129349372901E-15</v>
      </c>
      <c r="M36">
        <f>+wFG_rstar_shock_decomposition!P36</f>
        <v>3.4255114192909001E-15</v>
      </c>
      <c r="N36">
        <f>+wFG_rstar_shock_decomposition!Q36</f>
        <v>3.0395693468810999E-15</v>
      </c>
      <c r="O36">
        <f>+wFG_rstar_shock_decomposition!R36</f>
        <v>-4.5551332223423502E-15</v>
      </c>
      <c r="P36">
        <f>+wFG_rstar_shock_decomposition!S36</f>
        <v>1.07279789679456E-13</v>
      </c>
      <c r="Q36">
        <f>+wFG_rstar_shock_decomposition!T36</f>
        <v>-1.98997430648617E-2</v>
      </c>
      <c r="R36">
        <f>+wFG_rstar_shock_decomposition!U36</f>
        <v>0</v>
      </c>
      <c r="S36">
        <f>+wFG_rstar_shock_decomposition!V36</f>
        <v>-0.71970961163829195</v>
      </c>
      <c r="T36">
        <f>+wFG_rstar_shock_decomposition!W36</f>
        <v>1.8569331872696101E-2</v>
      </c>
      <c r="U36" s="8">
        <f>+wFG_rstar_shock_decomposition!D36</f>
        <v>-2.5995542290152098</v>
      </c>
      <c r="Y36" s="1">
        <f>+A36</f>
        <v>42277</v>
      </c>
      <c r="Z36" s="20">
        <f t="shared" si="0"/>
        <v>-0.13477040855068201</v>
      </c>
      <c r="AA36" s="20">
        <f t="shared" si="1"/>
        <v>-1.11634732833506</v>
      </c>
      <c r="AB36" s="20">
        <f t="shared" si="2"/>
        <v>-0.442634854941513</v>
      </c>
      <c r="AC36" s="20">
        <f t="shared" si="3"/>
        <v>-0.91735858171848694</v>
      </c>
      <c r="AD36" s="20">
        <f t="shared" si="4"/>
        <v>1.2887355722566199E-2</v>
      </c>
      <c r="AE36" s="20">
        <f t="shared" si="5"/>
        <v>-1.98997430648617E-2</v>
      </c>
      <c r="AF36" s="20">
        <f t="shared" si="6"/>
        <v>-4.1984328628498603E-15</v>
      </c>
      <c r="AG36" s="20">
        <f t="shared" si="7"/>
        <v>2.4475179376844001E-14</v>
      </c>
      <c r="AH36" s="20">
        <f t="shared" si="8"/>
        <v>1.8569331872809482E-2</v>
      </c>
      <c r="AI36" s="20">
        <f>+SUM(Z36:AH36)</f>
        <v>-2.5995542290152076</v>
      </c>
      <c r="BK36" s="19"/>
      <c r="BL36" s="19"/>
      <c r="BM36" s="19"/>
      <c r="BN36" s="19"/>
      <c r="BO36" s="19"/>
      <c r="BP36" s="19"/>
      <c r="BQ36" s="19"/>
      <c r="BR36" s="19"/>
      <c r="BS36" s="19"/>
      <c r="BT36" s="19"/>
      <c r="BU36" s="19"/>
      <c r="BV36" s="19"/>
    </row>
    <row r="37" spans="1:74" x14ac:dyDescent="0.25">
      <c r="A37" s="1">
        <v>42369</v>
      </c>
      <c r="B37">
        <f>+wFG_rstar_shock_decomposition!E37</f>
        <v>-0.133004716171574</v>
      </c>
      <c r="C37">
        <f>+wFG_rstar_shock_decomposition!F37</f>
        <v>-1.1033280133183101</v>
      </c>
      <c r="D37">
        <f>+wFG_rstar_shock_decomposition!G37</f>
        <v>-0.45807815884756897</v>
      </c>
      <c r="E37">
        <f>+wFG_rstar_shock_decomposition!H37</f>
        <v>-9.8239354586208295E-3</v>
      </c>
      <c r="F37">
        <f>+wFG_rstar_shock_decomposition!I37</f>
        <v>-0.183258001378728</v>
      </c>
      <c r="G37">
        <f>+wFG_rstar_shock_decomposition!J37</f>
        <v>-3.8171753544476604E-15</v>
      </c>
      <c r="H37">
        <f>+wFG_rstar_shock_decomposition!K37</f>
        <v>2.5278088427139501E-14</v>
      </c>
      <c r="I37">
        <f>+wFG_rstar_shock_decomposition!L37</f>
        <v>-2.4722115003277998E-15</v>
      </c>
      <c r="J37">
        <f>+wFG_rstar_shock_decomposition!M37</f>
        <v>1.6155518994065201E-15</v>
      </c>
      <c r="K37">
        <f>+wFG_rstar_shock_decomposition!N37</f>
        <v>1.95407645286986E-15</v>
      </c>
      <c r="L37">
        <f>+wFG_rstar_shock_decomposition!O37</f>
        <v>2.8381661565078702E-15</v>
      </c>
      <c r="M37">
        <f>+wFG_rstar_shock_decomposition!P37</f>
        <v>3.4998982395434202E-15</v>
      </c>
      <c r="N37">
        <f>+wFG_rstar_shock_decomposition!Q37</f>
        <v>3.09042362176623E-15</v>
      </c>
      <c r="O37">
        <f>+wFG_rstar_shock_decomposition!R37</f>
        <v>-4.4390970311832902E-15</v>
      </c>
      <c r="P37">
        <f>+wFG_rstar_shock_decomposition!S37</f>
        <v>1.07861565737413E-13</v>
      </c>
      <c r="Q37">
        <f>+wFG_rstar_shock_decomposition!T37</f>
        <v>-1.2177543419582101E-2</v>
      </c>
      <c r="R37">
        <f>+wFG_rstar_shock_decomposition!U37</f>
        <v>0</v>
      </c>
      <c r="S37">
        <f>+wFG_rstar_shock_decomposition!V37</f>
        <v>-0.71815864178835997</v>
      </c>
      <c r="T37">
        <f>+wFG_rstar_shock_decomposition!W37</f>
        <v>1.8339110554027201E-2</v>
      </c>
      <c r="U37" s="8">
        <f>+wFG_rstar_shock_decomposition!D37</f>
        <v>-2.5994898998285798</v>
      </c>
      <c r="Y37" s="1">
        <f>+A37</f>
        <v>42369</v>
      </c>
      <c r="Z37" s="20">
        <f t="shared" si="0"/>
        <v>-0.133004716171574</v>
      </c>
      <c r="AA37" s="20">
        <f t="shared" si="1"/>
        <v>-1.1033280133183101</v>
      </c>
      <c r="AB37" s="20">
        <f t="shared" si="2"/>
        <v>-0.45807815884756897</v>
      </c>
      <c r="AC37" s="20">
        <f t="shared" si="3"/>
        <v>-0.90141664316708803</v>
      </c>
      <c r="AD37" s="20">
        <f t="shared" si="4"/>
        <v>-9.8239354586208295E-3</v>
      </c>
      <c r="AE37" s="20">
        <f t="shared" si="5"/>
        <v>-1.2177543419582101E-2</v>
      </c>
      <c r="AF37" s="20">
        <f t="shared" si="6"/>
        <v>-3.8171753544476604E-15</v>
      </c>
      <c r="AG37" s="20">
        <f t="shared" si="7"/>
        <v>2.5278088427139501E-14</v>
      </c>
      <c r="AH37" s="20">
        <f t="shared" si="8"/>
        <v>1.8339110554141152E-2</v>
      </c>
      <c r="AI37" s="20">
        <f>+SUM(Z37:AH37)</f>
        <v>-2.5994898998285811</v>
      </c>
      <c r="BK37" s="19"/>
      <c r="BL37" s="19"/>
      <c r="BM37" s="19"/>
      <c r="BN37" s="19"/>
      <c r="BO37" s="19"/>
      <c r="BP37" s="19"/>
      <c r="BQ37" s="19"/>
      <c r="BR37" s="19"/>
      <c r="BS37" s="19"/>
      <c r="BT37" s="19"/>
      <c r="BU37" s="19"/>
      <c r="BV37" s="19"/>
    </row>
    <row r="38" spans="1:74" x14ac:dyDescent="0.25">
      <c r="A38" s="1">
        <v>42460</v>
      </c>
      <c r="B38">
        <f>+wFG_rstar_shock_decomposition!E38</f>
        <v>-0.13194735417491199</v>
      </c>
      <c r="C38">
        <f>+wFG_rstar_shock_decomposition!F38</f>
        <v>-1.2599329042393499</v>
      </c>
      <c r="D38">
        <f>+wFG_rstar_shock_decomposition!G38</f>
        <v>-0.46526367204682401</v>
      </c>
      <c r="E38">
        <f>+wFG_rstar_shock_decomposition!H38</f>
        <v>-2.2938741565291399E-2</v>
      </c>
      <c r="F38">
        <f>+wFG_rstar_shock_decomposition!I38</f>
        <v>-0.18918108866894801</v>
      </c>
      <c r="G38">
        <f>+wFG_rstar_shock_decomposition!J38</f>
        <v>-4.0936819320477097E-15</v>
      </c>
      <c r="H38">
        <f>+wFG_rstar_shock_decomposition!K38</f>
        <v>2.5950379497952499E-14</v>
      </c>
      <c r="I38">
        <f>+wFG_rstar_shock_decomposition!L38</f>
        <v>-1.9047692398691001E-15</v>
      </c>
      <c r="J38">
        <f>+wFG_rstar_shock_decomposition!M38</f>
        <v>1.8816960092209901E-15</v>
      </c>
      <c r="K38">
        <f>+wFG_rstar_shock_decomposition!N38</f>
        <v>2.1296303562730998E-15</v>
      </c>
      <c r="L38">
        <f>+wFG_rstar_shock_decomposition!O38</f>
        <v>3.03791119894133E-15</v>
      </c>
      <c r="M38">
        <f>+wFG_rstar_shock_decomposition!P38</f>
        <v>3.6437649799192598E-15</v>
      </c>
      <c r="N38">
        <f>+wFG_rstar_shock_decomposition!Q38</f>
        <v>3.1981260422831899E-15</v>
      </c>
      <c r="O38">
        <f>+wFG_rstar_shock_decomposition!R38</f>
        <v>-4.2773787781268201E-15</v>
      </c>
      <c r="P38">
        <f>+wFG_rstar_shock_decomposition!S38</f>
        <v>1.08509971547193E-13</v>
      </c>
      <c r="Q38">
        <f>+wFG_rstar_shock_decomposition!T38</f>
        <v>-1.07475694808329E-2</v>
      </c>
      <c r="R38">
        <f>+wFG_rstar_shock_decomposition!U38</f>
        <v>0</v>
      </c>
      <c r="S38">
        <f>+wFG_rstar_shock_decomposition!V38</f>
        <v>-0.69282956334352996</v>
      </c>
      <c r="T38">
        <f>+wFG_rstar_shock_decomposition!W38</f>
        <v>1.8111914564175501E-2</v>
      </c>
      <c r="U38" s="8">
        <f>+wFG_rstar_shock_decomposition!D38</f>
        <v>-2.7547289789553702</v>
      </c>
      <c r="Y38" s="1">
        <f>+A38</f>
        <v>42460</v>
      </c>
      <c r="Z38" s="20">
        <f t="shared" si="0"/>
        <v>-0.13194735417491199</v>
      </c>
      <c r="AA38" s="20">
        <f t="shared" si="1"/>
        <v>-1.2599329042393499</v>
      </c>
      <c r="AB38" s="20">
        <f t="shared" si="2"/>
        <v>-0.46526367204682401</v>
      </c>
      <c r="AC38" s="20">
        <f t="shared" si="3"/>
        <v>-0.88201065201247797</v>
      </c>
      <c r="AD38" s="20">
        <f t="shared" si="4"/>
        <v>-2.2938741565291399E-2</v>
      </c>
      <c r="AE38" s="20">
        <f t="shared" si="5"/>
        <v>-1.07475694808329E-2</v>
      </c>
      <c r="AF38" s="20">
        <f t="shared" si="6"/>
        <v>-4.0936819320477097E-15</v>
      </c>
      <c r="AG38" s="20">
        <f t="shared" si="7"/>
        <v>2.5950379497952499E-14</v>
      </c>
      <c r="AH38" s="20">
        <f t="shared" si="8"/>
        <v>1.8111914564291721E-2</v>
      </c>
      <c r="AI38" s="20">
        <f>+SUM(Z38:AH38)</f>
        <v>-2.7547289789553746</v>
      </c>
      <c r="BK38" s="19"/>
      <c r="BL38" s="19"/>
      <c r="BM38" s="19"/>
      <c r="BN38" s="19"/>
      <c r="BO38" s="19"/>
      <c r="BP38" s="19"/>
      <c r="BQ38" s="19"/>
      <c r="BR38" s="19"/>
      <c r="BS38" s="19"/>
      <c r="BT38" s="19"/>
      <c r="BU38" s="19"/>
      <c r="BV38" s="19"/>
    </row>
    <row r="39" spans="1:74" x14ac:dyDescent="0.25">
      <c r="A39" s="1">
        <v>42551</v>
      </c>
      <c r="B39">
        <f>+wFG_rstar_shock_decomposition!E39</f>
        <v>-0.14498140937162601</v>
      </c>
      <c r="C39">
        <f>+wFG_rstar_shock_decomposition!F39</f>
        <v>-1.12437643140966</v>
      </c>
      <c r="D39">
        <f>+wFG_rstar_shock_decomposition!G39</f>
        <v>-0.428891193222874</v>
      </c>
      <c r="E39">
        <f>+wFG_rstar_shock_decomposition!H39</f>
        <v>1.52694929428106E-2</v>
      </c>
      <c r="F39">
        <f>+wFG_rstar_shock_decomposition!I39</f>
        <v>-0.172990188275638</v>
      </c>
      <c r="G39">
        <f>+wFG_rstar_shock_decomposition!J39</f>
        <v>-5.5993200431517601E-15</v>
      </c>
      <c r="H39">
        <f>+wFG_rstar_shock_decomposition!K39</f>
        <v>2.6751144559874999E-14</v>
      </c>
      <c r="I39">
        <f>+wFG_rstar_shock_decomposition!L39</f>
        <v>-2.2251751580298701E-15</v>
      </c>
      <c r="J39">
        <f>+wFG_rstar_shock_decomposition!M39</f>
        <v>1.73604528338232E-15</v>
      </c>
      <c r="K39">
        <f>+wFG_rstar_shock_decomposition!N39</f>
        <v>2.0284342495288001E-15</v>
      </c>
      <c r="L39">
        <f>+wFG_rstar_shock_decomposition!O39</f>
        <v>2.9038147735071301E-15</v>
      </c>
      <c r="M39">
        <f>+wFG_rstar_shock_decomposition!P39</f>
        <v>3.4687251225590998E-15</v>
      </c>
      <c r="N39">
        <f>+wFG_rstar_shock_decomposition!Q39</f>
        <v>2.9910319721406798E-15</v>
      </c>
      <c r="O39">
        <f>+wFG_rstar_shock_decomposition!R39</f>
        <v>-4.2893586169068103E-15</v>
      </c>
      <c r="P39">
        <f>+wFG_rstar_shock_decomposition!S39</f>
        <v>1.06340368245509E-13</v>
      </c>
      <c r="Q39">
        <f>+wFG_rstar_shock_decomposition!T39</f>
        <v>-1.9302232362252002E-2</v>
      </c>
      <c r="R39">
        <f>+wFG_rstar_shock_decomposition!U39</f>
        <v>0</v>
      </c>
      <c r="S39">
        <f>+wFG_rstar_shock_decomposition!V39</f>
        <v>-0.70316742585055303</v>
      </c>
      <c r="T39">
        <f>+wFG_rstar_shock_decomposition!W39</f>
        <v>1.7887702070000001E-2</v>
      </c>
      <c r="U39" s="8">
        <f>+wFG_rstar_shock_decomposition!D39</f>
        <v>-2.5605516854796599</v>
      </c>
      <c r="Y39" s="1">
        <f>+A39</f>
        <v>42551</v>
      </c>
      <c r="Z39" s="20">
        <f t="shared" si="0"/>
        <v>-0.14498140937162601</v>
      </c>
      <c r="AA39" s="20">
        <f t="shared" si="1"/>
        <v>-1.12437643140966</v>
      </c>
      <c r="AB39" s="20">
        <f t="shared" si="2"/>
        <v>-0.428891193222874</v>
      </c>
      <c r="AC39" s="20">
        <f t="shared" si="3"/>
        <v>-0.87615761412619109</v>
      </c>
      <c r="AD39" s="20">
        <f t="shared" si="4"/>
        <v>1.52694929428106E-2</v>
      </c>
      <c r="AE39" s="20">
        <f t="shared" si="5"/>
        <v>-1.9302232362252002E-2</v>
      </c>
      <c r="AF39" s="20">
        <f t="shared" si="6"/>
        <v>-5.5993200431517601E-15</v>
      </c>
      <c r="AG39" s="20">
        <f t="shared" si="7"/>
        <v>2.6751144559874999E-14</v>
      </c>
      <c r="AH39" s="20">
        <f t="shared" si="8"/>
        <v>1.7887702070112959E-2</v>
      </c>
      <c r="AI39" s="20">
        <f>+SUM(Z39:AH39)</f>
        <v>-2.5605516854796582</v>
      </c>
      <c r="BK39" s="19"/>
      <c r="BL39" s="19"/>
      <c r="BM39" s="19"/>
      <c r="BN39" s="19"/>
      <c r="BO39" s="19"/>
      <c r="BP39" s="19"/>
      <c r="BQ39" s="19"/>
      <c r="BR39" s="19"/>
      <c r="BS39" s="19"/>
      <c r="BT39" s="19"/>
      <c r="BU39" s="19"/>
      <c r="BV39" s="19"/>
    </row>
    <row r="40" spans="1:74" x14ac:dyDescent="0.25">
      <c r="A40" s="1">
        <v>42643</v>
      </c>
      <c r="B40">
        <f>+wFG_rstar_shock_decomposition!E40</f>
        <v>-0.14639908930706599</v>
      </c>
      <c r="C40">
        <f>+wFG_rstar_shock_decomposition!F40</f>
        <v>-1.0832642945775699</v>
      </c>
      <c r="D40">
        <f>+wFG_rstar_shock_decomposition!G40</f>
        <v>-0.384407744894182</v>
      </c>
      <c r="E40">
        <f>+wFG_rstar_shock_decomposition!H40</f>
        <v>2.4889234861636599E-2</v>
      </c>
      <c r="F40">
        <f>+wFG_rstar_shock_decomposition!I40</f>
        <v>-0.18494255405828</v>
      </c>
      <c r="G40">
        <f>+wFG_rstar_shock_decomposition!J40</f>
        <v>-5.3593155067733401E-15</v>
      </c>
      <c r="H40">
        <f>+wFG_rstar_shock_decomposition!K40</f>
        <v>2.75396532514738E-14</v>
      </c>
      <c r="I40">
        <f>+wFG_rstar_shock_decomposition!L40</f>
        <v>-2.1071479932727602E-15</v>
      </c>
      <c r="J40">
        <f>+wFG_rstar_shock_decomposition!M40</f>
        <v>1.7817143304466802E-15</v>
      </c>
      <c r="K40">
        <f>+wFG_rstar_shock_decomposition!N40</f>
        <v>2.0369492161791599E-15</v>
      </c>
      <c r="L40">
        <f>+wFG_rstar_shock_decomposition!O40</f>
        <v>2.8776923711875102E-15</v>
      </c>
      <c r="M40">
        <f>+wFG_rstar_shock_decomposition!P40</f>
        <v>3.4085131219538799E-15</v>
      </c>
      <c r="N40">
        <f>+wFG_rstar_shock_decomposition!Q40</f>
        <v>3.0312983048321802E-15</v>
      </c>
      <c r="O40">
        <f>+wFG_rstar_shock_decomposition!R40</f>
        <v>-4.0546667698885401E-15</v>
      </c>
      <c r="P40">
        <f>+wFG_rstar_shock_decomposition!S40</f>
        <v>1.06342042663763E-13</v>
      </c>
      <c r="Q40">
        <f>+wFG_rstar_shock_decomposition!T40</f>
        <v>-1.8614333216942301E-2</v>
      </c>
      <c r="R40">
        <f>+wFG_rstar_shock_decomposition!U40</f>
        <v>0</v>
      </c>
      <c r="S40">
        <f>+wFG_rstar_shock_decomposition!V40</f>
        <v>-0.679685628705474</v>
      </c>
      <c r="T40">
        <f>+wFG_rstar_shock_decomposition!W40</f>
        <v>1.7666431818967598E-2</v>
      </c>
      <c r="U40" s="8">
        <f>+wFG_rstar_shock_decomposition!D40</f>
        <v>-2.4547579780787698</v>
      </c>
      <c r="Y40" s="1">
        <f>+A40</f>
        <v>42643</v>
      </c>
      <c r="Z40" s="20">
        <f t="shared" si="0"/>
        <v>-0.14639908930706599</v>
      </c>
      <c r="AA40" s="20">
        <f t="shared" si="1"/>
        <v>-1.0832642945775699</v>
      </c>
      <c r="AB40" s="20">
        <f t="shared" si="2"/>
        <v>-0.384407744894182</v>
      </c>
      <c r="AC40" s="20">
        <f t="shared" si="3"/>
        <v>-0.86462818276375397</v>
      </c>
      <c r="AD40" s="20">
        <f t="shared" si="4"/>
        <v>2.4889234861636599E-2</v>
      </c>
      <c r="AE40" s="20">
        <f t="shared" si="5"/>
        <v>-1.8614333216942301E-2</v>
      </c>
      <c r="AF40" s="20">
        <f t="shared" si="6"/>
        <v>-5.3593155067733401E-15</v>
      </c>
      <c r="AG40" s="20">
        <f t="shared" si="7"/>
        <v>2.75396532514738E-14</v>
      </c>
      <c r="AH40" s="20">
        <f t="shared" si="8"/>
        <v>1.7666431819080914E-2</v>
      </c>
      <c r="AI40" s="20">
        <f>+SUM(Z40:AH40)</f>
        <v>-2.4547579780787743</v>
      </c>
      <c r="BK40" s="19"/>
      <c r="BL40" s="19"/>
      <c r="BM40" s="19"/>
      <c r="BN40" s="19"/>
      <c r="BO40" s="19"/>
      <c r="BP40" s="19"/>
      <c r="BQ40" s="19"/>
      <c r="BR40" s="19"/>
      <c r="BS40" s="19"/>
      <c r="BT40" s="19"/>
      <c r="BU40" s="19"/>
      <c r="BV40" s="19"/>
    </row>
    <row r="41" spans="1:74" x14ac:dyDescent="0.25">
      <c r="A41" s="1">
        <v>42735</v>
      </c>
      <c r="B41">
        <f>+wFG_rstar_shock_decomposition!E41</f>
        <v>-0.14880179390116</v>
      </c>
      <c r="C41">
        <f>+wFG_rstar_shock_decomposition!F41</f>
        <v>-0.93414742720614596</v>
      </c>
      <c r="D41">
        <f>+wFG_rstar_shock_decomposition!G41</f>
        <v>-0.32365282323799499</v>
      </c>
      <c r="E41">
        <f>+wFG_rstar_shock_decomposition!H41</f>
        <v>4.0817602844639103E-2</v>
      </c>
      <c r="F41">
        <f>+wFG_rstar_shock_decomposition!I41</f>
        <v>-0.19183765107599801</v>
      </c>
      <c r="G41">
        <f>+wFG_rstar_shock_decomposition!J41</f>
        <v>-5.4778526988335303E-15</v>
      </c>
      <c r="H41">
        <f>+wFG_rstar_shock_decomposition!K41</f>
        <v>2.804191438763E-14</v>
      </c>
      <c r="I41">
        <f>+wFG_rstar_shock_decomposition!L41</f>
        <v>-2.6510612192812001E-15</v>
      </c>
      <c r="J41">
        <f>+wFG_rstar_shock_decomposition!M41</f>
        <v>1.6299792909456301E-15</v>
      </c>
      <c r="K41">
        <f>+wFG_rstar_shock_decomposition!N41</f>
        <v>1.8740148203790498E-15</v>
      </c>
      <c r="L41">
        <f>+wFG_rstar_shock_decomposition!O41</f>
        <v>2.7126416444546399E-15</v>
      </c>
      <c r="M41">
        <f>+wFG_rstar_shock_decomposition!P41</f>
        <v>3.3347524846047002E-15</v>
      </c>
      <c r="N41">
        <f>+wFG_rstar_shock_decomposition!Q41</f>
        <v>3.0662808231720401E-15</v>
      </c>
      <c r="O41">
        <f>+wFG_rstar_shock_decomposition!R41</f>
        <v>-4.1432975645381398E-15</v>
      </c>
      <c r="P41">
        <f>+wFG_rstar_shock_decomposition!S41</f>
        <v>1.05930982578599E-13</v>
      </c>
      <c r="Q41">
        <f>+wFG_rstar_shock_decomposition!T41</f>
        <v>-1.2550744105492199E-2</v>
      </c>
      <c r="R41">
        <f>+wFG_rstar_shock_decomposition!U41</f>
        <v>0</v>
      </c>
      <c r="S41">
        <f>+wFG_rstar_shock_decomposition!V41</f>
        <v>-0.64744036230927104</v>
      </c>
      <c r="T41">
        <f>+wFG_rstar_shock_decomposition!W41</f>
        <v>1.74480631319405E-2</v>
      </c>
      <c r="U41" s="8">
        <f>+wFG_rstar_shock_decomposition!D41</f>
        <v>-2.2001651358593399</v>
      </c>
      <c r="Y41" s="1">
        <f>+A41</f>
        <v>42735</v>
      </c>
      <c r="Z41" s="20">
        <f t="shared" si="0"/>
        <v>-0.14880179390116</v>
      </c>
      <c r="AA41" s="20">
        <f t="shared" si="1"/>
        <v>-0.93414742720614596</v>
      </c>
      <c r="AB41" s="20">
        <f t="shared" si="2"/>
        <v>-0.32365282323799499</v>
      </c>
      <c r="AC41" s="20">
        <f t="shared" si="3"/>
        <v>-0.83927801338526908</v>
      </c>
      <c r="AD41" s="20">
        <f t="shared" si="4"/>
        <v>4.0817602844639103E-2</v>
      </c>
      <c r="AE41" s="20">
        <f t="shared" si="5"/>
        <v>-1.2550744105492199E-2</v>
      </c>
      <c r="AF41" s="20">
        <f t="shared" si="6"/>
        <v>-5.4778526988335303E-15</v>
      </c>
      <c r="AG41" s="20">
        <f t="shared" si="7"/>
        <v>2.804191438763E-14</v>
      </c>
      <c r="AH41" s="20">
        <f t="shared" si="8"/>
        <v>1.7448063132052258E-2</v>
      </c>
      <c r="AI41" s="20">
        <f>+SUM(Z41:AH41)</f>
        <v>-2.2001651358593484</v>
      </c>
      <c r="BK41" s="19"/>
      <c r="BL41" s="19"/>
      <c r="BM41" s="19"/>
      <c r="BN41" s="19"/>
      <c r="BO41" s="19"/>
      <c r="BP41" s="19"/>
      <c r="BQ41" s="19"/>
      <c r="BR41" s="19"/>
      <c r="BS41" s="19"/>
      <c r="BT41" s="19"/>
      <c r="BU41" s="19"/>
      <c r="BV41" s="19"/>
    </row>
    <row r="42" spans="1:74" x14ac:dyDescent="0.25">
      <c r="A42" s="1">
        <v>42825</v>
      </c>
      <c r="B42">
        <f>+wFG_rstar_shock_decomposition!E42</f>
        <v>-0.155620411539487</v>
      </c>
      <c r="C42">
        <f>+wFG_rstar_shock_decomposition!F42</f>
        <v>-0.83224877818954501</v>
      </c>
      <c r="D42">
        <f>+wFG_rstar_shock_decomposition!G42</f>
        <v>-0.30069155474305698</v>
      </c>
      <c r="E42">
        <f>+wFG_rstar_shock_decomposition!H42</f>
        <v>3.8768377305605901E-2</v>
      </c>
      <c r="F42">
        <f>+wFG_rstar_shock_decomposition!I42</f>
        <v>-0.195525123630822</v>
      </c>
      <c r="G42">
        <f>+wFG_rstar_shock_decomposition!J42</f>
        <v>-5.8293455364732001E-15</v>
      </c>
      <c r="H42">
        <f>+wFG_rstar_shock_decomposition!K42</f>
        <v>2.8492063724448899E-14</v>
      </c>
      <c r="I42">
        <f>+wFG_rstar_shock_decomposition!L42</f>
        <v>-2.3415528372017599E-15</v>
      </c>
      <c r="J42">
        <f>+wFG_rstar_shock_decomposition!M42</f>
        <v>1.6478465097235301E-15</v>
      </c>
      <c r="K42">
        <f>+wFG_rstar_shock_decomposition!N42</f>
        <v>1.86565331069964E-15</v>
      </c>
      <c r="L42">
        <f>+wFG_rstar_shock_decomposition!O42</f>
        <v>2.77216026547613E-15</v>
      </c>
      <c r="M42">
        <f>+wFG_rstar_shock_decomposition!P42</f>
        <v>3.4701909182461401E-15</v>
      </c>
      <c r="N42">
        <f>+wFG_rstar_shock_decomposition!Q42</f>
        <v>3.0203957256879698E-15</v>
      </c>
      <c r="O42">
        <f>+wFG_rstar_shock_decomposition!R42</f>
        <v>-4.1239566130674902E-15</v>
      </c>
      <c r="P42">
        <f>+wFG_rstar_shock_decomposition!S42</f>
        <v>1.0554732394054999E-13</v>
      </c>
      <c r="Q42">
        <f>+wFG_rstar_shock_decomposition!T42</f>
        <v>-2.2688969379257198E-2</v>
      </c>
      <c r="R42">
        <f>+wFG_rstar_shock_decomposition!U42</f>
        <v>0</v>
      </c>
      <c r="S42">
        <f>+wFG_rstar_shock_decomposition!V42</f>
        <v>-0.61935981605406898</v>
      </c>
      <c r="T42">
        <f>+wFG_rstar_shock_decomposition!W42</f>
        <v>1.72325558960136E-2</v>
      </c>
      <c r="U42" s="8">
        <f>+wFG_rstar_shock_decomposition!D42</f>
        <v>-2.0701337203344798</v>
      </c>
      <c r="Y42" s="1">
        <f>+A42</f>
        <v>42825</v>
      </c>
      <c r="Z42" s="20">
        <f t="shared" si="0"/>
        <v>-0.155620411539487</v>
      </c>
      <c r="AA42" s="20">
        <f t="shared" si="1"/>
        <v>-0.83224877818954501</v>
      </c>
      <c r="AB42" s="20">
        <f t="shared" si="2"/>
        <v>-0.30069155474305698</v>
      </c>
      <c r="AC42" s="20">
        <f t="shared" si="3"/>
        <v>-0.81488493968489095</v>
      </c>
      <c r="AD42" s="20">
        <f t="shared" si="4"/>
        <v>3.8768377305605901E-2</v>
      </c>
      <c r="AE42" s="20">
        <f t="shared" si="5"/>
        <v>-2.2688969379257198E-2</v>
      </c>
      <c r="AF42" s="20">
        <f t="shared" si="6"/>
        <v>-5.8293455364732001E-15</v>
      </c>
      <c r="AG42" s="20">
        <f t="shared" si="7"/>
        <v>2.8492063724448899E-14</v>
      </c>
      <c r="AH42" s="20">
        <f t="shared" si="8"/>
        <v>1.7232555896125459E-2</v>
      </c>
      <c r="AI42" s="20">
        <f>+SUM(Z42:AH42)</f>
        <v>-2.070133720334483</v>
      </c>
      <c r="BK42" s="19"/>
      <c r="BL42" s="19"/>
      <c r="BM42" s="19"/>
      <c r="BN42" s="19"/>
      <c r="BO42" s="19"/>
      <c r="BP42" s="19"/>
      <c r="BQ42" s="19"/>
      <c r="BR42" s="19"/>
      <c r="BS42" s="19"/>
      <c r="BT42" s="19"/>
      <c r="BU42" s="19"/>
      <c r="BV42" s="19"/>
    </row>
    <row r="43" spans="1:74" x14ac:dyDescent="0.25">
      <c r="A43" s="1">
        <v>42916</v>
      </c>
      <c r="B43">
        <f>+wFG_rstar_shock_decomposition!E43</f>
        <v>-0.15174884053153301</v>
      </c>
      <c r="C43">
        <f>+wFG_rstar_shock_decomposition!F43</f>
        <v>-0.79859986214712597</v>
      </c>
      <c r="D43">
        <f>+wFG_rstar_shock_decomposition!G43</f>
        <v>-0.31058661660043202</v>
      </c>
      <c r="E43">
        <f>+wFG_rstar_shock_decomposition!H43</f>
        <v>4.3764540903195898E-2</v>
      </c>
      <c r="F43">
        <f>+wFG_rstar_shock_decomposition!I43</f>
        <v>-0.18528046016007199</v>
      </c>
      <c r="G43">
        <f>+wFG_rstar_shock_decomposition!J43</f>
        <v>-5.3166670514298398E-15</v>
      </c>
      <c r="H43">
        <f>+wFG_rstar_shock_decomposition!K43</f>
        <v>2.9042770837043502E-14</v>
      </c>
      <c r="I43">
        <f>+wFG_rstar_shock_decomposition!L43</f>
        <v>-2.15469226802187E-15</v>
      </c>
      <c r="J43">
        <f>+wFG_rstar_shock_decomposition!M43</f>
        <v>1.6519990132261901E-15</v>
      </c>
      <c r="K43">
        <f>+wFG_rstar_shock_decomposition!N43</f>
        <v>1.93502122292221E-15</v>
      </c>
      <c r="L43">
        <f>+wFG_rstar_shock_decomposition!O43</f>
        <v>2.8992880372803501E-15</v>
      </c>
      <c r="M43">
        <f>+wFG_rstar_shock_decomposition!P43</f>
        <v>3.4207711676479599E-15</v>
      </c>
      <c r="N43">
        <f>+wFG_rstar_shock_decomposition!Q43</f>
        <v>2.9423388406103399E-15</v>
      </c>
      <c r="O43">
        <f>+wFG_rstar_shock_decomposition!R43</f>
        <v>-4.10581449341767E-15</v>
      </c>
      <c r="P43">
        <f>+wFG_rstar_shock_decomposition!S43</f>
        <v>1.04800831759105E-13</v>
      </c>
      <c r="Q43">
        <f>+wFG_rstar_shock_decomposition!T43</f>
        <v>-1.34972037312406E-2</v>
      </c>
      <c r="R43">
        <f>+wFG_rstar_shock_decomposition!U43</f>
        <v>0</v>
      </c>
      <c r="S43">
        <f>+wFG_rstar_shock_decomposition!V43</f>
        <v>-0.62422651267797502</v>
      </c>
      <c r="T43">
        <f>+wFG_rstar_shock_decomposition!W43</f>
        <v>1.7019870557408799E-2</v>
      </c>
      <c r="U43" s="8">
        <f>+wFG_rstar_shock_decomposition!D43</f>
        <v>-2.0231550843876298</v>
      </c>
      <c r="Y43" s="1">
        <f>+A43</f>
        <v>42916</v>
      </c>
      <c r="Z43" s="20">
        <f t="shared" si="0"/>
        <v>-0.15174884053153301</v>
      </c>
      <c r="AA43" s="20">
        <f t="shared" si="1"/>
        <v>-0.79859986214712597</v>
      </c>
      <c r="AB43" s="20">
        <f t="shared" si="2"/>
        <v>-0.31058661660043202</v>
      </c>
      <c r="AC43" s="20">
        <f t="shared" si="3"/>
        <v>-0.80950697283804707</v>
      </c>
      <c r="AD43" s="20">
        <f t="shared" si="4"/>
        <v>4.3764540903195898E-2</v>
      </c>
      <c r="AE43" s="20">
        <f t="shared" si="5"/>
        <v>-1.34972037312406E-2</v>
      </c>
      <c r="AF43" s="20">
        <f t="shared" si="6"/>
        <v>-5.3166670514298398E-15</v>
      </c>
      <c r="AG43" s="20">
        <f t="shared" si="7"/>
        <v>2.9042770837043502E-14</v>
      </c>
      <c r="AH43" s="20">
        <f t="shared" si="8"/>
        <v>1.7019870557520193E-2</v>
      </c>
      <c r="AI43" s="20">
        <f>+SUM(Z43:AH43)</f>
        <v>-2.0231550843876391</v>
      </c>
      <c r="BK43" s="19"/>
      <c r="BL43" s="19"/>
      <c r="BM43" s="19"/>
      <c r="BN43" s="19"/>
      <c r="BO43" s="19"/>
      <c r="BP43" s="19"/>
      <c r="BQ43" s="19"/>
      <c r="BR43" s="19"/>
      <c r="BS43" s="19"/>
      <c r="BT43" s="19"/>
      <c r="BU43" s="19"/>
      <c r="BV43" s="19"/>
    </row>
    <row r="44" spans="1:74" x14ac:dyDescent="0.25">
      <c r="A44" s="1">
        <v>43008</v>
      </c>
      <c r="B44">
        <f>+wFG_rstar_shock_decomposition!E44</f>
        <v>-0.15236736903801101</v>
      </c>
      <c r="C44">
        <f>+wFG_rstar_shock_decomposition!F44</f>
        <v>-0.71677423421539199</v>
      </c>
      <c r="D44">
        <f>+wFG_rstar_shock_decomposition!G44</f>
        <v>-0.32079100944390998</v>
      </c>
      <c r="E44">
        <f>+wFG_rstar_shock_decomposition!H44</f>
        <v>3.5917425815295098E-2</v>
      </c>
      <c r="F44">
        <f>+wFG_rstar_shock_decomposition!I44</f>
        <v>-0.19526608832529499</v>
      </c>
      <c r="G44">
        <f>+wFG_rstar_shock_decomposition!J44</f>
        <v>-5.4386195983887604E-15</v>
      </c>
      <c r="H44">
        <f>+wFG_rstar_shock_decomposition!K44</f>
        <v>2.9306772659770202E-14</v>
      </c>
      <c r="I44">
        <f>+wFG_rstar_shock_decomposition!L44</f>
        <v>-2.39857375922835E-15</v>
      </c>
      <c r="J44">
        <f>+wFG_rstar_shock_decomposition!M44</f>
        <v>1.6334316527170901E-15</v>
      </c>
      <c r="K44">
        <f>+wFG_rstar_shock_decomposition!N44</f>
        <v>1.9860550439037798E-15</v>
      </c>
      <c r="L44">
        <f>+wFG_rstar_shock_decomposition!O44</f>
        <v>2.8090983662186802E-15</v>
      </c>
      <c r="M44">
        <f>+wFG_rstar_shock_decomposition!P44</f>
        <v>3.3147434698821699E-15</v>
      </c>
      <c r="N44">
        <f>+wFG_rstar_shock_decomposition!Q44</f>
        <v>2.8686107708270802E-15</v>
      </c>
      <c r="O44">
        <f>+wFG_rstar_shock_decomposition!R44</f>
        <v>-4.2040762579539797E-15</v>
      </c>
      <c r="P44">
        <f>+wFG_rstar_shock_decomposition!S44</f>
        <v>1.02883443764807E-13</v>
      </c>
      <c r="Q44">
        <f>+wFG_rstar_shock_decomposition!T44</f>
        <v>-1.7774060727591402E-2</v>
      </c>
      <c r="R44">
        <f>+wFG_rstar_shock_decomposition!U44</f>
        <v>0</v>
      </c>
      <c r="S44">
        <f>+wFG_rstar_shock_decomposition!V44</f>
        <v>-0.52792280538995495</v>
      </c>
      <c r="T44">
        <f>+wFG_rstar_shock_decomposition!W44</f>
        <v>1.6809968114421901E-2</v>
      </c>
      <c r="U44" s="8">
        <f>+wFG_rstar_shock_decomposition!D44</f>
        <v>-1.8781681732102999</v>
      </c>
      <c r="Y44" s="1">
        <f>+A44</f>
        <v>43008</v>
      </c>
      <c r="Z44" s="20">
        <f t="shared" si="0"/>
        <v>-0.15236736903801101</v>
      </c>
      <c r="AA44" s="20">
        <f t="shared" si="1"/>
        <v>-0.71677423421539199</v>
      </c>
      <c r="AB44" s="20">
        <f t="shared" si="2"/>
        <v>-0.32079100944390998</v>
      </c>
      <c r="AC44" s="20">
        <f t="shared" si="3"/>
        <v>-0.72318889371524997</v>
      </c>
      <c r="AD44" s="20">
        <f t="shared" si="4"/>
        <v>3.5917425815295098E-2</v>
      </c>
      <c r="AE44" s="20">
        <f t="shared" si="5"/>
        <v>-1.7774060727591402E-2</v>
      </c>
      <c r="AF44" s="20">
        <f t="shared" si="6"/>
        <v>-5.4386195983887604E-15</v>
      </c>
      <c r="AG44" s="20">
        <f t="shared" si="7"/>
        <v>2.9306772659770202E-14</v>
      </c>
      <c r="AH44" s="20">
        <f t="shared" si="8"/>
        <v>1.6809968114530793E-2</v>
      </c>
      <c r="AI44" s="20">
        <f>+SUM(Z44:AH44)</f>
        <v>-1.8781681732103044</v>
      </c>
      <c r="BK44" s="19"/>
      <c r="BL44" s="19"/>
      <c r="BM44" s="19"/>
      <c r="BN44" s="19"/>
      <c r="BO44" s="19"/>
      <c r="BP44" s="19"/>
      <c r="BQ44" s="19"/>
      <c r="BR44" s="19"/>
      <c r="BS44" s="19"/>
      <c r="BT44" s="19"/>
      <c r="BU44" s="19"/>
      <c r="BV44" s="19"/>
    </row>
    <row r="45" spans="1:74" x14ac:dyDescent="0.25">
      <c r="A45" s="1">
        <v>43100</v>
      </c>
      <c r="B45">
        <f>+wFG_rstar_shock_decomposition!E45</f>
        <v>-0.15811855472518099</v>
      </c>
      <c r="C45">
        <f>+wFG_rstar_shock_decomposition!F45</f>
        <v>-0.62396588878066295</v>
      </c>
      <c r="D45">
        <f>+wFG_rstar_shock_decomposition!G45</f>
        <v>-0.34195585541617102</v>
      </c>
      <c r="E45">
        <f>+wFG_rstar_shock_decomposition!H45</f>
        <v>4.3094342964824797E-2</v>
      </c>
      <c r="F45">
        <f>+wFG_rstar_shock_decomposition!I45</f>
        <v>-0.22001335812688999</v>
      </c>
      <c r="G45">
        <f>+wFG_rstar_shock_decomposition!J45</f>
        <v>-6.0128059019120702E-15</v>
      </c>
      <c r="H45">
        <f>+wFG_rstar_shock_decomposition!K45</f>
        <v>2.9480340649216501E-14</v>
      </c>
      <c r="I45">
        <f>+wFG_rstar_shock_decomposition!L45</f>
        <v>-1.8643648899579199E-15</v>
      </c>
      <c r="J45">
        <f>+wFG_rstar_shock_decomposition!M45</f>
        <v>1.78275795477886E-15</v>
      </c>
      <c r="K45">
        <f>+wFG_rstar_shock_decomposition!N45</f>
        <v>1.9995739279293201E-15</v>
      </c>
      <c r="L45">
        <f>+wFG_rstar_shock_decomposition!O45</f>
        <v>2.7886748179129801E-15</v>
      </c>
      <c r="M45">
        <f>+wFG_rstar_shock_decomposition!P45</f>
        <v>3.2893684843960299E-15</v>
      </c>
      <c r="N45">
        <f>+wFG_rstar_shock_decomposition!Q45</f>
        <v>2.7243304462418901E-15</v>
      </c>
      <c r="O45">
        <f>+wFG_rstar_shock_decomposition!R45</f>
        <v>-4.1973375874349802E-15</v>
      </c>
      <c r="P45">
        <f>+wFG_rstar_shock_decomposition!S45</f>
        <v>1.0062868048825299E-13</v>
      </c>
      <c r="Q45">
        <f>+wFG_rstar_shock_decomposition!T45</f>
        <v>-3.8975879756323198E-3</v>
      </c>
      <c r="R45">
        <f>+wFG_rstar_shock_decomposition!U45</f>
        <v>0</v>
      </c>
      <c r="S45">
        <f>+wFG_rstar_shock_decomposition!V45</f>
        <v>-0.44230757439268398</v>
      </c>
      <c r="T45">
        <f>+wFG_rstar_shock_decomposition!W45</f>
        <v>1.66028101104258E-2</v>
      </c>
      <c r="U45" s="8">
        <f>+wFG_rstar_shock_decomposition!D45</f>
        <v>-1.7305616663418399</v>
      </c>
      <c r="Y45" s="1">
        <f>+A45</f>
        <v>43100</v>
      </c>
      <c r="Z45" s="20">
        <f t="shared" si="0"/>
        <v>-0.15811855472518099</v>
      </c>
      <c r="AA45" s="20">
        <f t="shared" si="1"/>
        <v>-0.62396588878066295</v>
      </c>
      <c r="AB45" s="20">
        <f t="shared" si="2"/>
        <v>-0.34195585541617102</v>
      </c>
      <c r="AC45" s="20">
        <f t="shared" si="3"/>
        <v>-0.66232093251957402</v>
      </c>
      <c r="AD45" s="20">
        <f t="shared" si="4"/>
        <v>4.3094342964824797E-2</v>
      </c>
      <c r="AE45" s="20">
        <f t="shared" si="5"/>
        <v>-3.8975879756323198E-3</v>
      </c>
      <c r="AF45" s="20">
        <f t="shared" si="6"/>
        <v>-6.0128059019120702E-15</v>
      </c>
      <c r="AG45" s="20">
        <f t="shared" si="7"/>
        <v>2.9480340649216501E-14</v>
      </c>
      <c r="AH45" s="20">
        <f t="shared" si="8"/>
        <v>1.660281011053295E-2</v>
      </c>
      <c r="AI45" s="20">
        <f>+SUM(Z45:AH45)</f>
        <v>-1.7305616663418402</v>
      </c>
      <c r="BK45" s="19"/>
      <c r="BL45" s="19"/>
      <c r="BM45" s="19"/>
      <c r="BN45" s="19"/>
      <c r="BO45" s="19"/>
      <c r="BP45" s="19"/>
      <c r="BQ45" s="19"/>
      <c r="BR45" s="19"/>
      <c r="BS45" s="19"/>
      <c r="BT45" s="19"/>
      <c r="BU45" s="19"/>
      <c r="BV45" s="19"/>
    </row>
    <row r="46" spans="1:74" x14ac:dyDescent="0.25">
      <c r="A46" s="1">
        <v>43190</v>
      </c>
      <c r="B46">
        <f>+wFG_rstar_shock_decomposition!E46</f>
        <v>-0.15894250476521901</v>
      </c>
      <c r="C46">
        <f>+wFG_rstar_shock_decomposition!F46</f>
        <v>-0.53588973528596895</v>
      </c>
      <c r="D46">
        <f>+wFG_rstar_shock_decomposition!G46</f>
        <v>-0.34233077060443001</v>
      </c>
      <c r="E46">
        <f>+wFG_rstar_shock_decomposition!H46</f>
        <v>4.2305393891680601E-2</v>
      </c>
      <c r="F46">
        <f>+wFG_rstar_shock_decomposition!I46</f>
        <v>-0.215111253364037</v>
      </c>
      <c r="G46">
        <f>+wFG_rstar_shock_decomposition!J46</f>
        <v>-6.8795978121033899E-15</v>
      </c>
      <c r="H46">
        <f>+wFG_rstar_shock_decomposition!K46</f>
        <v>2.9965207693004399E-14</v>
      </c>
      <c r="I46">
        <f>+wFG_rstar_shock_decomposition!L46</f>
        <v>-1.5297914712787801E-15</v>
      </c>
      <c r="J46">
        <f>+wFG_rstar_shock_decomposition!M46</f>
        <v>1.7206370755008301E-15</v>
      </c>
      <c r="K46">
        <f>+wFG_rstar_shock_decomposition!N46</f>
        <v>1.9231438524599701E-15</v>
      </c>
      <c r="L46">
        <f>+wFG_rstar_shock_decomposition!O46</f>
        <v>2.7244209393113398E-15</v>
      </c>
      <c r="M46">
        <f>+wFG_rstar_shock_decomposition!P46</f>
        <v>3.1282105437720401E-15</v>
      </c>
      <c r="N46">
        <f>+wFG_rstar_shock_decomposition!Q46</f>
        <v>2.6390763336470599E-15</v>
      </c>
      <c r="O46">
        <f>+wFG_rstar_shock_decomposition!R46</f>
        <v>-3.7848804891020499E-15</v>
      </c>
      <c r="P46">
        <f>+wFG_rstar_shock_decomposition!S46</f>
        <v>9.9551859603541906E-14</v>
      </c>
      <c r="Q46">
        <f>+wFG_rstar_shock_decomposition!T46</f>
        <v>1.2906096117853E-3</v>
      </c>
      <c r="R46">
        <f>+wFG_rstar_shock_decomposition!U46</f>
        <v>0</v>
      </c>
      <c r="S46">
        <f>+wFG_rstar_shock_decomposition!V46</f>
        <v>-0.43748527285464101</v>
      </c>
      <c r="T46">
        <f>+wFG_rstar_shock_decomposition!W46</f>
        <v>1.6398358626930499E-2</v>
      </c>
      <c r="U46" s="8">
        <f>+wFG_rstar_shock_decomposition!D46</f>
        <v>-1.62976517474377</v>
      </c>
      <c r="Y46" s="1">
        <f>+A46</f>
        <v>43190</v>
      </c>
      <c r="Z46" s="20">
        <f t="shared" si="0"/>
        <v>-0.15894250476521901</v>
      </c>
      <c r="AA46" s="20">
        <f t="shared" si="1"/>
        <v>-0.53588973528596895</v>
      </c>
      <c r="AB46" s="20">
        <f t="shared" si="2"/>
        <v>-0.34233077060443001</v>
      </c>
      <c r="AC46" s="20">
        <f t="shared" si="3"/>
        <v>-0.65259652621867803</v>
      </c>
      <c r="AD46" s="20">
        <f t="shared" si="4"/>
        <v>4.2305393891680601E-2</v>
      </c>
      <c r="AE46" s="20">
        <f t="shared" si="5"/>
        <v>1.2906096117853E-3</v>
      </c>
      <c r="AF46" s="20">
        <f t="shared" si="6"/>
        <v>-6.8795978121033899E-15</v>
      </c>
      <c r="AG46" s="20">
        <f t="shared" si="7"/>
        <v>2.9965207693004399E-14</v>
      </c>
      <c r="AH46" s="20">
        <f t="shared" si="8"/>
        <v>1.6398358627036872E-2</v>
      </c>
      <c r="AI46" s="20">
        <f>+SUM(Z46:AH46)</f>
        <v>-1.6297651747437703</v>
      </c>
      <c r="BK46" s="19"/>
      <c r="BL46" s="19"/>
      <c r="BM46" s="19"/>
      <c r="BN46" s="19"/>
      <c r="BO46" s="19"/>
      <c r="BP46" s="19"/>
      <c r="BQ46" s="19"/>
      <c r="BR46" s="19"/>
      <c r="BS46" s="19"/>
      <c r="BT46" s="19"/>
      <c r="BU46" s="19"/>
      <c r="BV46" s="19"/>
    </row>
    <row r="47" spans="1:74" x14ac:dyDescent="0.25">
      <c r="A47" s="1">
        <v>43281</v>
      </c>
      <c r="B47">
        <f>+wFG_rstar_shock_decomposition!E47</f>
        <v>-0.154505222129946</v>
      </c>
      <c r="C47">
        <f>+wFG_rstar_shock_decomposition!F47</f>
        <v>-0.58714840279428504</v>
      </c>
      <c r="D47">
        <f>+wFG_rstar_shock_decomposition!G47</f>
        <v>-0.3619735452981</v>
      </c>
      <c r="E47">
        <f>+wFG_rstar_shock_decomposition!H47</f>
        <v>2.6059590782198699E-2</v>
      </c>
      <c r="F47">
        <f>+wFG_rstar_shock_decomposition!I47</f>
        <v>-0.212171299334209</v>
      </c>
      <c r="G47">
        <f>+wFG_rstar_shock_decomposition!J47</f>
        <v>-7.2918554582758705E-15</v>
      </c>
      <c r="H47">
        <f>+wFG_rstar_shock_decomposition!K47</f>
        <v>3.0636010615200998E-14</v>
      </c>
      <c r="I47">
        <f>+wFG_rstar_shock_decomposition!L47</f>
        <v>-1.5576397977547201E-15</v>
      </c>
      <c r="J47">
        <f>+wFG_rstar_shock_decomposition!M47</f>
        <v>1.6788148722743799E-15</v>
      </c>
      <c r="K47">
        <f>+wFG_rstar_shock_decomposition!N47</f>
        <v>1.8991967945041401E-15</v>
      </c>
      <c r="L47">
        <f>+wFG_rstar_shock_decomposition!O47</f>
        <v>2.62194240864538E-15</v>
      </c>
      <c r="M47">
        <f>+wFG_rstar_shock_decomposition!P47</f>
        <v>3.0891886969674501E-15</v>
      </c>
      <c r="N47">
        <f>+wFG_rstar_shock_decomposition!Q47</f>
        <v>2.9740476803422299E-15</v>
      </c>
      <c r="O47">
        <f>+wFG_rstar_shock_decomposition!R47</f>
        <v>-2.9633389377328102E-15</v>
      </c>
      <c r="P47">
        <f>+wFG_rstar_shock_decomposition!S47</f>
        <v>9.9957630662544794E-14</v>
      </c>
      <c r="Q47">
        <f>+wFG_rstar_shock_decomposition!T47</f>
        <v>8.3035309344911892E-3</v>
      </c>
      <c r="R47">
        <f>+wFG_rstar_shock_decomposition!U47</f>
        <v>0</v>
      </c>
      <c r="S47">
        <f>+wFG_rstar_shock_decomposition!V47</f>
        <v>-0.49828803408780797</v>
      </c>
      <c r="T47">
        <f>+wFG_rstar_shock_decomposition!W47</f>
        <v>1.61965762766994E-2</v>
      </c>
      <c r="U47" s="8">
        <f>+wFG_rstar_shock_decomposition!D47</f>
        <v>-1.76352680565082</v>
      </c>
      <c r="Y47" s="1">
        <f>+A47</f>
        <v>43281</v>
      </c>
      <c r="Z47" s="20">
        <f t="shared" si="0"/>
        <v>-0.154505222129946</v>
      </c>
      <c r="AA47" s="20">
        <f t="shared" si="1"/>
        <v>-0.58714840279428504</v>
      </c>
      <c r="AB47" s="20">
        <f t="shared" si="2"/>
        <v>-0.3619735452981</v>
      </c>
      <c r="AC47" s="20">
        <f t="shared" si="3"/>
        <v>-0.71045933342201695</v>
      </c>
      <c r="AD47" s="20">
        <f t="shared" si="4"/>
        <v>2.6059590782198699E-2</v>
      </c>
      <c r="AE47" s="20">
        <f t="shared" si="5"/>
        <v>8.3035309344911892E-3</v>
      </c>
      <c r="AF47" s="20">
        <f t="shared" si="6"/>
        <v>-7.2918554582758705E-15</v>
      </c>
      <c r="AG47" s="20">
        <f t="shared" si="7"/>
        <v>3.0636010615200998E-14</v>
      </c>
      <c r="AH47" s="20">
        <f t="shared" si="8"/>
        <v>1.6196576276807099E-2</v>
      </c>
      <c r="AI47" s="20">
        <f>+SUM(Z47:AH47)</f>
        <v>-1.7635268056508278</v>
      </c>
      <c r="BK47" s="19"/>
      <c r="BL47" s="19"/>
      <c r="BM47" s="19"/>
      <c r="BN47" s="19"/>
      <c r="BO47" s="19"/>
      <c r="BP47" s="19"/>
      <c r="BQ47" s="19"/>
      <c r="BR47" s="19"/>
      <c r="BS47" s="19"/>
      <c r="BT47" s="19"/>
      <c r="BU47" s="19"/>
      <c r="BV47" s="19"/>
    </row>
    <row r="48" spans="1:74" x14ac:dyDescent="0.25">
      <c r="A48" s="1">
        <v>43373</v>
      </c>
      <c r="B48">
        <f>+wFG_rstar_shock_decomposition!E48</f>
        <v>-0.146252175261569</v>
      </c>
      <c r="C48">
        <f>+wFG_rstar_shock_decomposition!F48</f>
        <v>-0.56143841932122895</v>
      </c>
      <c r="D48">
        <f>+wFG_rstar_shock_decomposition!G48</f>
        <v>-0.378408071559379</v>
      </c>
      <c r="E48">
        <f>+wFG_rstar_shock_decomposition!H48</f>
        <v>1.1674742600136E-2</v>
      </c>
      <c r="F48">
        <f>+wFG_rstar_shock_decomposition!I48</f>
        <v>-0.22026993479665699</v>
      </c>
      <c r="G48">
        <f>+wFG_rstar_shock_decomposition!J48</f>
        <v>-6.73147316395779E-15</v>
      </c>
      <c r="H48">
        <f>+wFG_rstar_shock_decomposition!K48</f>
        <v>3.1091450751650899E-14</v>
      </c>
      <c r="I48">
        <f>+wFG_rstar_shock_decomposition!L48</f>
        <v>-1.8469631146033002E-15</v>
      </c>
      <c r="J48">
        <f>+wFG_rstar_shock_decomposition!M48</f>
        <v>1.60024525173307E-15</v>
      </c>
      <c r="K48">
        <f>+wFG_rstar_shock_decomposition!N48</f>
        <v>1.7553606101562799E-15</v>
      </c>
      <c r="L48">
        <f>+wFG_rstar_shock_decomposition!O48</f>
        <v>2.5432963136550399E-15</v>
      </c>
      <c r="M48">
        <f>+wFG_rstar_shock_decomposition!P48</f>
        <v>3.3279289663498E-15</v>
      </c>
      <c r="N48">
        <f>+wFG_rstar_shock_decomposition!Q48</f>
        <v>3.5837444773084201E-15</v>
      </c>
      <c r="O48">
        <f>+wFG_rstar_shock_decomposition!R48</f>
        <v>-3.1486988110944698E-15</v>
      </c>
      <c r="P48">
        <f>+wFG_rstar_shock_decomposition!S48</f>
        <v>9.8752610356030602E-14</v>
      </c>
      <c r="Q48">
        <f>+wFG_rstar_shock_decomposition!T48</f>
        <v>7.2541151139920599E-3</v>
      </c>
      <c r="R48">
        <f>+wFG_rstar_shock_decomposition!U48</f>
        <v>0</v>
      </c>
      <c r="S48">
        <f>+wFG_rstar_shock_decomposition!V48</f>
        <v>-0.45284337725575402</v>
      </c>
      <c r="T48">
        <f>+wFG_rstar_shock_decomposition!W48</f>
        <v>1.59974261969234E-2</v>
      </c>
      <c r="U48" s="8">
        <f>+wFG_rstar_shock_decomposition!D48</f>
        <v>-1.7242856942834</v>
      </c>
      <c r="Y48" s="1">
        <f>+A48</f>
        <v>43373</v>
      </c>
      <c r="Z48" s="20">
        <f t="shared" si="0"/>
        <v>-0.146252175261569</v>
      </c>
      <c r="AA48" s="20">
        <f t="shared" si="1"/>
        <v>-0.56143841932122895</v>
      </c>
      <c r="AB48" s="20">
        <f t="shared" si="2"/>
        <v>-0.378408071559379</v>
      </c>
      <c r="AC48" s="20">
        <f t="shared" si="3"/>
        <v>-0.67311331205241098</v>
      </c>
      <c r="AD48" s="20">
        <f t="shared" si="4"/>
        <v>1.1674742600136E-2</v>
      </c>
      <c r="AE48" s="20">
        <f t="shared" si="5"/>
        <v>7.2541151139920599E-3</v>
      </c>
      <c r="AF48" s="20">
        <f t="shared" si="6"/>
        <v>-6.73147316395779E-15</v>
      </c>
      <c r="AG48" s="20">
        <f t="shared" si="7"/>
        <v>3.1091450751650899E-14</v>
      </c>
      <c r="AH48" s="20">
        <f t="shared" si="8"/>
        <v>1.5997426197029967E-2</v>
      </c>
      <c r="AI48" s="20">
        <f>+SUM(Z48:AH48)</f>
        <v>-1.7242856942834057</v>
      </c>
      <c r="BK48" s="19"/>
      <c r="BL48" s="19"/>
      <c r="BM48" s="19"/>
      <c r="BN48" s="19"/>
      <c r="BO48" s="19"/>
      <c r="BP48" s="19"/>
      <c r="BQ48" s="19"/>
      <c r="BR48" s="19"/>
      <c r="BS48" s="19"/>
      <c r="BT48" s="19"/>
      <c r="BU48" s="19"/>
      <c r="BV48" s="19"/>
    </row>
    <row r="49" spans="1:74" x14ac:dyDescent="0.25">
      <c r="A49" s="1">
        <v>43465</v>
      </c>
      <c r="B49">
        <f>+wFG_rstar_shock_decomposition!E49</f>
        <v>-0.14174911758501199</v>
      </c>
      <c r="C49">
        <f>+wFG_rstar_shock_decomposition!F49</f>
        <v>-0.61139699285145899</v>
      </c>
      <c r="D49">
        <f>+wFG_rstar_shock_decomposition!G49</f>
        <v>-0.42936541839826098</v>
      </c>
      <c r="E49">
        <f>+wFG_rstar_shock_decomposition!H49</f>
        <v>-1.1751911728982299E-3</v>
      </c>
      <c r="F49">
        <f>+wFG_rstar_shock_decomposition!I49</f>
        <v>-0.200754303522619</v>
      </c>
      <c r="G49">
        <f>+wFG_rstar_shock_decomposition!J49</f>
        <v>-7.1383372622096306E-15</v>
      </c>
      <c r="H49">
        <f>+wFG_rstar_shock_decomposition!K49</f>
        <v>3.17374978587907E-14</v>
      </c>
      <c r="I49">
        <f>+wFG_rstar_shock_decomposition!L49</f>
        <v>-1.61709268548566E-15</v>
      </c>
      <c r="J49">
        <f>+wFG_rstar_shock_decomposition!M49</f>
        <v>1.56095648664131E-15</v>
      </c>
      <c r="K49">
        <f>+wFG_rstar_shock_decomposition!N49</f>
        <v>1.76742822818265E-15</v>
      </c>
      <c r="L49">
        <f>+wFG_rstar_shock_decomposition!O49</f>
        <v>2.8180795899654801E-15</v>
      </c>
      <c r="M49">
        <f>+wFG_rstar_shock_decomposition!P49</f>
        <v>3.8986384831139102E-15</v>
      </c>
      <c r="N49">
        <f>+wFG_rstar_shock_decomposition!Q49</f>
        <v>3.3938841137821099E-15</v>
      </c>
      <c r="O49">
        <f>+wFG_rstar_shock_decomposition!R49</f>
        <v>-2.2127216264054199E-15</v>
      </c>
      <c r="P49">
        <f>+wFG_rstar_shock_decomposition!S49</f>
        <v>9.8006873102095305E-14</v>
      </c>
      <c r="Q49">
        <f>+wFG_rstar_shock_decomposition!T49</f>
        <v>1.0430946135317601E-2</v>
      </c>
      <c r="R49">
        <f>+wFG_rstar_shock_decomposition!U49</f>
        <v>0</v>
      </c>
      <c r="S49">
        <f>+wFG_rstar_shock_decomposition!V49</f>
        <v>-0.48248927523933699</v>
      </c>
      <c r="T49">
        <f>+wFG_rstar_shock_decomposition!W49</f>
        <v>1.5800872042453801E-2</v>
      </c>
      <c r="U49" s="8">
        <f>+wFG_rstar_shock_decomposition!D49</f>
        <v>-1.84069848059168</v>
      </c>
      <c r="Y49" s="1">
        <f>+A49</f>
        <v>43465</v>
      </c>
      <c r="Z49" s="20">
        <f t="shared" si="0"/>
        <v>-0.14174911758501199</v>
      </c>
      <c r="AA49" s="20">
        <f t="shared" si="1"/>
        <v>-0.61139699285145899</v>
      </c>
      <c r="AB49" s="20">
        <f t="shared" si="2"/>
        <v>-0.42936541839826098</v>
      </c>
      <c r="AC49" s="20">
        <f t="shared" si="3"/>
        <v>-0.68324357876195596</v>
      </c>
      <c r="AD49" s="20">
        <f t="shared" si="4"/>
        <v>-1.1751911728982299E-3</v>
      </c>
      <c r="AE49" s="20">
        <f t="shared" si="5"/>
        <v>1.0430946135317601E-2</v>
      </c>
      <c r="AF49" s="20">
        <f t="shared" si="6"/>
        <v>-7.1383372622096306E-15</v>
      </c>
      <c r="AG49" s="20">
        <f t="shared" si="7"/>
        <v>3.17374978587907E-14</v>
      </c>
      <c r="AH49" s="20">
        <f t="shared" si="8"/>
        <v>1.5800872042561417E-2</v>
      </c>
      <c r="AI49" s="20">
        <f>+SUM(Z49:AH49)</f>
        <v>-1.8406984805916826</v>
      </c>
      <c r="BK49" s="19"/>
      <c r="BL49" s="19"/>
      <c r="BM49" s="19"/>
      <c r="BN49" s="19"/>
      <c r="BO49" s="19"/>
      <c r="BP49" s="19"/>
      <c r="BQ49" s="19"/>
      <c r="BR49" s="19"/>
      <c r="BS49" s="19"/>
      <c r="BT49" s="19"/>
      <c r="BU49" s="19"/>
      <c r="BV49" s="19"/>
    </row>
    <row r="50" spans="1:74" x14ac:dyDescent="0.25">
      <c r="A50" s="1">
        <v>43555</v>
      </c>
      <c r="B50">
        <f>+wFG_rstar_shock_decomposition!E50</f>
        <v>-0.127167986116826</v>
      </c>
      <c r="C50">
        <f>+wFG_rstar_shock_decomposition!F50</f>
        <v>-0.65580593873903803</v>
      </c>
      <c r="D50">
        <f>+wFG_rstar_shock_decomposition!G50</f>
        <v>-0.503168187816739</v>
      </c>
      <c r="E50">
        <f>+wFG_rstar_shock_decomposition!H50</f>
        <v>-3.6156992360162499E-3</v>
      </c>
      <c r="F50">
        <f>+wFG_rstar_shock_decomposition!I50</f>
        <v>-0.218055355311186</v>
      </c>
      <c r="G50">
        <f>+wFG_rstar_shock_decomposition!J50</f>
        <v>-6.7045645061351797E-15</v>
      </c>
      <c r="H50">
        <f>+wFG_rstar_shock_decomposition!K50</f>
        <v>3.1345214412574699E-14</v>
      </c>
      <c r="I50">
        <f>+wFG_rstar_shock_decomposition!L50</f>
        <v>-1.99432999850369E-15</v>
      </c>
      <c r="J50">
        <f>+wFG_rstar_shock_decomposition!M50</f>
        <v>1.4964815667425501E-15</v>
      </c>
      <c r="K50">
        <f>+wFG_rstar_shock_decomposition!N50</f>
        <v>1.9546533174197899E-15</v>
      </c>
      <c r="L50">
        <f>+wFG_rstar_shock_decomposition!O50</f>
        <v>3.2499432155017502E-15</v>
      </c>
      <c r="M50">
        <f>+wFG_rstar_shock_decomposition!P50</f>
        <v>3.6617805554454003E-15</v>
      </c>
      <c r="N50">
        <f>+wFG_rstar_shock_decomposition!Q50</f>
        <v>4.0701749000475497E-15</v>
      </c>
      <c r="O50">
        <f>+wFG_rstar_shock_decomposition!R50</f>
        <v>-2.4088303398320299E-15</v>
      </c>
      <c r="P50">
        <f>+wFG_rstar_shock_decomposition!S50</f>
        <v>9.5025100995293105E-14</v>
      </c>
      <c r="Q50">
        <f>+wFG_rstar_shock_decomposition!T50</f>
        <v>1.9369290333258401E-2</v>
      </c>
      <c r="R50">
        <f>+wFG_rstar_shock_decomposition!U50</f>
        <v>0</v>
      </c>
      <c r="S50">
        <f>+wFG_rstar_shock_decomposition!V50</f>
        <v>-0.42988533116094302</v>
      </c>
      <c r="T50">
        <f>+wFG_rstar_shock_decomposition!W50</f>
        <v>1.56068779790939E-2</v>
      </c>
      <c r="U50" s="8">
        <f>+wFG_rstar_shock_decomposition!D50</f>
        <v>-1.9027223300682601</v>
      </c>
      <c r="Y50" s="1">
        <f>+A50</f>
        <v>43555</v>
      </c>
      <c r="Z50" s="20">
        <f t="shared" si="0"/>
        <v>-0.127167986116826</v>
      </c>
      <c r="AA50" s="20">
        <f t="shared" si="1"/>
        <v>-0.65580593873903803</v>
      </c>
      <c r="AB50" s="20">
        <f t="shared" si="2"/>
        <v>-0.503168187816739</v>
      </c>
      <c r="AC50" s="20">
        <f t="shared" si="3"/>
        <v>-0.64794068647212899</v>
      </c>
      <c r="AD50" s="20">
        <f t="shared" si="4"/>
        <v>-3.6156992360162499E-3</v>
      </c>
      <c r="AE50" s="20">
        <f t="shared" si="5"/>
        <v>1.9369290333258401E-2</v>
      </c>
      <c r="AF50" s="20">
        <f t="shared" si="6"/>
        <v>-6.7045645061351797E-15</v>
      </c>
      <c r="AG50" s="20">
        <f t="shared" si="7"/>
        <v>3.1345214412574699E-14</v>
      </c>
      <c r="AH50" s="20">
        <f t="shared" si="8"/>
        <v>1.5606877979198953E-2</v>
      </c>
      <c r="AI50" s="20">
        <f>+SUM(Z50:AH50)</f>
        <v>-1.9027223300682667</v>
      </c>
      <c r="BK50" s="19"/>
      <c r="BL50" s="19"/>
      <c r="BM50" s="19"/>
      <c r="BN50" s="19"/>
      <c r="BO50" s="19"/>
      <c r="BP50" s="19"/>
      <c r="BQ50" s="19"/>
      <c r="BR50" s="19"/>
      <c r="BS50" s="19"/>
      <c r="BT50" s="19"/>
      <c r="BU50" s="19"/>
      <c r="BV50" s="19"/>
    </row>
    <row r="51" spans="1:74" x14ac:dyDescent="0.25">
      <c r="A51" s="1">
        <v>43646</v>
      </c>
      <c r="B51">
        <f>+wFG_rstar_shock_decomposition!E51</f>
        <v>-0.14356819057544701</v>
      </c>
      <c r="C51">
        <f>+wFG_rstar_shock_decomposition!F51</f>
        <v>-0.67390626051545099</v>
      </c>
      <c r="D51">
        <f>+wFG_rstar_shock_decomposition!G51</f>
        <v>-0.51262041959164695</v>
      </c>
      <c r="E51">
        <f>+wFG_rstar_shock_decomposition!H51</f>
        <v>8.8174179537818705E-3</v>
      </c>
      <c r="F51">
        <f>+wFG_rstar_shock_decomposition!I51</f>
        <v>-0.238465739042864</v>
      </c>
      <c r="G51">
        <f>+wFG_rstar_shock_decomposition!J51</f>
        <v>-7.1702808043328304E-15</v>
      </c>
      <c r="H51">
        <f>+wFG_rstar_shock_decomposition!K51</f>
        <v>3.1919387436701401E-14</v>
      </c>
      <c r="I51">
        <f>+wFG_rstar_shock_decomposition!L51</f>
        <v>-1.9376401230722401E-15</v>
      </c>
      <c r="J51">
        <f>+wFG_rstar_shock_decomposition!M51</f>
        <v>1.68905103502753E-15</v>
      </c>
      <c r="K51">
        <f>+wFG_rstar_shock_decomposition!N51</f>
        <v>2.3790263545632099E-15</v>
      </c>
      <c r="L51">
        <f>+wFG_rstar_shock_decomposition!O51</f>
        <v>3.0575430997572799E-15</v>
      </c>
      <c r="M51">
        <f>+wFG_rstar_shock_decomposition!P51</f>
        <v>4.2347936582218196E-15</v>
      </c>
      <c r="N51">
        <f>+wFG_rstar_shock_decomposition!Q51</f>
        <v>3.8178349627115901E-15</v>
      </c>
      <c r="O51">
        <f>+wFG_rstar_shock_decomposition!R51</f>
        <v>-2.2924298424315601E-15</v>
      </c>
      <c r="P51">
        <f>+wFG_rstar_shock_decomposition!S51</f>
        <v>9.3634110369057902E-14</v>
      </c>
      <c r="Q51">
        <f>+wFG_rstar_shock_decomposition!T51</f>
        <v>1.7581890223256201E-2</v>
      </c>
      <c r="R51">
        <f>+wFG_rstar_shock_decomposition!U51</f>
        <v>0</v>
      </c>
      <c r="S51">
        <f>+wFG_rstar_shock_decomposition!V51</f>
        <v>-0.49152066814802198</v>
      </c>
      <c r="T51">
        <f>+wFG_rstar_shock_decomposition!W51</f>
        <v>1.54154086769494E-2</v>
      </c>
      <c r="U51" s="8">
        <f>+wFG_rstar_shock_decomposition!D51</f>
        <v>-2.0182665610193098</v>
      </c>
      <c r="Y51" s="1">
        <f>+A51</f>
        <v>43646</v>
      </c>
      <c r="Z51" s="20">
        <f t="shared" si="0"/>
        <v>-0.14356819057544701</v>
      </c>
      <c r="AA51" s="20">
        <f t="shared" si="1"/>
        <v>-0.67390626051545099</v>
      </c>
      <c r="AB51" s="20">
        <f t="shared" si="2"/>
        <v>-0.51262041959164695</v>
      </c>
      <c r="AC51" s="20">
        <f t="shared" si="3"/>
        <v>-0.72998640719088592</v>
      </c>
      <c r="AD51" s="20">
        <f t="shared" si="4"/>
        <v>8.8174179537818705E-3</v>
      </c>
      <c r="AE51" s="20">
        <f t="shared" si="5"/>
        <v>1.7581890223256201E-2</v>
      </c>
      <c r="AF51" s="20">
        <f t="shared" si="6"/>
        <v>-7.1702808043328304E-15</v>
      </c>
      <c r="AG51" s="20">
        <f t="shared" si="7"/>
        <v>3.1919387436701401E-14</v>
      </c>
      <c r="AH51" s="20">
        <f t="shared" si="8"/>
        <v>1.5415408677053983E-2</v>
      </c>
      <c r="AI51" s="20">
        <f>+SUM(Z51:AH51)</f>
        <v>-2.0182665610193142</v>
      </c>
      <c r="BK51" s="19"/>
      <c r="BL51" s="19"/>
      <c r="BM51" s="19"/>
      <c r="BN51" s="19"/>
      <c r="BO51" s="19"/>
      <c r="BP51" s="19"/>
      <c r="BQ51" s="19"/>
      <c r="BR51" s="19"/>
      <c r="BS51" s="19"/>
      <c r="BT51" s="19"/>
      <c r="BU51" s="19"/>
      <c r="BV51" s="19"/>
    </row>
    <row r="52" spans="1:74" x14ac:dyDescent="0.25">
      <c r="A52" s="1">
        <v>43738</v>
      </c>
      <c r="B52">
        <f>+wFG_rstar_shock_decomposition!E52</f>
        <v>-0.14360995690214901</v>
      </c>
      <c r="C52">
        <f>+wFG_rstar_shock_decomposition!F52</f>
        <v>-0.67461405975975197</v>
      </c>
      <c r="D52">
        <f>+wFG_rstar_shock_decomposition!G52</f>
        <v>-0.51710266353459899</v>
      </c>
      <c r="E52">
        <f>+wFG_rstar_shock_decomposition!H52</f>
        <v>-1.1335063944641399E-2</v>
      </c>
      <c r="F52">
        <f>+wFG_rstar_shock_decomposition!I52</f>
        <v>-0.247209010313646</v>
      </c>
      <c r="G52">
        <f>+wFG_rstar_shock_decomposition!J52</f>
        <v>-7.0854510106694004E-15</v>
      </c>
      <c r="H52">
        <f>+wFG_rstar_shock_decomposition!K52</f>
        <v>3.2601781178525902E-14</v>
      </c>
      <c r="I52">
        <f>+wFG_rstar_shock_decomposition!L52</f>
        <v>-1.59228734342726E-15</v>
      </c>
      <c r="J52">
        <f>+wFG_rstar_shock_decomposition!M52</f>
        <v>1.9394754563294201E-15</v>
      </c>
      <c r="K52">
        <f>+wFG_rstar_shock_decomposition!N52</f>
        <v>2.1130358089693502E-15</v>
      </c>
      <c r="L52">
        <f>+wFG_rstar_shock_decomposition!O52</f>
        <v>3.4972855161172898E-15</v>
      </c>
      <c r="M52">
        <f>+wFG_rstar_shock_decomposition!P52</f>
        <v>3.9906654732559601E-15</v>
      </c>
      <c r="N52">
        <f>+wFG_rstar_shock_decomposition!Q52</f>
        <v>3.8751908413254603E-15</v>
      </c>
      <c r="O52">
        <f>+wFG_rstar_shock_decomposition!R52</f>
        <v>-1.99593994396705E-15</v>
      </c>
      <c r="P52">
        <f>+wFG_rstar_shock_decomposition!S52</f>
        <v>9.3008563226478696E-14</v>
      </c>
      <c r="Q52">
        <f>+wFG_rstar_shock_decomposition!T52</f>
        <v>-7.7129502157431097E-3</v>
      </c>
      <c r="R52">
        <f>+wFG_rstar_shock_decomposition!U52</f>
        <v>0</v>
      </c>
      <c r="S52">
        <f>+wFG_rstar_shock_decomposition!V52</f>
        <v>-0.53561266256509699</v>
      </c>
      <c r="T52">
        <f>+wFG_rstar_shock_decomposition!W52</f>
        <v>1.522642930384E-2</v>
      </c>
      <c r="U52" s="8">
        <f>+wFG_rstar_shock_decomposition!D52</f>
        <v>-2.1219699379316501</v>
      </c>
      <c r="Y52" s="1">
        <f>+A52</f>
        <v>43738</v>
      </c>
      <c r="Z52" s="20">
        <f t="shared" si="0"/>
        <v>-0.14360995690214901</v>
      </c>
      <c r="AA52" s="20">
        <f t="shared" si="1"/>
        <v>-0.67461405975975197</v>
      </c>
      <c r="AB52" s="20">
        <f t="shared" si="2"/>
        <v>-0.51710266353459899</v>
      </c>
      <c r="AC52" s="20">
        <f t="shared" si="3"/>
        <v>-0.78282167287874294</v>
      </c>
      <c r="AD52" s="20">
        <f t="shared" si="4"/>
        <v>-1.1335063944641399E-2</v>
      </c>
      <c r="AE52" s="20">
        <f t="shared" si="5"/>
        <v>-7.7129502157431097E-3</v>
      </c>
      <c r="AF52" s="20">
        <f t="shared" si="6"/>
        <v>-7.0854510106694004E-15</v>
      </c>
      <c r="AG52" s="20">
        <f t="shared" si="7"/>
        <v>3.2601781178525902E-14</v>
      </c>
      <c r="AH52" s="20">
        <f t="shared" si="8"/>
        <v>1.5226429303944834E-2</v>
      </c>
      <c r="AI52" s="20">
        <f>+SUM(Z52:AH52)</f>
        <v>-2.1219699379316572</v>
      </c>
      <c r="BK52" s="19"/>
      <c r="BL52" s="19"/>
      <c r="BM52" s="19"/>
      <c r="BN52" s="19"/>
      <c r="BO52" s="19"/>
      <c r="BP52" s="19"/>
      <c r="BQ52" s="19"/>
      <c r="BR52" s="19"/>
      <c r="BS52" s="19"/>
      <c r="BT52" s="19"/>
      <c r="BU52" s="19"/>
      <c r="BV52" s="19"/>
    </row>
    <row r="53" spans="1:74" x14ac:dyDescent="0.25">
      <c r="A53" s="1">
        <v>43830</v>
      </c>
      <c r="B53">
        <f>+wFG_rstar_shock_decomposition!E53</f>
        <v>-0.135974576005187</v>
      </c>
      <c r="C53">
        <f>+wFG_rstar_shock_decomposition!F53</f>
        <v>-0.61580943525124399</v>
      </c>
      <c r="D53">
        <f>+wFG_rstar_shock_decomposition!G53</f>
        <v>-0.53133953832335901</v>
      </c>
      <c r="E53">
        <f>+wFG_rstar_shock_decomposition!H53</f>
        <v>-3.6812328347410897E-2</v>
      </c>
      <c r="F53">
        <f>+wFG_rstar_shock_decomposition!I53</f>
        <v>-0.247872281145252</v>
      </c>
      <c r="G53">
        <f>+wFG_rstar_shock_decomposition!J53</f>
        <v>-6.8489265443147202E-15</v>
      </c>
      <c r="H53">
        <f>+wFG_rstar_shock_decomposition!K53</f>
        <v>3.2468454578501603E-14</v>
      </c>
      <c r="I53">
        <f>+wFG_rstar_shock_decomposition!L53</f>
        <v>-1.35121876463366E-15</v>
      </c>
      <c r="J53">
        <f>+wFG_rstar_shock_decomposition!M53</f>
        <v>1.5279394447525099E-15</v>
      </c>
      <c r="K53">
        <f>+wFG_rstar_shock_decomposition!N53</f>
        <v>2.3634433869437199E-15</v>
      </c>
      <c r="L53">
        <f>+wFG_rstar_shock_decomposition!O53</f>
        <v>3.16170880669054E-15</v>
      </c>
      <c r="M53">
        <f>+wFG_rstar_shock_decomposition!P53</f>
        <v>3.9336618345266501E-15</v>
      </c>
      <c r="N53">
        <f>+wFG_rstar_shock_decomposition!Q53</f>
        <v>3.9935475765882902E-15</v>
      </c>
      <c r="O53">
        <f>+wFG_rstar_shock_decomposition!R53</f>
        <v>-1.60889782186172E-15</v>
      </c>
      <c r="P53">
        <f>+wFG_rstar_shock_decomposition!S53</f>
        <v>9.0291371431560304E-14</v>
      </c>
      <c r="Q53">
        <f>+wFG_rstar_shock_decomposition!T53</f>
        <v>-3.3923690741129997E-2</v>
      </c>
      <c r="R53">
        <f>+wFG_rstar_shock_decomposition!U53</f>
        <v>0</v>
      </c>
      <c r="S53">
        <f>+wFG_rstar_shock_decomposition!V53</f>
        <v>-0.44886422182414698</v>
      </c>
      <c r="T53">
        <f>+wFG_rstar_shock_decomposition!W53</f>
        <v>1.503990551877E-2</v>
      </c>
      <c r="U53" s="8">
        <f>+wFG_rstar_shock_decomposition!D53</f>
        <v>-2.0355561661188299</v>
      </c>
      <c r="Y53" s="1">
        <f>+A53</f>
        <v>43830</v>
      </c>
      <c r="Z53" s="20">
        <f t="shared" si="0"/>
        <v>-0.135974576005187</v>
      </c>
      <c r="AA53" s="20">
        <f t="shared" si="1"/>
        <v>-0.61580943525124399</v>
      </c>
      <c r="AB53" s="20">
        <f t="shared" si="2"/>
        <v>-0.53133953832335901</v>
      </c>
      <c r="AC53" s="20">
        <f t="shared" si="3"/>
        <v>-0.69673650296939904</v>
      </c>
      <c r="AD53" s="20">
        <f t="shared" si="4"/>
        <v>-3.6812328347410897E-2</v>
      </c>
      <c r="AE53" s="20">
        <f t="shared" si="5"/>
        <v>-3.3923690741129997E-2</v>
      </c>
      <c r="AF53" s="20">
        <f t="shared" si="6"/>
        <v>-6.8489265443147202E-15</v>
      </c>
      <c r="AG53" s="20">
        <f t="shared" si="7"/>
        <v>3.2468454578501603E-14</v>
      </c>
      <c r="AH53" s="20">
        <f t="shared" si="8"/>
        <v>1.5039905518872312E-2</v>
      </c>
      <c r="AI53" s="20">
        <f>+SUM(Z53:AH53)</f>
        <v>-2.0355561661188322</v>
      </c>
    </row>
    <row r="54" spans="1:74" x14ac:dyDescent="0.25">
      <c r="A54" s="1">
        <v>43921</v>
      </c>
      <c r="B54">
        <f>+wFG_rstar_shock_decomposition!E54</f>
        <v>-0.14070548318876799</v>
      </c>
      <c r="C54">
        <f>+wFG_rstar_shock_decomposition!F54</f>
        <v>-0.82818985368917697</v>
      </c>
      <c r="D54">
        <f>+wFG_rstar_shock_decomposition!G54</f>
        <v>-0.65634565566833103</v>
      </c>
      <c r="E54">
        <f>+wFG_rstar_shock_decomposition!H54</f>
        <v>-4.3387879872656E-2</v>
      </c>
      <c r="F54">
        <f>+wFG_rstar_shock_decomposition!I54</f>
        <v>-0.225099686578732</v>
      </c>
      <c r="G54">
        <f>+wFG_rstar_shock_decomposition!J54</f>
        <v>-7.1425610309918408E-15</v>
      </c>
      <c r="H54">
        <f>+wFG_rstar_shock_decomposition!K54</f>
        <v>3.24591065324231E-14</v>
      </c>
      <c r="I54">
        <f>+wFG_rstar_shock_decomposition!L54</f>
        <v>-3.45031531360218E-15</v>
      </c>
      <c r="J54">
        <f>+wFG_rstar_shock_decomposition!M54</f>
        <v>1.62016146528883E-15</v>
      </c>
      <c r="K54">
        <f>+wFG_rstar_shock_decomposition!N54</f>
        <v>1.9469564869553801E-15</v>
      </c>
      <c r="L54">
        <f>+wFG_rstar_shock_decomposition!O54</f>
        <v>3.0060249395139901E-15</v>
      </c>
      <c r="M54">
        <f>+wFG_rstar_shock_decomposition!P54</f>
        <v>3.9124926512206204E-15</v>
      </c>
      <c r="N54">
        <f>+wFG_rstar_shock_decomposition!Q54</f>
        <v>4.1340093017734E-15</v>
      </c>
      <c r="O54">
        <f>+wFG_rstar_shock_decomposition!R54</f>
        <v>-1.0143900053863299E-15</v>
      </c>
      <c r="P54">
        <f>+wFG_rstar_shock_decomposition!S54</f>
        <v>8.5387646345057703E-14</v>
      </c>
      <c r="Q54">
        <f>+wFG_rstar_shock_decomposition!T54</f>
        <v>-4.4550044338998E-2</v>
      </c>
      <c r="R54">
        <f>+wFG_rstar_shock_decomposition!U54</f>
        <v>0</v>
      </c>
      <c r="S54">
        <f>+wFG_rstar_shock_decomposition!V54</f>
        <v>-0.52862365939507805</v>
      </c>
      <c r="T54">
        <f>+wFG_rstar_shock_decomposition!W54</f>
        <v>1.48558034654604E-2</v>
      </c>
      <c r="U54" s="8">
        <f>+wFG_rstar_shock_decomposition!D54</f>
        <v>-2.4520464592661599</v>
      </c>
      <c r="Y54" s="1">
        <f>+A54</f>
        <v>43921</v>
      </c>
      <c r="Z54" s="20">
        <f t="shared" si="0"/>
        <v>-0.14070548318876799</v>
      </c>
      <c r="AA54" s="20">
        <f t="shared" si="1"/>
        <v>-0.82818985368917697</v>
      </c>
      <c r="AB54" s="20">
        <f t="shared" si="2"/>
        <v>-0.65634565566833103</v>
      </c>
      <c r="AC54" s="20">
        <f t="shared" si="3"/>
        <v>-0.75372334597381008</v>
      </c>
      <c r="AD54" s="20">
        <f t="shared" si="4"/>
        <v>-4.3387879872656E-2</v>
      </c>
      <c r="AE54" s="20">
        <f t="shared" si="5"/>
        <v>-4.4550044338998E-2</v>
      </c>
      <c r="AF54" s="20">
        <f t="shared" si="6"/>
        <v>-7.1425610309918408E-15</v>
      </c>
      <c r="AG54" s="20">
        <f t="shared" si="7"/>
        <v>3.24591065324231E-14</v>
      </c>
      <c r="AH54" s="20">
        <f t="shared" si="8"/>
        <v>1.4855803465555942E-2</v>
      </c>
      <c r="AI54" s="20">
        <f>+SUM(Z54:AH54)</f>
        <v>-2.4520464592661586</v>
      </c>
    </row>
    <row r="55" spans="1:74" x14ac:dyDescent="0.25">
      <c r="A55" s="1">
        <v>44012</v>
      </c>
      <c r="B55">
        <f>+wFG_rstar_shock_decomposition!E55</f>
        <v>-0.14597519741200499</v>
      </c>
      <c r="C55">
        <f>+wFG_rstar_shock_decomposition!F55</f>
        <v>-0.89960537957736797</v>
      </c>
      <c r="D55">
        <f>+wFG_rstar_shock_decomposition!G55</f>
        <v>-0.71173025959106195</v>
      </c>
      <c r="E55">
        <f>+wFG_rstar_shock_decomposition!H55</f>
        <v>-4.1064196067013198E-2</v>
      </c>
      <c r="F55">
        <f>+wFG_rstar_shock_decomposition!I55</f>
        <v>-0.19603882114506499</v>
      </c>
      <c r="G55">
        <f>+wFG_rstar_shock_decomposition!J55</f>
        <v>-4.5013732369686302E-15</v>
      </c>
      <c r="H55">
        <f>+wFG_rstar_shock_decomposition!K55</f>
        <v>3.2212548942759802E-14</v>
      </c>
      <c r="I55">
        <f>+wFG_rstar_shock_decomposition!L55</f>
        <v>-6.09981048851339E-15</v>
      </c>
      <c r="J55">
        <f>+wFG_rstar_shock_decomposition!M55</f>
        <v>7.4081107410975805E-16</v>
      </c>
      <c r="K55">
        <f>+wFG_rstar_shock_decomposition!N55</f>
        <v>1.8951385356314801E-15</v>
      </c>
      <c r="L55">
        <f>+wFG_rstar_shock_decomposition!O55</f>
        <v>3.1804462584913699E-15</v>
      </c>
      <c r="M55">
        <f>+wFG_rstar_shock_decomposition!P55</f>
        <v>4.3049045144390601E-15</v>
      </c>
      <c r="N55">
        <f>+wFG_rstar_shock_decomposition!Q55</f>
        <v>4.6193085352541102E-15</v>
      </c>
      <c r="O55">
        <f>+wFG_rstar_shock_decomposition!R55</f>
        <v>5.3721699310281799E-17</v>
      </c>
      <c r="P55">
        <f>+wFG_rstar_shock_decomposition!S55</f>
        <v>8.4095699789528194E-14</v>
      </c>
      <c r="Q55">
        <f>+wFG_rstar_shock_decomposition!T55</f>
        <v>1.3759978528344799E-2</v>
      </c>
      <c r="R55">
        <f>+wFG_rstar_shock_decomposition!U55</f>
        <v>0</v>
      </c>
      <c r="S55">
        <f>+wFG_rstar_shock_decomposition!V55</f>
        <v>-0.54600772629656802</v>
      </c>
      <c r="T55">
        <f>+wFG_rstar_shock_decomposition!W55</f>
        <v>1.4674089765942099E-2</v>
      </c>
      <c r="U55" s="8">
        <f>+wFG_rstar_shock_decomposition!D55</f>
        <v>-2.5119875117946702</v>
      </c>
      <c r="Y55" s="1">
        <f>+A55</f>
        <v>44012</v>
      </c>
      <c r="Z55" s="20">
        <f t="shared" si="0"/>
        <v>-0.14597519741200499</v>
      </c>
      <c r="AA55" s="20">
        <f t="shared" si="1"/>
        <v>-0.89960537957736797</v>
      </c>
      <c r="AB55" s="20">
        <f t="shared" si="2"/>
        <v>-0.71173025959106195</v>
      </c>
      <c r="AC55" s="20">
        <f t="shared" si="3"/>
        <v>-0.74204654744163301</v>
      </c>
      <c r="AD55" s="20">
        <f t="shared" si="4"/>
        <v>-4.1064196067013198E-2</v>
      </c>
      <c r="AE55" s="20">
        <f t="shared" si="5"/>
        <v>1.3759978528344799E-2</v>
      </c>
      <c r="AF55" s="20">
        <f t="shared" si="6"/>
        <v>-4.5013732369686302E-15</v>
      </c>
      <c r="AG55" s="20">
        <f t="shared" si="7"/>
        <v>3.2212548942759802E-14</v>
      </c>
      <c r="AH55" s="20">
        <f t="shared" si="8"/>
        <v>1.467408976603489E-2</v>
      </c>
      <c r="AI55" s="20">
        <f>+SUM(Z55:AH55)</f>
        <v>-2.5119875117946733</v>
      </c>
    </row>
    <row r="56" spans="1:74" x14ac:dyDescent="0.25">
      <c r="A56" s="1">
        <v>44104</v>
      </c>
      <c r="B56">
        <f>+wFG_rstar_shock_decomposition!E56</f>
        <v>-0.15723250297962801</v>
      </c>
      <c r="C56">
        <f>+wFG_rstar_shock_decomposition!F56</f>
        <v>-0.76223677357929298</v>
      </c>
      <c r="D56">
        <f>+wFG_rstar_shock_decomposition!G56</f>
        <v>-0.756876861060503</v>
      </c>
      <c r="E56">
        <f>+wFG_rstar_shock_decomposition!H56</f>
        <v>6.6234981521532598E-3</v>
      </c>
      <c r="F56">
        <f>+wFG_rstar_shock_decomposition!I56</f>
        <v>-0.187296817735459</v>
      </c>
      <c r="G56">
        <f>+wFG_rstar_shock_decomposition!J56</f>
        <v>-7.6421999786640398E-15</v>
      </c>
      <c r="H56">
        <f>+wFG_rstar_shock_decomposition!K56</f>
        <v>3.21265570237615E-14</v>
      </c>
      <c r="I56">
        <f>+wFG_rstar_shock_decomposition!L56</f>
        <v>-6.2751995532625599E-15</v>
      </c>
      <c r="J56">
        <f>+wFG_rstar_shock_decomposition!M56</f>
        <v>1.16312507466638E-15</v>
      </c>
      <c r="K56">
        <f>+wFG_rstar_shock_decomposition!N56</f>
        <v>2.5723348489165702E-15</v>
      </c>
      <c r="L56">
        <f>+wFG_rstar_shock_decomposition!O56</f>
        <v>3.89394844377372E-15</v>
      </c>
      <c r="M56">
        <f>+wFG_rstar_shock_decomposition!P56</f>
        <v>5.0820949671594803E-15</v>
      </c>
      <c r="N56">
        <f>+wFG_rstar_shock_decomposition!Q56</f>
        <v>5.2933731058087399E-15</v>
      </c>
      <c r="O56">
        <f>+wFG_rstar_shock_decomposition!R56</f>
        <v>1.5060919116229699E-15</v>
      </c>
      <c r="P56">
        <f>+wFG_rstar_shock_decomposition!S56</f>
        <v>7.5471288601400494E-14</v>
      </c>
      <c r="Q56">
        <f>+wFG_rstar_shock_decomposition!T56</f>
        <v>-2.1867603732011799E-3</v>
      </c>
      <c r="R56">
        <f>+wFG_rstar_shock_decomposition!U56</f>
        <v>0</v>
      </c>
      <c r="S56">
        <f>+wFG_rstar_shock_decomposition!V56</f>
        <v>-0.39915482200795899</v>
      </c>
      <c r="T56">
        <f>+wFG_rstar_shock_decomposition!W56</f>
        <v>1.4494731514209901E-2</v>
      </c>
      <c r="U56" s="8">
        <f>+wFG_rstar_shock_decomposition!D56</f>
        <v>-2.2438663080695598</v>
      </c>
      <c r="Y56" s="1">
        <f>+A56</f>
        <v>44104</v>
      </c>
      <c r="Z56" s="20">
        <f t="shared" si="0"/>
        <v>-0.15723250297962801</v>
      </c>
      <c r="AA56" s="20">
        <f t="shared" si="1"/>
        <v>-0.76223677357929298</v>
      </c>
      <c r="AB56" s="20">
        <f t="shared" si="2"/>
        <v>-0.756876861060503</v>
      </c>
      <c r="AC56" s="20">
        <f t="shared" si="3"/>
        <v>-0.58645163974341796</v>
      </c>
      <c r="AD56" s="20">
        <f t="shared" si="4"/>
        <v>6.6234981521532598E-3</v>
      </c>
      <c r="AE56" s="20">
        <f t="shared" si="5"/>
        <v>-2.1867603732011799E-3</v>
      </c>
      <c r="AF56" s="20">
        <f t="shared" si="6"/>
        <v>-7.6421999786640398E-15</v>
      </c>
      <c r="AG56" s="20">
        <f t="shared" si="7"/>
        <v>3.21265570237615E-14</v>
      </c>
      <c r="AH56" s="20">
        <f t="shared" si="8"/>
        <v>1.4494731514298607E-2</v>
      </c>
      <c r="AI56" s="20">
        <f>+SUM(Z56:AH56)</f>
        <v>-2.2438663080695673</v>
      </c>
    </row>
    <row r="57" spans="1:74" x14ac:dyDescent="0.25">
      <c r="A57" s="1">
        <v>44196</v>
      </c>
      <c r="B57">
        <f>+wFG_rstar_shock_decomposition!E57</f>
        <v>-0.14900861625697101</v>
      </c>
      <c r="C57">
        <f>+wFG_rstar_shock_decomposition!F57</f>
        <v>-0.67657394850098895</v>
      </c>
      <c r="D57">
        <f>+wFG_rstar_shock_decomposition!G57</f>
        <v>-0.79308256715760805</v>
      </c>
      <c r="E57">
        <f>+wFG_rstar_shock_decomposition!H57</f>
        <v>4.4418893885012703E-2</v>
      </c>
      <c r="F57">
        <f>+wFG_rstar_shock_decomposition!I57</f>
        <v>-0.24265937753717201</v>
      </c>
      <c r="G57">
        <f>+wFG_rstar_shock_decomposition!J57</f>
        <v>-7.3952964073849608E-15</v>
      </c>
      <c r="H57">
        <f>+wFG_rstar_shock_decomposition!K57</f>
        <v>3.1341951615385499E-14</v>
      </c>
      <c r="I57">
        <f>+wFG_rstar_shock_decomposition!L57</f>
        <v>-5.07263912896296E-15</v>
      </c>
      <c r="J57">
        <f>+wFG_rstar_shock_decomposition!M57</f>
        <v>2.6462707841995801E-15</v>
      </c>
      <c r="K57">
        <f>+wFG_rstar_shock_decomposition!N57</f>
        <v>3.9485108778945001E-15</v>
      </c>
      <c r="L57">
        <f>+wFG_rstar_shock_decomposition!O57</f>
        <v>4.9100509950473198E-15</v>
      </c>
      <c r="M57">
        <f>+wFG_rstar_shock_decomposition!P57</f>
        <v>5.9548590876016799E-15</v>
      </c>
      <c r="N57">
        <f>+wFG_rstar_shock_decomposition!Q57</f>
        <v>6.10126920226193E-15</v>
      </c>
      <c r="O57">
        <f>+wFG_rstar_shock_decomposition!R57</f>
        <v>3.2679231777089802E-15</v>
      </c>
      <c r="P57">
        <f>+wFG_rstar_shock_decomposition!S57</f>
        <v>7.1592475154323196E-14</v>
      </c>
      <c r="Q57">
        <f>+wFG_rstar_shock_decomposition!T57</f>
        <v>1.8677991794626599E-2</v>
      </c>
      <c r="R57">
        <f>+wFG_rstar_shock_decomposition!U57</f>
        <v>0</v>
      </c>
      <c r="S57">
        <f>+wFG_rstar_shock_decomposition!V57</f>
        <v>-0.42937744815658502</v>
      </c>
      <c r="T57">
        <f>+wFG_rstar_shock_decomposition!W57</f>
        <v>1.43176962699393E-2</v>
      </c>
      <c r="U57" s="8">
        <f>+wFG_rstar_shock_decomposition!D57</f>
        <v>-2.2132873756596299</v>
      </c>
      <c r="Y57" s="1">
        <f>+A57</f>
        <v>44196</v>
      </c>
      <c r="Z57" s="20">
        <f t="shared" si="0"/>
        <v>-0.14900861625697101</v>
      </c>
      <c r="AA57" s="20">
        <f t="shared" si="1"/>
        <v>-0.67657394850098895</v>
      </c>
      <c r="AB57" s="20">
        <f t="shared" si="2"/>
        <v>-0.79308256715760805</v>
      </c>
      <c r="AC57" s="20">
        <f t="shared" si="3"/>
        <v>-0.672036825693757</v>
      </c>
      <c r="AD57" s="20">
        <f t="shared" si="4"/>
        <v>4.4418893885012703E-2</v>
      </c>
      <c r="AE57" s="20">
        <f t="shared" si="5"/>
        <v>1.8677991794626599E-2</v>
      </c>
      <c r="AF57" s="20">
        <f t="shared" si="6"/>
        <v>-7.3952964073849608E-15</v>
      </c>
      <c r="AG57" s="20">
        <f t="shared" si="7"/>
        <v>3.1341951615385499E-14</v>
      </c>
      <c r="AH57" s="20">
        <f t="shared" si="8"/>
        <v>1.4317696270032647E-2</v>
      </c>
      <c r="AI57" s="20">
        <f>+SUM(Z57:AH57)</f>
        <v>-2.2132873756596294</v>
      </c>
    </row>
    <row r="58" spans="1:74" x14ac:dyDescent="0.25">
      <c r="A58" s="1">
        <v>44286</v>
      </c>
      <c r="B58">
        <f>+wFG_rstar_shock_decomposition!E58</f>
        <v>-0.17723473717681201</v>
      </c>
      <c r="C58">
        <f>+wFG_rstar_shock_decomposition!F58</f>
        <v>-0.54943673284987704</v>
      </c>
      <c r="D58">
        <f>+wFG_rstar_shock_decomposition!G58</f>
        <v>-0.69420756494740299</v>
      </c>
      <c r="E58">
        <f>+wFG_rstar_shock_decomposition!H58</f>
        <v>-9.4263462583822101E-4</v>
      </c>
      <c r="F58">
        <f>+wFG_rstar_shock_decomposition!I58</f>
        <v>-0.26118771436381299</v>
      </c>
      <c r="G58">
        <f>+wFG_rstar_shock_decomposition!J58</f>
        <v>-9.8280855959158793E-15</v>
      </c>
      <c r="H58">
        <f>+wFG_rstar_shock_decomposition!K58</f>
        <v>3.1660426578401998E-14</v>
      </c>
      <c r="I58">
        <f>+wFG_rstar_shock_decomposition!L58</f>
        <v>-4.4430933256219699E-15</v>
      </c>
      <c r="J58">
        <f>+wFG_rstar_shock_decomposition!M58</f>
        <v>3.5975718485340301E-15</v>
      </c>
      <c r="K58">
        <f>+wFG_rstar_shock_decomposition!N58</f>
        <v>4.6102039682832603E-15</v>
      </c>
      <c r="L58">
        <f>+wFG_rstar_shock_decomposition!O58</f>
        <v>5.4214633855324501E-15</v>
      </c>
      <c r="M58">
        <f>+wFG_rstar_shock_decomposition!P58</f>
        <v>6.1775228723234302E-15</v>
      </c>
      <c r="N58">
        <f>+wFG_rstar_shock_decomposition!Q58</f>
        <v>6.2465174567009404E-15</v>
      </c>
      <c r="O58">
        <f>+wFG_rstar_shock_decomposition!R58</f>
        <v>4.5188425329120802E-15</v>
      </c>
      <c r="P58">
        <f>+wFG_rstar_shock_decomposition!S58</f>
        <v>7.1115063386916398E-14</v>
      </c>
      <c r="Q58">
        <f>+wFG_rstar_shock_decomposition!T58</f>
        <v>-2.8450032999036399E-2</v>
      </c>
      <c r="R58">
        <f>+wFG_rstar_shock_decomposition!U58</f>
        <v>0</v>
      </c>
      <c r="S58">
        <f>+wFG_rstar_shock_decomposition!V58</f>
        <v>-0.36773218545328401</v>
      </c>
      <c r="T58">
        <f>+wFG_rstar_shock_decomposition!W58</f>
        <v>1.41429520522639E-2</v>
      </c>
      <c r="U58" s="8">
        <f>+wFG_rstar_shock_decomposition!D58</f>
        <v>-2.0650486503636798</v>
      </c>
      <c r="Y58" s="1">
        <f>+A58</f>
        <v>44286</v>
      </c>
      <c r="Z58" s="20">
        <f t="shared" si="0"/>
        <v>-0.17723473717681201</v>
      </c>
      <c r="AA58" s="20">
        <f t="shared" si="1"/>
        <v>-0.54943673284987704</v>
      </c>
      <c r="AB58" s="20">
        <f t="shared" si="2"/>
        <v>-0.69420756494740299</v>
      </c>
      <c r="AC58" s="20">
        <f t="shared" si="3"/>
        <v>-0.62891989981709706</v>
      </c>
      <c r="AD58" s="20">
        <f t="shared" si="4"/>
        <v>-9.4263462583822101E-4</v>
      </c>
      <c r="AE58" s="20">
        <f t="shared" si="5"/>
        <v>-2.8450032999036399E-2</v>
      </c>
      <c r="AF58" s="20">
        <f t="shared" si="6"/>
        <v>-9.8280855959158793E-15</v>
      </c>
      <c r="AG58" s="20">
        <f t="shared" si="7"/>
        <v>3.1660426578401998E-14</v>
      </c>
      <c r="AH58" s="20">
        <f t="shared" si="8"/>
        <v>1.4142952052361145E-2</v>
      </c>
      <c r="AI58" s="20">
        <f>+SUM(Z58:AH58)</f>
        <v>-2.0650486503636811</v>
      </c>
    </row>
    <row r="59" spans="1:74" x14ac:dyDescent="0.25">
      <c r="A59" s="1">
        <v>44377</v>
      </c>
      <c r="B59">
        <f>+wFG_rstar_shock_decomposition!E59</f>
        <v>-0.21742854947951701</v>
      </c>
      <c r="C59">
        <f>+wFG_rstar_shock_decomposition!F59</f>
        <v>-0.49451860889835803</v>
      </c>
      <c r="D59">
        <f>+wFG_rstar_shock_decomposition!G59</f>
        <v>-0.66875265851152899</v>
      </c>
      <c r="E59">
        <f>+wFG_rstar_shock_decomposition!H59</f>
        <v>-6.5658593233314702E-2</v>
      </c>
      <c r="F59">
        <f>+wFG_rstar_shock_decomposition!I59</f>
        <v>-0.28225243983443099</v>
      </c>
      <c r="G59">
        <f>+wFG_rstar_shock_decomposition!J59</f>
        <v>-1.3036399749259299E-14</v>
      </c>
      <c r="H59">
        <f>+wFG_rstar_shock_decomposition!K59</f>
        <v>3.15830022601922E-14</v>
      </c>
      <c r="I59">
        <f>+wFG_rstar_shock_decomposition!L59</f>
        <v>-2.1629780863442599E-15</v>
      </c>
      <c r="J59">
        <f>+wFG_rstar_shock_decomposition!M59</f>
        <v>4.8836108059319101E-15</v>
      </c>
      <c r="K59">
        <f>+wFG_rstar_shock_decomposition!N59</f>
        <v>5.3432596410694099E-15</v>
      </c>
      <c r="L59">
        <f>+wFG_rstar_shock_decomposition!O59</f>
        <v>5.7975797037954803E-15</v>
      </c>
      <c r="M59">
        <f>+wFG_rstar_shock_decomposition!P59</f>
        <v>6.2810001096677398E-15</v>
      </c>
      <c r="N59">
        <f>+wFG_rstar_shock_decomposition!Q59</f>
        <v>6.2647099706298897E-15</v>
      </c>
      <c r="O59">
        <f>+wFG_rstar_shock_decomposition!R59</f>
        <v>5.2580189142197199E-15</v>
      </c>
      <c r="P59">
        <f>+wFG_rstar_shock_decomposition!S59</f>
        <v>7.0628679568519902E-14</v>
      </c>
      <c r="Q59">
        <f>+wFG_rstar_shock_decomposition!T59</f>
        <v>-7.1922955562220003E-2</v>
      </c>
      <c r="R59">
        <f>+wFG_rstar_shock_decomposition!U59</f>
        <v>0</v>
      </c>
      <c r="S59">
        <f>+wFG_rstar_shock_decomposition!V59</f>
        <v>-0.278996634522994</v>
      </c>
      <c r="T59">
        <f>+wFG_rstar_shock_decomposition!W59</f>
        <v>1.39704673336158E-2</v>
      </c>
      <c r="U59" s="8">
        <f>+wFG_rstar_shock_decomposition!D59</f>
        <v>-2.06555997270863</v>
      </c>
      <c r="Y59" s="1">
        <f>+A59</f>
        <v>44377</v>
      </c>
      <c r="Z59" s="20">
        <f t="shared" si="0"/>
        <v>-0.21742854947951701</v>
      </c>
      <c r="AA59" s="20">
        <f t="shared" si="1"/>
        <v>-0.49451860889835803</v>
      </c>
      <c r="AB59" s="20">
        <f t="shared" si="2"/>
        <v>-0.66875265851152899</v>
      </c>
      <c r="AC59" s="20">
        <f t="shared" si="3"/>
        <v>-0.56124907435742499</v>
      </c>
      <c r="AD59" s="20">
        <f t="shared" si="4"/>
        <v>-6.5658593233314702E-2</v>
      </c>
      <c r="AE59" s="20">
        <f t="shared" si="5"/>
        <v>-7.1922955562220003E-2</v>
      </c>
      <c r="AF59" s="20">
        <f t="shared" si="6"/>
        <v>-1.3036399749259299E-14</v>
      </c>
      <c r="AG59" s="20">
        <f t="shared" si="7"/>
        <v>3.15830022601922E-14</v>
      </c>
      <c r="AH59" s="20">
        <f t="shared" si="8"/>
        <v>1.3970467333718093E-2</v>
      </c>
      <c r="AI59" s="20">
        <f>+SUM(Z59:AH59)</f>
        <v>-2.0655599727086269</v>
      </c>
    </row>
    <row r="60" spans="1:74" x14ac:dyDescent="0.25">
      <c r="A60" s="1">
        <v>44469</v>
      </c>
      <c r="B60">
        <f>+wFG_rstar_shock_decomposition!E60</f>
        <v>-0.20354087391530101</v>
      </c>
      <c r="C60">
        <f>+wFG_rstar_shock_decomposition!F60</f>
        <v>-0.357021753687077</v>
      </c>
      <c r="D60">
        <f>+wFG_rstar_shock_decomposition!G60</f>
        <v>-0.49208540065170803</v>
      </c>
      <c r="E60">
        <f>+wFG_rstar_shock_decomposition!H60</f>
        <v>-4.3690376227012502E-2</v>
      </c>
      <c r="F60">
        <f>+wFG_rstar_shock_decomposition!I60</f>
        <v>-0.274476732830291</v>
      </c>
      <c r="G60">
        <f>+wFG_rstar_shock_decomposition!J60</f>
        <v>-1.44572534728109E-14</v>
      </c>
      <c r="H60">
        <f>+wFG_rstar_shock_decomposition!K60</f>
        <v>3.1756248562054997E-14</v>
      </c>
      <c r="I60">
        <f>+wFG_rstar_shock_decomposition!L60</f>
        <v>-3.48544277282826E-15</v>
      </c>
      <c r="J60">
        <f>+wFG_rstar_shock_decomposition!M60</f>
        <v>3.99551403775414E-15</v>
      </c>
      <c r="K60">
        <f>+wFG_rstar_shock_decomposition!N60</f>
        <v>3.8537336031715503E-15</v>
      </c>
      <c r="L60">
        <f>+wFG_rstar_shock_decomposition!O60</f>
        <v>5.1038164706279704E-15</v>
      </c>
      <c r="M60">
        <f>+wFG_rstar_shock_decomposition!P60</f>
        <v>5.1189455812072799E-15</v>
      </c>
      <c r="N60">
        <f>+wFG_rstar_shock_decomposition!Q60</f>
        <v>5.2645920536594897E-15</v>
      </c>
      <c r="O60">
        <f>+wFG_rstar_shock_decomposition!R60</f>
        <v>4.8192422007488201E-15</v>
      </c>
      <c r="P60">
        <f>+wFG_rstar_shock_decomposition!S60</f>
        <v>7.2667507075800605E-14</v>
      </c>
      <c r="Q60">
        <f>+wFG_rstar_shock_decomposition!T60</f>
        <v>-9.0928797707925096E-3</v>
      </c>
      <c r="R60">
        <f>+wFG_rstar_shock_decomposition!U60</f>
        <v>0</v>
      </c>
      <c r="S60">
        <f>+wFG_rstar_shock_decomposition!V60</f>
        <v>-0.295071739034236</v>
      </c>
      <c r="T60">
        <f>+wFG_rstar_shock_decomposition!W60</f>
        <v>1.3800211033628501E-2</v>
      </c>
      <c r="U60" s="8">
        <f>+wFG_rstar_shock_decomposition!D60</f>
        <v>-1.6611795450826701</v>
      </c>
      <c r="Y60" s="1">
        <f>+A60</f>
        <v>44469</v>
      </c>
      <c r="Z60" s="20">
        <f t="shared" si="0"/>
        <v>-0.20354087391530101</v>
      </c>
      <c r="AA60" s="20">
        <f t="shared" si="1"/>
        <v>-0.357021753687077</v>
      </c>
      <c r="AB60" s="20">
        <f t="shared" si="2"/>
        <v>-0.49208540065170803</v>
      </c>
      <c r="AC60" s="20">
        <f t="shared" si="3"/>
        <v>-0.56954847186452695</v>
      </c>
      <c r="AD60" s="20">
        <f t="shared" si="4"/>
        <v>-4.3690376227012502E-2</v>
      </c>
      <c r="AE60" s="20">
        <f t="shared" si="5"/>
        <v>-9.0928797707925096E-3</v>
      </c>
      <c r="AF60" s="20">
        <f t="shared" si="6"/>
        <v>-1.44572534728109E-14</v>
      </c>
      <c r="AG60" s="20">
        <f t="shared" si="7"/>
        <v>3.1756248562054997E-14</v>
      </c>
      <c r="AH60" s="20">
        <f t="shared" si="8"/>
        <v>1.380021103372584E-2</v>
      </c>
      <c r="AI60" s="20">
        <f>+SUM(Z60:AH60)</f>
        <v>-1.661179545082675</v>
      </c>
    </row>
    <row r="61" spans="1:74" x14ac:dyDescent="0.25">
      <c r="A61" s="1">
        <v>44561</v>
      </c>
      <c r="B61">
        <f>+wFG_rstar_shock_decomposition!E61</f>
        <v>-0.18437691906169901</v>
      </c>
      <c r="C61">
        <f>+wFG_rstar_shock_decomposition!F61</f>
        <v>-0.40926937205261998</v>
      </c>
      <c r="D61">
        <f>+wFG_rstar_shock_decomposition!G61</f>
        <v>-0.49051648935910103</v>
      </c>
      <c r="E61">
        <f>+wFG_rstar_shock_decomposition!H61</f>
        <v>-5.8323422634952403E-2</v>
      </c>
      <c r="F61">
        <f>+wFG_rstar_shock_decomposition!I61</f>
        <v>-0.28112480036520998</v>
      </c>
      <c r="G61">
        <f>+wFG_rstar_shock_decomposition!J61</f>
        <v>-1.6071938190224899E-14</v>
      </c>
      <c r="H61">
        <f>+wFG_rstar_shock_decomposition!K61</f>
        <v>3.20289125928848E-14</v>
      </c>
      <c r="I61">
        <f>+wFG_rstar_shock_decomposition!L61</f>
        <v>-9.3557446276990296E-16</v>
      </c>
      <c r="J61">
        <f>+wFG_rstar_shock_decomposition!M61</f>
        <v>5.5193458678949002E-15</v>
      </c>
      <c r="K61">
        <f>+wFG_rstar_shock_decomposition!N61</f>
        <v>4.2296384372668101E-15</v>
      </c>
      <c r="L61">
        <f>+wFG_rstar_shock_decomposition!O61</f>
        <v>5.8776005428875502E-15</v>
      </c>
      <c r="M61">
        <f>+wFG_rstar_shock_decomposition!P61</f>
        <v>5.5979385323396201E-15</v>
      </c>
      <c r="N61">
        <f>+wFG_rstar_shock_decomposition!Q61</f>
        <v>5.5215676603989301E-15</v>
      </c>
      <c r="O61">
        <f>+wFG_rstar_shock_decomposition!R61</f>
        <v>4.5503954441030501E-15</v>
      </c>
      <c r="P61">
        <f>+wFG_rstar_shock_decomposition!S61</f>
        <v>7.2684179869095504E-14</v>
      </c>
      <c r="Q61">
        <f>+wFG_rstar_shock_decomposition!T61</f>
        <v>-1.2267871401191E-2</v>
      </c>
      <c r="R61">
        <f>+wFG_rstar_shock_decomposition!U61</f>
        <v>0</v>
      </c>
      <c r="S61">
        <f>+wFG_rstar_shock_decomposition!V61</f>
        <v>-0.389356047040682</v>
      </c>
      <c r="T61">
        <f>+wFG_rstar_shock_decomposition!W61</f>
        <v>1.36321525131011E-2</v>
      </c>
      <c r="U61" s="8">
        <f>+wFG_rstar_shock_decomposition!D61</f>
        <v>-1.8116027694022301</v>
      </c>
      <c r="Y61" s="1">
        <f>+A61</f>
        <v>44561</v>
      </c>
      <c r="Z61" s="20">
        <f t="shared" si="0"/>
        <v>-0.18437691906169901</v>
      </c>
      <c r="AA61" s="20">
        <f t="shared" si="1"/>
        <v>-0.40926937205261998</v>
      </c>
      <c r="AB61" s="20">
        <f t="shared" si="2"/>
        <v>-0.49051648935910103</v>
      </c>
      <c r="AC61" s="20">
        <f t="shared" si="3"/>
        <v>-0.67048084740589198</v>
      </c>
      <c r="AD61" s="20">
        <f t="shared" si="4"/>
        <v>-5.8323422634952403E-2</v>
      </c>
      <c r="AE61" s="20">
        <f t="shared" si="5"/>
        <v>-1.2267871401191E-2</v>
      </c>
      <c r="AF61" s="20">
        <f t="shared" si="6"/>
        <v>-1.6071938190224899E-14</v>
      </c>
      <c r="AG61" s="20">
        <f t="shared" si="7"/>
        <v>3.20289125928848E-14</v>
      </c>
      <c r="AH61" s="20">
        <f t="shared" si="8"/>
        <v>1.3632152513204146E-2</v>
      </c>
      <c r="AI61" s="20">
        <f>+SUM(Z61:AH61)</f>
        <v>-1.8116027694022352</v>
      </c>
    </row>
    <row r="62" spans="1:74" x14ac:dyDescent="0.25">
      <c r="A62" s="1">
        <v>44651</v>
      </c>
      <c r="B62">
        <f>+wFG_rstar_shock_decomposition!E62</f>
        <v>-0.182100768215638</v>
      </c>
      <c r="C62">
        <f>+wFG_rstar_shock_decomposition!F62</f>
        <v>-0.50853150992892704</v>
      </c>
      <c r="D62">
        <f>+wFG_rstar_shock_decomposition!G62</f>
        <v>-0.38741366169684799</v>
      </c>
      <c r="E62">
        <f>+wFG_rstar_shock_decomposition!H62</f>
        <v>-1.8182181828015599E-2</v>
      </c>
      <c r="F62">
        <f>+wFG_rstar_shock_decomposition!I62</f>
        <v>-0.241698779672118</v>
      </c>
      <c r="G62">
        <f>+wFG_rstar_shock_decomposition!J62</f>
        <v>-1.84761899386877E-14</v>
      </c>
      <c r="H62">
        <f>+wFG_rstar_shock_decomposition!K62</f>
        <v>3.3038815873052397E-14</v>
      </c>
      <c r="I62">
        <f>+wFG_rstar_shock_decomposition!L62</f>
        <v>5.4240987367443895E-16</v>
      </c>
      <c r="J62">
        <f>+wFG_rstar_shock_decomposition!M62</f>
        <v>4.80655986554104E-15</v>
      </c>
      <c r="K62">
        <f>+wFG_rstar_shock_decomposition!N62</f>
        <v>4.3327689126807298E-15</v>
      </c>
      <c r="L62">
        <f>+wFG_rstar_shock_decomposition!O62</f>
        <v>5.3489088553056897E-15</v>
      </c>
      <c r="M62">
        <f>+wFG_rstar_shock_decomposition!P62</f>
        <v>5.2931623283881298E-15</v>
      </c>
      <c r="N62">
        <f>+wFG_rstar_shock_decomposition!Q62</f>
        <v>5.6277581196101103E-15</v>
      </c>
      <c r="O62">
        <f>+wFG_rstar_shock_decomposition!R62</f>
        <v>4.4603876778688902E-15</v>
      </c>
      <c r="P62">
        <f>+wFG_rstar_shock_decomposition!S62</f>
        <v>7.44587857772954E-14</v>
      </c>
      <c r="Q62">
        <f>+wFG_rstar_shock_decomposition!T62</f>
        <v>7.6834077820794697E-2</v>
      </c>
      <c r="R62">
        <f>+wFG_rstar_shock_decomposition!U62</f>
        <v>0</v>
      </c>
      <c r="S62">
        <f>+wFG_rstar_shock_decomposition!V62</f>
        <v>-0.45029310612484702</v>
      </c>
      <c r="T62">
        <f>+wFG_rstar_shock_decomposition!W62</f>
        <v>1.34662615680264E-2</v>
      </c>
      <c r="U62" s="8">
        <f>+wFG_rstar_shock_decomposition!D62</f>
        <v>-1.69791966807745</v>
      </c>
      <c r="Y62" s="1">
        <f>+A62</f>
        <v>44651</v>
      </c>
      <c r="Z62" s="20">
        <f t="shared" si="0"/>
        <v>-0.182100768215638</v>
      </c>
      <c r="AA62" s="20">
        <f t="shared" si="1"/>
        <v>-0.50853150992892704</v>
      </c>
      <c r="AB62" s="20">
        <f t="shared" si="2"/>
        <v>-0.38741366169684799</v>
      </c>
      <c r="AC62" s="20">
        <f t="shared" si="3"/>
        <v>-0.69199188579696502</v>
      </c>
      <c r="AD62" s="20">
        <f t="shared" si="4"/>
        <v>-1.8182181828015599E-2</v>
      </c>
      <c r="AE62" s="20">
        <f t="shared" si="5"/>
        <v>7.6834077820794697E-2</v>
      </c>
      <c r="AF62" s="20">
        <f t="shared" si="6"/>
        <v>-1.84761899386877E-14</v>
      </c>
      <c r="AG62" s="20">
        <f t="shared" si="7"/>
        <v>3.3038815873052397E-14</v>
      </c>
      <c r="AH62" s="20">
        <f t="shared" si="8"/>
        <v>1.3466261568131271E-2</v>
      </c>
      <c r="AI62" s="20">
        <f>+SUM(Z62:AH62)</f>
        <v>-1.6979196680774529</v>
      </c>
    </row>
    <row r="63" spans="1:74" x14ac:dyDescent="0.25">
      <c r="A63" s="1">
        <v>44742</v>
      </c>
      <c r="B63">
        <f>+wFG_rstar_shock_decomposition!E63</f>
        <v>-0.18647299575634599</v>
      </c>
      <c r="C63">
        <f>+wFG_rstar_shock_decomposition!F63</f>
        <v>-0.28091443540622302</v>
      </c>
      <c r="D63">
        <f>+wFG_rstar_shock_decomposition!G63</f>
        <v>-6.33510770980657E-2</v>
      </c>
      <c r="E63">
        <f>+wFG_rstar_shock_decomposition!H63</f>
        <v>-5.5865439249847798E-2</v>
      </c>
      <c r="F63">
        <f>+wFG_rstar_shock_decomposition!I63</f>
        <v>-0.21907434520508301</v>
      </c>
      <c r="G63">
        <f>+wFG_rstar_shock_decomposition!J63</f>
        <v>-2.0291502401997101E-14</v>
      </c>
      <c r="H63">
        <f>+wFG_rstar_shock_decomposition!K63</f>
        <v>3.4708802506276299E-14</v>
      </c>
      <c r="I63">
        <f>+wFG_rstar_shock_decomposition!L63</f>
        <v>9.8669741525671695E-16</v>
      </c>
      <c r="J63">
        <f>+wFG_rstar_shock_decomposition!M63</f>
        <v>3.8094220125943197E-15</v>
      </c>
      <c r="K63">
        <f>+wFG_rstar_shock_decomposition!N63</f>
        <v>1.7956959164357098E-15</v>
      </c>
      <c r="L63">
        <f>+wFG_rstar_shock_decomposition!O63</f>
        <v>3.2341132937133799E-15</v>
      </c>
      <c r="M63">
        <f>+wFG_rstar_shock_decomposition!P63</f>
        <v>1.7476978585298399E-15</v>
      </c>
      <c r="N63">
        <f>+wFG_rstar_shock_decomposition!Q63</f>
        <v>4.8668904660459503E-15</v>
      </c>
      <c r="O63">
        <f>+wFG_rstar_shock_decomposition!R63</f>
        <v>3.7018506423867404E-15</v>
      </c>
      <c r="P63">
        <f>+wFG_rstar_shock_decomposition!S63</f>
        <v>8.7281427187083094E-14</v>
      </c>
      <c r="Q63">
        <f>+wFG_rstar_shock_decomposition!T63</f>
        <v>0.13347880608198201</v>
      </c>
      <c r="R63">
        <f>+wFG_rstar_shock_decomposition!U63</f>
        <v>0</v>
      </c>
      <c r="S63">
        <f>+wFG_rstar_shock_decomposition!V63</f>
        <v>-0.51581623208876004</v>
      </c>
      <c r="T63">
        <f>+wFG_rstar_shock_decomposition!W63</f>
        <v>1.3302508423680699E-2</v>
      </c>
      <c r="U63" s="8">
        <f>+wFG_rstar_shock_decomposition!D63</f>
        <v>-1.17471321029854</v>
      </c>
      <c r="Y63" s="1">
        <f>+A63</f>
        <v>44742</v>
      </c>
      <c r="Z63" s="20">
        <f t="shared" si="0"/>
        <v>-0.18647299575634599</v>
      </c>
      <c r="AA63" s="20">
        <f t="shared" si="1"/>
        <v>-0.28091443540622302</v>
      </c>
      <c r="AB63" s="20">
        <f t="shared" si="2"/>
        <v>-6.33510770980657E-2</v>
      </c>
      <c r="AC63" s="20">
        <f t="shared" si="3"/>
        <v>-0.73489057729384299</v>
      </c>
      <c r="AD63" s="20">
        <f t="shared" si="4"/>
        <v>-5.5865439249847798E-2</v>
      </c>
      <c r="AE63" s="20">
        <f t="shared" si="5"/>
        <v>0.13347880608198201</v>
      </c>
      <c r="AF63" s="20">
        <f t="shared" si="6"/>
        <v>-2.0291502401997101E-14</v>
      </c>
      <c r="AG63" s="20">
        <f t="shared" si="7"/>
        <v>3.4708802506276299E-14</v>
      </c>
      <c r="AH63" s="20">
        <f t="shared" si="8"/>
        <v>1.3302508423788122E-2</v>
      </c>
      <c r="AI63" s="20">
        <f>+SUM(Z63:AH63)</f>
        <v>-1.1747132102985409</v>
      </c>
    </row>
    <row r="64" spans="1:74" x14ac:dyDescent="0.25">
      <c r="A64" s="1">
        <v>44834</v>
      </c>
      <c r="B64">
        <f>+wFG_rstar_shock_decomposition!E64</f>
        <v>-0.17668812436853101</v>
      </c>
      <c r="C64">
        <f>+wFG_rstar_shock_decomposition!F64</f>
        <v>-0.29000435859491802</v>
      </c>
      <c r="D64">
        <f>+wFG_rstar_shock_decomposition!G64</f>
        <v>-3.86112704935231E-2</v>
      </c>
      <c r="E64">
        <f>+wFG_rstar_shock_decomposition!H64</f>
        <v>-7.6108775763447503E-2</v>
      </c>
      <c r="F64">
        <f>+wFG_rstar_shock_decomposition!I64</f>
        <v>-0.24063757040643399</v>
      </c>
      <c r="G64">
        <f>+wFG_rstar_shock_decomposition!J64</f>
        <v>-2.0391414134976199E-14</v>
      </c>
      <c r="H64">
        <f>+wFG_rstar_shock_decomposition!K64</f>
        <v>3.53663045251247E-14</v>
      </c>
      <c r="I64">
        <f>+wFG_rstar_shock_decomposition!L64</f>
        <v>-4.0257984607589002E-16</v>
      </c>
      <c r="J64">
        <f>+wFG_rstar_shock_decomposition!M64</f>
        <v>4.54463719823712E-15</v>
      </c>
      <c r="K64">
        <f>+wFG_rstar_shock_decomposition!N64</f>
        <v>1.1987840954965E-15</v>
      </c>
      <c r="L64">
        <f>+wFG_rstar_shock_decomposition!O64</f>
        <v>5.1014544304687901E-15</v>
      </c>
      <c r="M64">
        <f>+wFG_rstar_shock_decomposition!P64</f>
        <v>2.0016458420134898E-15</v>
      </c>
      <c r="N64">
        <f>+wFG_rstar_shock_decomposition!Q64</f>
        <v>5.3030678826137896E-15</v>
      </c>
      <c r="O64">
        <f>+wFG_rstar_shock_decomposition!R64</f>
        <v>3.9825663901061399E-15</v>
      </c>
      <c r="P64">
        <f>+wFG_rstar_shock_decomposition!S64</f>
        <v>9.0041753234265998E-14</v>
      </c>
      <c r="Q64">
        <f>+wFG_rstar_shock_decomposition!T64</f>
        <v>0.13402580236141701</v>
      </c>
      <c r="R64">
        <f>+wFG_rstar_shock_decomposition!U64</f>
        <v>0</v>
      </c>
      <c r="S64">
        <f>+wFG_rstar_shock_decomposition!V64</f>
        <v>-0.554627682306571</v>
      </c>
      <c r="T64">
        <f>+wFG_rstar_shock_decomposition!W64</f>
        <v>1.3140863728776399E-2</v>
      </c>
      <c r="U64" s="8">
        <f>+wFG_rstar_shock_decomposition!D64</f>
        <v>-1.2295111158431</v>
      </c>
      <c r="Y64" s="1">
        <f>+A64</f>
        <v>44834</v>
      </c>
      <c r="Z64" s="20">
        <f t="shared" si="0"/>
        <v>-0.17668812436853101</v>
      </c>
      <c r="AA64" s="20">
        <f t="shared" si="1"/>
        <v>-0.29000435859491802</v>
      </c>
      <c r="AB64" s="20">
        <f t="shared" si="2"/>
        <v>-3.86112704935231E-2</v>
      </c>
      <c r="AC64" s="20">
        <f t="shared" si="3"/>
        <v>-0.79526525271300497</v>
      </c>
      <c r="AD64" s="20">
        <f t="shared" si="4"/>
        <v>-7.6108775763447503E-2</v>
      </c>
      <c r="AE64" s="20">
        <f t="shared" si="5"/>
        <v>0.13402580236141701</v>
      </c>
      <c r="AF64" s="20">
        <f t="shared" si="6"/>
        <v>-2.0391414134976199E-14</v>
      </c>
      <c r="AG64" s="20">
        <f t="shared" si="7"/>
        <v>3.53663045251247E-14</v>
      </c>
      <c r="AH64" s="20">
        <f t="shared" si="8"/>
        <v>1.3140863728888173E-2</v>
      </c>
      <c r="AI64" s="20">
        <f>+SUM(Z64:AH64)</f>
        <v>-1.2295111158431047</v>
      </c>
    </row>
    <row r="65" spans="1:35" x14ac:dyDescent="0.25">
      <c r="A65" s="1">
        <v>44926</v>
      </c>
      <c r="B65">
        <f>+wFG_rstar_shock_decomposition!E65</f>
        <v>-0.177210965600924</v>
      </c>
      <c r="C65">
        <f>+wFG_rstar_shock_decomposition!F65</f>
        <v>-0.171490970456812</v>
      </c>
      <c r="D65">
        <f>+wFG_rstar_shock_decomposition!G65</f>
        <v>0.15090416471766099</v>
      </c>
      <c r="E65">
        <f>+wFG_rstar_shock_decomposition!H65</f>
        <v>-8.5434899795986702E-2</v>
      </c>
      <c r="F65">
        <f>+wFG_rstar_shock_decomposition!I65</f>
        <v>-0.24627943810095801</v>
      </c>
      <c r="G65">
        <f>+wFG_rstar_shock_decomposition!J65</f>
        <v>-2.1164890859327999E-14</v>
      </c>
      <c r="H65">
        <f>+wFG_rstar_shock_decomposition!K65</f>
        <v>3.6583290247098298E-14</v>
      </c>
      <c r="I65">
        <f>+wFG_rstar_shock_decomposition!L65</f>
        <v>-1.9596754023685E-15</v>
      </c>
      <c r="J65">
        <f>+wFG_rstar_shock_decomposition!M65</f>
        <v>3.8274296625531696E-15</v>
      </c>
      <c r="K65">
        <f>+wFG_rstar_shock_decomposition!N65</f>
        <v>-3.4572671163077202E-16</v>
      </c>
      <c r="L65">
        <f>+wFG_rstar_shock_decomposition!O65</f>
        <v>3.46008452700826E-15</v>
      </c>
      <c r="M65">
        <f>+wFG_rstar_shock_decomposition!P65</f>
        <v>2.20308799937841E-15</v>
      </c>
      <c r="N65">
        <f>+wFG_rstar_shock_decomposition!Q65</f>
        <v>5.3574967983584197E-15</v>
      </c>
      <c r="O65">
        <f>+wFG_rstar_shock_decomposition!R65</f>
        <v>4.8470526615174702E-15</v>
      </c>
      <c r="P65">
        <f>+wFG_rstar_shock_decomposition!S65</f>
        <v>9.8071445413625298E-14</v>
      </c>
      <c r="Q65">
        <f>+wFG_rstar_shock_decomposition!T65</f>
        <v>0.16408172052063699</v>
      </c>
      <c r="R65">
        <f>+wFG_rstar_shock_decomposition!U65</f>
        <v>0</v>
      </c>
      <c r="S65">
        <f>+wFG_rstar_shock_decomposition!V65</f>
        <v>-0.58392874614564805</v>
      </c>
      <c r="T65">
        <f>+wFG_rstar_shock_decomposition!W65</f>
        <v>1.29812985496777E-2</v>
      </c>
      <c r="U65" s="8">
        <f>+wFG_rstar_shock_decomposition!D65</f>
        <v>-0.93637783631222005</v>
      </c>
      <c r="Y65" s="1">
        <f>+A65</f>
        <v>44926</v>
      </c>
      <c r="Z65" s="20">
        <f t="shared" si="0"/>
        <v>-0.177210965600924</v>
      </c>
      <c r="AA65" s="20">
        <f t="shared" si="1"/>
        <v>-0.171490970456812</v>
      </c>
      <c r="AB65" s="20">
        <f t="shared" si="2"/>
        <v>0.15090416471766099</v>
      </c>
      <c r="AC65" s="20">
        <f t="shared" si="3"/>
        <v>-0.83020818424660603</v>
      </c>
      <c r="AD65" s="20">
        <f t="shared" si="4"/>
        <v>-8.5434899795986702E-2</v>
      </c>
      <c r="AE65" s="20">
        <f t="shared" si="5"/>
        <v>0.16408172052063699</v>
      </c>
      <c r="AF65" s="20">
        <f t="shared" si="6"/>
        <v>-2.1164890859327999E-14</v>
      </c>
      <c r="AG65" s="20">
        <f t="shared" si="7"/>
        <v>3.6583290247098298E-14</v>
      </c>
      <c r="AH65" s="20">
        <f t="shared" si="8"/>
        <v>1.2981298549793159E-2</v>
      </c>
      <c r="AI65" s="20">
        <f>+SUM(Z65:AH65)</f>
        <v>-0.93637783631222227</v>
      </c>
    </row>
    <row r="66" spans="1:35" x14ac:dyDescent="0.25">
      <c r="A66" s="1">
        <v>45016</v>
      </c>
      <c r="B66">
        <f>+wFG_rstar_shock_decomposition!E66</f>
        <v>-0.177323933130202</v>
      </c>
      <c r="C66">
        <f>+wFG_rstar_shock_decomposition!F66</f>
        <v>-0.15413710853983001</v>
      </c>
      <c r="D66">
        <f>+wFG_rstar_shock_decomposition!G66</f>
        <v>0.18346758395021501</v>
      </c>
      <c r="E66">
        <f>+wFG_rstar_shock_decomposition!H66</f>
        <v>-7.1398242008570798E-2</v>
      </c>
      <c r="F66">
        <f>+wFG_rstar_shock_decomposition!I66</f>
        <v>-0.21783783491217601</v>
      </c>
      <c r="G66">
        <f>+wFG_rstar_shock_decomposition!J66</f>
        <v>-2.2137445958048002E-14</v>
      </c>
      <c r="H66">
        <f>+wFG_rstar_shock_decomposition!K66</f>
        <v>3.7595622885945201E-14</v>
      </c>
      <c r="I66">
        <f>+wFG_rstar_shock_decomposition!L66</f>
        <v>1.5499201374087999E-15</v>
      </c>
      <c r="J66">
        <f>+wFG_rstar_shock_decomposition!M66</f>
        <v>4.0253331321986402E-15</v>
      </c>
      <c r="K66">
        <f>+wFG_rstar_shock_decomposition!N66</f>
        <v>-5.7902631605318101E-16</v>
      </c>
      <c r="L66">
        <f>+wFG_rstar_shock_decomposition!O66</f>
        <v>2.1506268026653202E-15</v>
      </c>
      <c r="M66">
        <f>+wFG_rstar_shock_decomposition!P66</f>
        <v>1.2146769142255601E-15</v>
      </c>
      <c r="N66">
        <f>+wFG_rstar_shock_decomposition!Q66</f>
        <v>4.90671850764569E-15</v>
      </c>
      <c r="O66">
        <f>+wFG_rstar_shock_decomposition!R66</f>
        <v>5.0051917931702198E-15</v>
      </c>
      <c r="P66">
        <f>+wFG_rstar_shock_decomposition!S66</f>
        <v>9.6724238065664502E-14</v>
      </c>
      <c r="Q66">
        <f>+wFG_rstar_shock_decomposition!T66</f>
        <v>0.183760012509363</v>
      </c>
      <c r="R66">
        <f>+wFG_rstar_shock_decomposition!U66</f>
        <v>0</v>
      </c>
      <c r="S66">
        <f>+wFG_rstar_shock_decomposition!V66</f>
        <v>-0.23504547686666</v>
      </c>
      <c r="T66">
        <f>+wFG_rstar_shock_decomposition!W66</f>
        <v>1.28237843646784E-2</v>
      </c>
      <c r="U66" s="8">
        <f>+wFG_rstar_shock_decomposition!D66</f>
        <v>-0.47569121463305097</v>
      </c>
      <c r="Y66" s="1">
        <f>+A66</f>
        <v>45016</v>
      </c>
      <c r="Z66" s="20">
        <f t="shared" si="0"/>
        <v>-0.177323933130202</v>
      </c>
      <c r="AA66" s="20">
        <f t="shared" si="1"/>
        <v>-0.15413710853983001</v>
      </c>
      <c r="AB66" s="20">
        <f t="shared" si="2"/>
        <v>0.18346758395021501</v>
      </c>
      <c r="AC66" s="20">
        <f t="shared" si="3"/>
        <v>-0.45288331177883601</v>
      </c>
      <c r="AD66" s="20">
        <f t="shared" si="4"/>
        <v>-7.1398242008570798E-2</v>
      </c>
      <c r="AE66" s="20">
        <f t="shared" si="5"/>
        <v>0.183760012509363</v>
      </c>
      <c r="AF66" s="20">
        <f t="shared" si="6"/>
        <v>-2.2137445958048002E-14</v>
      </c>
      <c r="AG66" s="20">
        <f t="shared" si="7"/>
        <v>3.7595622885945201E-14</v>
      </c>
      <c r="AH66" s="20">
        <f t="shared" si="8"/>
        <v>1.2823784364793396E-2</v>
      </c>
      <c r="AI66" s="20">
        <f>+SUM(Z66:AH66)</f>
        <v>-0.47569121463305192</v>
      </c>
    </row>
    <row r="67" spans="1:35" x14ac:dyDescent="0.25">
      <c r="A67" s="1">
        <v>45107</v>
      </c>
      <c r="B67">
        <f>+wFG_rstar_shock_decomposition!E67</f>
        <v>-0.18290673431329299</v>
      </c>
      <c r="C67">
        <f>+wFG_rstar_shock_decomposition!F67</f>
        <v>-0.17310101550182999</v>
      </c>
      <c r="D67">
        <f>+wFG_rstar_shock_decomposition!G67</f>
        <v>0.232561079504427</v>
      </c>
      <c r="E67">
        <f>+wFG_rstar_shock_decomposition!H67</f>
        <v>-3.4379977701879803E-2</v>
      </c>
      <c r="F67">
        <f>+wFG_rstar_shock_decomposition!I67</f>
        <v>-0.24122599886816101</v>
      </c>
      <c r="G67">
        <f>+wFG_rstar_shock_decomposition!J67</f>
        <v>-2.1880191541809701E-14</v>
      </c>
      <c r="H67">
        <f>+wFG_rstar_shock_decomposition!K67</f>
        <v>3.8086657234101801E-14</v>
      </c>
      <c r="I67">
        <f>+wFG_rstar_shock_decomposition!L67</f>
        <v>4.4519872848782597E-16</v>
      </c>
      <c r="J67">
        <f>+wFG_rstar_shock_decomposition!M67</f>
        <v>3.48542117054284E-15</v>
      </c>
      <c r="K67">
        <f>+wFG_rstar_shock_decomposition!N67</f>
        <v>-8.8446807375296602E-16</v>
      </c>
      <c r="L67">
        <f>+wFG_rstar_shock_decomposition!O67</f>
        <v>2.0574606835246601E-15</v>
      </c>
      <c r="M67">
        <f>+wFG_rstar_shock_decomposition!P67</f>
        <v>8.0171539121929002E-16</v>
      </c>
      <c r="N67">
        <f>+wFG_rstar_shock_decomposition!Q67</f>
        <v>5.0132401098617499E-15</v>
      </c>
      <c r="O67">
        <f>+wFG_rstar_shock_decomposition!R67</f>
        <v>5.6403654139256596E-15</v>
      </c>
      <c r="P67">
        <f>+wFG_rstar_shock_decomposition!S67</f>
        <v>9.8041793689856101E-14</v>
      </c>
      <c r="Q67">
        <f>+wFG_rstar_shock_decomposition!T67</f>
        <v>0.207891588927512</v>
      </c>
      <c r="R67">
        <f>+wFG_rstar_shock_decomposition!U67</f>
        <v>0</v>
      </c>
      <c r="S67">
        <f>+wFG_rstar_shock_decomposition!V67</f>
        <v>-0.26374708205297298</v>
      </c>
      <c r="T67">
        <f>+wFG_rstar_shock_decomposition!W67</f>
        <v>1.26682930583426E-2</v>
      </c>
      <c r="U67" s="8">
        <f>+wFG_rstar_shock_decomposition!D67</f>
        <v>-0.442239846947723</v>
      </c>
      <c r="Y67" s="1">
        <f>+A67</f>
        <v>45107</v>
      </c>
      <c r="Z67" s="20">
        <f t="shared" ref="Z67:Z130" si="9">+B67</f>
        <v>-0.18290673431329299</v>
      </c>
      <c r="AA67" s="20">
        <f t="shared" ref="AA67:AA130" si="10">+C67</f>
        <v>-0.17310101550182999</v>
      </c>
      <c r="AB67" s="20">
        <f t="shared" ref="AB67:AB130" si="11">+D67</f>
        <v>0.232561079504427</v>
      </c>
      <c r="AC67" s="20">
        <f t="shared" ref="AC67:AC130" si="12">+F67+S67</f>
        <v>-0.50497308092113402</v>
      </c>
      <c r="AD67" s="20">
        <f t="shared" ref="AD67:AD130" si="13">+E67</f>
        <v>-3.4379977701879803E-2</v>
      </c>
      <c r="AE67" s="20">
        <f t="shared" ref="AE67:AE130" si="14">+Q67</f>
        <v>0.207891588927512</v>
      </c>
      <c r="AF67" s="20">
        <f t="shared" ref="AF67:AF130" si="15">+G67</f>
        <v>-2.1880191541809701E-14</v>
      </c>
      <c r="AG67" s="20">
        <f t="shared" ref="AG67:AG130" si="16">+H67</f>
        <v>3.8086657234101801E-14</v>
      </c>
      <c r="AH67" s="20">
        <f t="shared" ref="AH67:AH130" si="17">+SUM(T67,I67:P67)</f>
        <v>1.26682930584572E-2</v>
      </c>
      <c r="AI67" s="20">
        <f>+SUM(Z67:AH67)</f>
        <v>-0.44223984694772434</v>
      </c>
    </row>
    <row r="68" spans="1:35" x14ac:dyDescent="0.25">
      <c r="A68" s="1">
        <v>45199</v>
      </c>
      <c r="B68">
        <f>+wFG_rstar_shock_decomposition!E68</f>
        <v>-0.17327065089414501</v>
      </c>
      <c r="C68">
        <f>+wFG_rstar_shock_decomposition!F68</f>
        <v>2.76898209863315E-2</v>
      </c>
      <c r="D68">
        <f>+wFG_rstar_shock_decomposition!G68</f>
        <v>0.38188857174816698</v>
      </c>
      <c r="E68">
        <f>+wFG_rstar_shock_decomposition!H68</f>
        <v>-5.2776747097178701E-2</v>
      </c>
      <c r="F68">
        <f>+wFG_rstar_shock_decomposition!I68</f>
        <v>-0.24600919047844699</v>
      </c>
      <c r="G68">
        <f>+wFG_rstar_shock_decomposition!J68</f>
        <v>-2.17227009755139E-14</v>
      </c>
      <c r="H68">
        <f>+wFG_rstar_shock_decomposition!K68</f>
        <v>3.8660207282593803E-14</v>
      </c>
      <c r="I68">
        <f>+wFG_rstar_shock_decomposition!L68</f>
        <v>6.84416771242102E-16</v>
      </c>
      <c r="J68">
        <f>+wFG_rstar_shock_decomposition!M68</f>
        <v>2.8421585519481901E-15</v>
      </c>
      <c r="K68">
        <f>+wFG_rstar_shock_decomposition!N68</f>
        <v>-2.2205495896558001E-15</v>
      </c>
      <c r="L68">
        <f>+wFG_rstar_shock_decomposition!O68</f>
        <v>9.8340386656749705E-16</v>
      </c>
      <c r="M68">
        <f>+wFG_rstar_shock_decomposition!P68</f>
        <v>-3.39341205814561E-16</v>
      </c>
      <c r="N68">
        <f>+wFG_rstar_shock_decomposition!Q68</f>
        <v>3.6332563835919701E-15</v>
      </c>
      <c r="O68">
        <f>+wFG_rstar_shock_decomposition!R68</f>
        <v>5.1568265766832797E-15</v>
      </c>
      <c r="P68">
        <f>+wFG_rstar_shock_decomposition!S68</f>
        <v>1.02038818848323E-13</v>
      </c>
      <c r="Q68">
        <f>+wFG_rstar_shock_decomposition!T68</f>
        <v>0.192397938057358</v>
      </c>
      <c r="R68">
        <f>+wFG_rstar_shock_decomposition!U68</f>
        <v>0</v>
      </c>
      <c r="S68">
        <f>+wFG_rstar_shock_decomposition!V68</f>
        <v>-0.14004940252071399</v>
      </c>
      <c r="T68">
        <f>+wFG_rstar_shock_decomposition!W68</f>
        <v>1.25147969159079E-2</v>
      </c>
      <c r="U68" s="8">
        <f>+wFG_rstar_shock_decomposition!D68</f>
        <v>2.3851367174090301E-3</v>
      </c>
      <c r="Y68" s="1">
        <f>+A68</f>
        <v>45199</v>
      </c>
      <c r="Z68" s="20">
        <f t="shared" si="9"/>
        <v>-0.17327065089414501</v>
      </c>
      <c r="AA68" s="20">
        <f t="shared" si="10"/>
        <v>2.76898209863315E-2</v>
      </c>
      <c r="AB68" s="20">
        <f t="shared" si="11"/>
        <v>0.38188857174816698</v>
      </c>
      <c r="AC68" s="20">
        <f t="shared" si="12"/>
        <v>-0.38605859299916101</v>
      </c>
      <c r="AD68" s="20">
        <f t="shared" si="13"/>
        <v>-5.2776747097178701E-2</v>
      </c>
      <c r="AE68" s="20">
        <f t="shared" si="14"/>
        <v>0.192397938057358</v>
      </c>
      <c r="AF68" s="20">
        <f t="shared" si="15"/>
        <v>-2.17227009755139E-14</v>
      </c>
      <c r="AG68" s="20">
        <f t="shared" si="16"/>
        <v>3.8660207282593803E-14</v>
      </c>
      <c r="AH68" s="20">
        <f t="shared" si="17"/>
        <v>1.2514796916020678E-2</v>
      </c>
      <c r="AI68" s="20">
        <f>+SUM(Z68:AH68)</f>
        <v>2.3851367174093779E-3</v>
      </c>
    </row>
    <row r="69" spans="1:35" x14ac:dyDescent="0.25">
      <c r="A69" s="1">
        <v>45291</v>
      </c>
      <c r="B69">
        <f>+wFG_rstar_shock_decomposition!E69</f>
        <v>-0.173017359007167</v>
      </c>
      <c r="C69">
        <f>+wFG_rstar_shock_decomposition!F69</f>
        <v>1.28054676815732E-2</v>
      </c>
      <c r="D69">
        <f>+wFG_rstar_shock_decomposition!G69</f>
        <v>0.35780253944451301</v>
      </c>
      <c r="E69">
        <f>+wFG_rstar_shock_decomposition!H69</f>
        <v>-4.5924833188823497E-2</v>
      </c>
      <c r="F69">
        <f>+wFG_rstar_shock_decomposition!I69</f>
        <v>-0.27315676513517001</v>
      </c>
      <c r="G69">
        <f>+wFG_rstar_shock_decomposition!J69</f>
        <v>-2.1076980258482201E-14</v>
      </c>
      <c r="H69">
        <f>+wFG_rstar_shock_decomposition!K69</f>
        <v>3.9154078594620997E-14</v>
      </c>
      <c r="I69">
        <f>+wFG_rstar_shock_decomposition!L69</f>
        <v>5.7474899660091896E-16</v>
      </c>
      <c r="J69">
        <f>+wFG_rstar_shock_decomposition!M69</f>
        <v>2.8135479572808001E-15</v>
      </c>
      <c r="K69">
        <f>+wFG_rstar_shock_decomposition!N69</f>
        <v>-2.3524691178354898E-15</v>
      </c>
      <c r="L69">
        <f>+wFG_rstar_shock_decomposition!O69</f>
        <v>9.7227419775324304E-16</v>
      </c>
      <c r="M69">
        <f>+wFG_rstar_shock_decomposition!P69</f>
        <v>2.0328293755423501E-16</v>
      </c>
      <c r="N69">
        <f>+wFG_rstar_shock_decomposition!Q69</f>
        <v>4.2395561291874399E-15</v>
      </c>
      <c r="O69">
        <f>+wFG_rstar_shock_decomposition!R69</f>
        <v>5.5838669101554698E-15</v>
      </c>
      <c r="P69">
        <f>+wFG_rstar_shock_decomposition!S69</f>
        <v>1.02111835371659E-13</v>
      </c>
      <c r="Q69">
        <f>+wFG_rstar_shock_decomposition!T69</f>
        <v>0.165478383348337</v>
      </c>
      <c r="R69">
        <f>+wFG_rstar_shock_decomposition!U69</f>
        <v>0</v>
      </c>
      <c r="S69">
        <f>+wFG_rstar_shock_decomposition!V69</f>
        <v>-0.18625791696778901</v>
      </c>
      <c r="T69">
        <f>+wFG_rstar_shock_decomposition!W69</f>
        <v>1.2363268617750601E-2</v>
      </c>
      <c r="U69" s="8">
        <f>+wFG_rstar_shock_decomposition!D69</f>
        <v>-0.129907215206642</v>
      </c>
      <c r="Y69" s="1">
        <f>+A69</f>
        <v>45291</v>
      </c>
      <c r="Z69" s="20">
        <f t="shared" si="9"/>
        <v>-0.173017359007167</v>
      </c>
      <c r="AA69" s="20">
        <f t="shared" si="10"/>
        <v>1.28054676815732E-2</v>
      </c>
      <c r="AB69" s="20">
        <f t="shared" si="11"/>
        <v>0.35780253944451301</v>
      </c>
      <c r="AC69" s="20">
        <f t="shared" si="12"/>
        <v>-0.45941468210295899</v>
      </c>
      <c r="AD69" s="20">
        <f t="shared" si="13"/>
        <v>-4.5924833188823497E-2</v>
      </c>
      <c r="AE69" s="20">
        <f t="shared" si="14"/>
        <v>0.165478383348337</v>
      </c>
      <c r="AF69" s="20">
        <f t="shared" si="15"/>
        <v>-2.1076980258482201E-14</v>
      </c>
      <c r="AG69" s="20">
        <f t="shared" si="16"/>
        <v>3.9154078594620997E-14</v>
      </c>
      <c r="AH69" s="20">
        <f t="shared" si="17"/>
        <v>1.2363268617864746E-2</v>
      </c>
      <c r="AI69" s="20">
        <f>+SUM(Z69:AH69)</f>
        <v>-0.12990721520664342</v>
      </c>
    </row>
    <row r="70" spans="1:35" x14ac:dyDescent="0.25">
      <c r="A70" s="1">
        <v>45382</v>
      </c>
      <c r="B70">
        <f>+wFG_rstar_shock_decomposition!E70</f>
        <v>-0.18225651324893299</v>
      </c>
      <c r="C70">
        <f>+wFG_rstar_shock_decomposition!F70</f>
        <v>-2.24714031504188E-2</v>
      </c>
      <c r="D70">
        <f>+wFG_rstar_shock_decomposition!G70</f>
        <v>0.37466533133736102</v>
      </c>
      <c r="E70">
        <f>+wFG_rstar_shock_decomposition!H70</f>
        <v>-1.35602103590377E-2</v>
      </c>
      <c r="F70">
        <f>+wFG_rstar_shock_decomposition!I70</f>
        <v>-0.29194409406837801</v>
      </c>
      <c r="G70">
        <f>+wFG_rstar_shock_decomposition!J70</f>
        <v>-2.2486432440819001E-14</v>
      </c>
      <c r="H70">
        <f>+wFG_rstar_shock_decomposition!K70</f>
        <v>3.8939821739521199E-14</v>
      </c>
      <c r="I70">
        <f>+wFG_rstar_shock_decomposition!L70</f>
        <v>2.0112718454962699E-17</v>
      </c>
      <c r="J70">
        <f>+wFG_rstar_shock_decomposition!M70</f>
        <v>2.5625567648463999E-15</v>
      </c>
      <c r="K70">
        <f>+wFG_rstar_shock_decomposition!N70</f>
        <v>-2.59190389563909E-15</v>
      </c>
      <c r="L70">
        <f>+wFG_rstar_shock_decomposition!O70</f>
        <v>3.5613228951090901E-16</v>
      </c>
      <c r="M70">
        <f>+wFG_rstar_shock_decomposition!P70</f>
        <v>-5.9116572693215995E-16</v>
      </c>
      <c r="N70">
        <f>+wFG_rstar_shock_decomposition!Q70</f>
        <v>3.4028781557782501E-15</v>
      </c>
      <c r="O70">
        <f>+wFG_rstar_shock_decomposition!R70</f>
        <v>5.3631613014484898E-15</v>
      </c>
      <c r="P70">
        <f>+wFG_rstar_shock_decomposition!S70</f>
        <v>9.8488717361344404E-14</v>
      </c>
      <c r="Q70">
        <f>+wFG_rstar_shock_decomposition!T70</f>
        <v>0.164524636966671</v>
      </c>
      <c r="R70">
        <f>+wFG_rstar_shock_decomposition!U70</f>
        <v>0</v>
      </c>
      <c r="S70">
        <f>+wFG_rstar_shock_decomposition!V70</f>
        <v>5.7055629443233799E-3</v>
      </c>
      <c r="T70">
        <f>+wFG_rstar_shock_decomposition!W70</f>
        <v>1.2213681233914499E-2</v>
      </c>
      <c r="U70" s="8">
        <f>+wFG_rstar_shock_decomposition!D70</f>
        <v>4.6876991655627497E-2</v>
      </c>
      <c r="Y70" s="1">
        <f>+A70</f>
        <v>45382</v>
      </c>
      <c r="Z70" s="20">
        <f t="shared" si="9"/>
        <v>-0.18225651324893299</v>
      </c>
      <c r="AA70" s="20">
        <f t="shared" si="10"/>
        <v>-2.24714031504188E-2</v>
      </c>
      <c r="AB70" s="20">
        <f t="shared" si="11"/>
        <v>0.37466533133736102</v>
      </c>
      <c r="AC70" s="20">
        <f t="shared" si="12"/>
        <v>-0.28623853112405462</v>
      </c>
      <c r="AD70" s="20">
        <f t="shared" si="13"/>
        <v>-1.35602103590377E-2</v>
      </c>
      <c r="AE70" s="20">
        <f t="shared" si="14"/>
        <v>0.164524636966671</v>
      </c>
      <c r="AF70" s="20">
        <f t="shared" si="15"/>
        <v>-2.2486432440819001E-14</v>
      </c>
      <c r="AG70" s="20">
        <f t="shared" si="16"/>
        <v>3.8939821739521199E-14</v>
      </c>
      <c r="AH70" s="20">
        <f t="shared" si="17"/>
        <v>1.2213681234021511E-2</v>
      </c>
      <c r="AI70" s="20">
        <f>+SUM(Z70:AH70)</f>
        <v>4.6876991655625866E-2</v>
      </c>
    </row>
    <row r="71" spans="1:35" x14ac:dyDescent="0.25">
      <c r="A71" s="1">
        <v>45473</v>
      </c>
      <c r="B71">
        <f>+wFG_rstar_shock_decomposition!E71</f>
        <v>-0.18375688302281101</v>
      </c>
      <c r="C71">
        <f>+wFG_rstar_shock_decomposition!F71</f>
        <v>-9.4500506641697096E-2</v>
      </c>
      <c r="D71">
        <f>+wFG_rstar_shock_decomposition!G71</f>
        <v>0.31979034430031</v>
      </c>
      <c r="E71">
        <f>+wFG_rstar_shock_decomposition!H71</f>
        <v>-2.7945953294800301E-2</v>
      </c>
      <c r="F71">
        <f>+wFG_rstar_shock_decomposition!I71</f>
        <v>-0.30476547967551798</v>
      </c>
      <c r="G71">
        <f>+wFG_rstar_shock_decomposition!J71</f>
        <v>-2.24107890511158E-14</v>
      </c>
      <c r="H71">
        <f>+wFG_rstar_shock_decomposition!K71</f>
        <v>3.9698738026061002E-14</v>
      </c>
      <c r="I71">
        <f>+wFG_rstar_shock_decomposition!L71</f>
        <v>-6.2852771521553297E-16</v>
      </c>
      <c r="J71">
        <f>+wFG_rstar_shock_decomposition!M71</f>
        <v>2.82145403538167E-15</v>
      </c>
      <c r="K71">
        <f>+wFG_rstar_shock_decomposition!N71</f>
        <v>-1.5299776244675401E-15</v>
      </c>
      <c r="L71">
        <f>+wFG_rstar_shock_decomposition!O71</f>
        <v>1.39924745678737E-15</v>
      </c>
      <c r="M71">
        <f>+wFG_rstar_shock_decomposition!P71</f>
        <v>4.1861738812215001E-16</v>
      </c>
      <c r="N71">
        <f>+wFG_rstar_shock_decomposition!Q71</f>
        <v>3.8955025918790302E-15</v>
      </c>
      <c r="O71">
        <f>+wFG_rstar_shock_decomposition!R71</f>
        <v>5.5901826295546604E-15</v>
      </c>
      <c r="P71">
        <f>+wFG_rstar_shock_decomposition!S71</f>
        <v>9.8185521111863595E-14</v>
      </c>
      <c r="Q71">
        <f>+wFG_rstar_shock_decomposition!T71</f>
        <v>0.112218444218849</v>
      </c>
      <c r="R71">
        <f>+wFG_rstar_shock_decomposition!U71</f>
        <v>0</v>
      </c>
      <c r="S71">
        <f>+wFG_rstar_shock_decomposition!V71</f>
        <v>-0.167823145546942</v>
      </c>
      <c r="T71">
        <f>+wFG_rstar_shock_decomposition!W71</f>
        <v>1.20660082186996E-2</v>
      </c>
      <c r="U71" s="8">
        <f>+wFG_rstar_shock_decomposition!D71</f>
        <v>-0.33471717144378099</v>
      </c>
      <c r="Y71" s="1">
        <f>+A71</f>
        <v>45473</v>
      </c>
      <c r="Z71" s="20">
        <f t="shared" si="9"/>
        <v>-0.18375688302281101</v>
      </c>
      <c r="AA71" s="20">
        <f t="shared" si="10"/>
        <v>-9.4500506641697096E-2</v>
      </c>
      <c r="AB71" s="20">
        <f t="shared" si="11"/>
        <v>0.31979034430031</v>
      </c>
      <c r="AC71" s="20">
        <f t="shared" si="12"/>
        <v>-0.47258862522245998</v>
      </c>
      <c r="AD71" s="20">
        <f t="shared" si="13"/>
        <v>-2.7945953294800301E-2</v>
      </c>
      <c r="AE71" s="20">
        <f t="shared" si="14"/>
        <v>0.112218444218849</v>
      </c>
      <c r="AF71" s="20">
        <f t="shared" si="15"/>
        <v>-2.24107890511158E-14</v>
      </c>
      <c r="AG71" s="20">
        <f t="shared" si="16"/>
        <v>3.9698738026061002E-14</v>
      </c>
      <c r="AH71" s="20">
        <f t="shared" si="17"/>
        <v>1.2066008218809753E-2</v>
      </c>
      <c r="AI71" s="20">
        <f>+SUM(Z71:AH71)</f>
        <v>-0.33471717144378238</v>
      </c>
    </row>
    <row r="72" spans="1:35" x14ac:dyDescent="0.25">
      <c r="A72" s="1">
        <v>45565</v>
      </c>
      <c r="B72">
        <f>+wFG_rstar_shock_decomposition!E72</f>
        <v>-0.19188343666194799</v>
      </c>
      <c r="C72">
        <f>+wFG_rstar_shock_decomposition!F72</f>
        <v>-0.154932393131886</v>
      </c>
      <c r="D72">
        <f>+wFG_rstar_shock_decomposition!G72</f>
        <v>0.273651245990018</v>
      </c>
      <c r="E72">
        <f>+wFG_rstar_shock_decomposition!H72</f>
        <v>-2.9170070590070301E-2</v>
      </c>
      <c r="F72">
        <f>+wFG_rstar_shock_decomposition!I72</f>
        <v>-0.31110182694439897</v>
      </c>
      <c r="G72">
        <f>+wFG_rstar_shock_decomposition!J72</f>
        <v>-2.21469824987669E-14</v>
      </c>
      <c r="H72">
        <f>+wFG_rstar_shock_decomposition!K72</f>
        <v>4.0537499580228702E-14</v>
      </c>
      <c r="I72">
        <f>+wFG_rstar_shock_decomposition!L72</f>
        <v>-1.44419686439848E-15</v>
      </c>
      <c r="J72">
        <f>+wFG_rstar_shock_decomposition!M72</f>
        <v>2.93032905003664E-15</v>
      </c>
      <c r="K72">
        <f>+wFG_rstar_shock_decomposition!N72</f>
        <v>-1.30630085037055E-15</v>
      </c>
      <c r="L72">
        <f>+wFG_rstar_shock_decomposition!O72</f>
        <v>2.1956971690414499E-15</v>
      </c>
      <c r="M72">
        <f>+wFG_rstar_shock_decomposition!P72</f>
        <v>1.13652631006834E-15</v>
      </c>
      <c r="N72">
        <f>+wFG_rstar_shock_decomposition!Q72</f>
        <v>4.2574545558243002E-15</v>
      </c>
      <c r="O72">
        <f>+wFG_rstar_shock_decomposition!R72</f>
        <v>5.8259256103454102E-15</v>
      </c>
      <c r="P72">
        <f>+wFG_rstar_shock_decomposition!S72</f>
        <v>9.7737055826856197E-14</v>
      </c>
      <c r="Q72">
        <f>+wFG_rstar_shock_decomposition!T72</f>
        <v>9.5232374820941906E-2</v>
      </c>
      <c r="R72">
        <f>+wFG_rstar_shock_decomposition!U72</f>
        <v>0</v>
      </c>
      <c r="S72">
        <f>+wFG_rstar_shock_decomposition!V72</f>
        <v>-0.26597354015729602</v>
      </c>
      <c r="T72">
        <f>+wFG_rstar_shock_decomposition!W72</f>
        <v>1.1920223405315299E-2</v>
      </c>
      <c r="U72" s="8">
        <f>+wFG_rstar_shock_decomposition!D72</f>
        <v>-0.57225742326919304</v>
      </c>
      <c r="Y72" s="1">
        <f>+A72</f>
        <v>45565</v>
      </c>
      <c r="Z72" s="20">
        <f t="shared" si="9"/>
        <v>-0.19188343666194799</v>
      </c>
      <c r="AA72" s="20">
        <f t="shared" si="10"/>
        <v>-0.154932393131886</v>
      </c>
      <c r="AB72" s="20">
        <f t="shared" si="11"/>
        <v>0.273651245990018</v>
      </c>
      <c r="AC72" s="20">
        <f t="shared" si="12"/>
        <v>-0.57707536710169505</v>
      </c>
      <c r="AD72" s="20">
        <f t="shared" si="13"/>
        <v>-2.9170070590070301E-2</v>
      </c>
      <c r="AE72" s="20">
        <f t="shared" si="14"/>
        <v>9.5232374820941906E-2</v>
      </c>
      <c r="AF72" s="20">
        <f t="shared" si="15"/>
        <v>-2.21469824987669E-14</v>
      </c>
      <c r="AG72" s="20">
        <f t="shared" si="16"/>
        <v>4.0537499580228702E-14</v>
      </c>
      <c r="AH72" s="20">
        <f t="shared" si="17"/>
        <v>1.192022340542663E-2</v>
      </c>
      <c r="AI72" s="20">
        <f>+SUM(Z72:AH72)</f>
        <v>-0.57225742326919427</v>
      </c>
    </row>
    <row r="73" spans="1:35" x14ac:dyDescent="0.25">
      <c r="A73" s="1">
        <v>45657</v>
      </c>
      <c r="B73">
        <f>+wFG_rstar_shock_decomposition!E73</f>
        <v>-0.189659205835919</v>
      </c>
      <c r="C73">
        <f>+wFG_rstar_shock_decomposition!F73</f>
        <v>-0.153383566285893</v>
      </c>
      <c r="D73">
        <f>+wFG_rstar_shock_decomposition!G73</f>
        <v>0.27070547089783797</v>
      </c>
      <c r="E73">
        <f>+wFG_rstar_shock_decomposition!H73</f>
        <v>-3.3458911614965697E-2</v>
      </c>
      <c r="F73">
        <f>+wFG_rstar_shock_decomposition!I73</f>
        <v>-0.30331991799463698</v>
      </c>
      <c r="G73">
        <f>+wFG_rstar_shock_decomposition!J73</f>
        <v>-2.1803529188159499E-14</v>
      </c>
      <c r="H73">
        <f>+wFG_rstar_shock_decomposition!K73</f>
        <v>4.0999910242542599E-14</v>
      </c>
      <c r="I73">
        <f>+wFG_rstar_shock_decomposition!L73</f>
        <v>-1.40050701209614E-15</v>
      </c>
      <c r="J73">
        <f>+wFG_rstar_shock_decomposition!M73</f>
        <v>2.89287044608248E-15</v>
      </c>
      <c r="K73">
        <f>+wFG_rstar_shock_decomposition!N73</f>
        <v>-1.31502615234535E-15</v>
      </c>
      <c r="L73">
        <f>+wFG_rstar_shock_decomposition!O73</f>
        <v>2.1586128823062499E-15</v>
      </c>
      <c r="M73">
        <f>+wFG_rstar_shock_decomposition!P73</f>
        <v>1.10691290213815E-15</v>
      </c>
      <c r="N73">
        <f>+wFG_rstar_shock_decomposition!Q73</f>
        <v>4.2110532198212203E-15</v>
      </c>
      <c r="O73">
        <f>+wFG_rstar_shock_decomposition!R73</f>
        <v>5.7861279973092802E-15</v>
      </c>
      <c r="P73">
        <f>+wFG_rstar_shock_decomposition!S73</f>
        <v>9.7763225071504206E-14</v>
      </c>
      <c r="Q73">
        <f>+wFG_rstar_shock_decomposition!T73</f>
        <v>8.9719402389175099E-2</v>
      </c>
      <c r="R73">
        <f>+wFG_rstar_shock_decomposition!U73</f>
        <v>0</v>
      </c>
      <c r="S73">
        <f>+wFG_rstar_shock_decomposition!V73</f>
        <v>-0.26299425783848601</v>
      </c>
      <c r="T73">
        <f>+wFG_rstar_shock_decomposition!W73</f>
        <v>1.1776301000593599E-2</v>
      </c>
      <c r="U73" s="8">
        <f>+wFG_rstar_shock_decomposition!D73</f>
        <v>-0.57061468528216197</v>
      </c>
      <c r="Y73" s="1">
        <f>+A73</f>
        <v>45657</v>
      </c>
      <c r="Z73" s="20">
        <f t="shared" si="9"/>
        <v>-0.189659205835919</v>
      </c>
      <c r="AA73" s="20">
        <f t="shared" si="10"/>
        <v>-0.153383566285893</v>
      </c>
      <c r="AB73" s="20">
        <f t="shared" si="11"/>
        <v>0.27070547089783797</v>
      </c>
      <c r="AC73" s="20">
        <f t="shared" si="12"/>
        <v>-0.56631417583312293</v>
      </c>
      <c r="AD73" s="20">
        <f t="shared" si="13"/>
        <v>-3.3458911614965697E-2</v>
      </c>
      <c r="AE73" s="20">
        <f t="shared" si="14"/>
        <v>8.9719402389175099E-2</v>
      </c>
      <c r="AF73" s="20">
        <f t="shared" si="15"/>
        <v>-2.1803529188159499E-14</v>
      </c>
      <c r="AG73" s="20">
        <f t="shared" si="16"/>
        <v>4.0999910242542599E-14</v>
      </c>
      <c r="AH73" s="20">
        <f t="shared" si="17"/>
        <v>1.1776301000704804E-2</v>
      </c>
      <c r="AI73" s="20">
        <f>+SUM(Z73:AH73)</f>
        <v>-0.57061468528216364</v>
      </c>
    </row>
    <row r="74" spans="1:35" x14ac:dyDescent="0.25">
      <c r="A74" s="1">
        <v>45747</v>
      </c>
      <c r="B74">
        <f>+wFG_rstar_shock_decomposition!E74</f>
        <v>-0.18744074218276599</v>
      </c>
      <c r="C74">
        <f>+wFG_rstar_shock_decomposition!F74</f>
        <v>-0.15184998866115601</v>
      </c>
      <c r="D74">
        <f>+wFG_rstar_shock_decomposition!G74</f>
        <v>0.26785264575203499</v>
      </c>
      <c r="E74">
        <f>+wFG_rstar_shock_decomposition!H74</f>
        <v>-3.7167146911832802E-2</v>
      </c>
      <c r="F74">
        <f>+wFG_rstar_shock_decomposition!I74</f>
        <v>-0.29509439893802297</v>
      </c>
      <c r="G74">
        <f>+wFG_rstar_shock_decomposition!J74</f>
        <v>-2.1450908426621399E-14</v>
      </c>
      <c r="H74">
        <f>+wFG_rstar_shock_decomposition!K74</f>
        <v>4.1442486555669701E-14</v>
      </c>
      <c r="I74">
        <f>+wFG_rstar_shock_decomposition!L74</f>
        <v>-1.36094735395031E-15</v>
      </c>
      <c r="J74">
        <f>+wFG_rstar_shock_decomposition!M74</f>
        <v>2.8546517088600499E-15</v>
      </c>
      <c r="K74">
        <f>+wFG_rstar_shock_decomposition!N74</f>
        <v>-1.3228647767400099E-15</v>
      </c>
      <c r="L74">
        <f>+wFG_rstar_shock_decomposition!O74</f>
        <v>2.1220433058838901E-15</v>
      </c>
      <c r="M74">
        <f>+wFG_rstar_shock_decomposition!P74</f>
        <v>1.0781908356884599E-15</v>
      </c>
      <c r="N74">
        <f>+wFG_rstar_shock_decomposition!Q74</f>
        <v>4.16429154414319E-15</v>
      </c>
      <c r="O74">
        <f>+wFG_rstar_shock_decomposition!R74</f>
        <v>5.7441757771442898E-15</v>
      </c>
      <c r="P74">
        <f>+wFG_rstar_shock_decomposition!S74</f>
        <v>9.7779284669593104E-14</v>
      </c>
      <c r="Q74">
        <f>+wFG_rstar_shock_decomposition!T74</f>
        <v>8.4764872434021296E-2</v>
      </c>
      <c r="R74">
        <f>+wFG_rstar_shock_decomposition!U74</f>
        <v>0</v>
      </c>
      <c r="S74">
        <f>+wFG_rstar_shock_decomposition!V74</f>
        <v>-0.26011499896624302</v>
      </c>
      <c r="T74">
        <f>+wFG_rstar_shock_decomposition!W74</f>
        <v>1.1634215579764901E-2</v>
      </c>
      <c r="U74" s="8">
        <f>+wFG_rstar_shock_decomposition!D74</f>
        <v>-0.56741554189406695</v>
      </c>
      <c r="Y74" s="1">
        <f>+A74</f>
        <v>45747</v>
      </c>
      <c r="Z74" s="20">
        <f t="shared" si="9"/>
        <v>-0.18744074218276599</v>
      </c>
      <c r="AA74" s="20">
        <f t="shared" si="10"/>
        <v>-0.15184998866115601</v>
      </c>
      <c r="AB74" s="20">
        <f t="shared" si="11"/>
        <v>0.26785264575203499</v>
      </c>
      <c r="AC74" s="20">
        <f t="shared" si="12"/>
        <v>-0.55520939790426604</v>
      </c>
      <c r="AD74" s="20">
        <f t="shared" si="13"/>
        <v>-3.7167146911832802E-2</v>
      </c>
      <c r="AE74" s="20">
        <f t="shared" si="14"/>
        <v>8.4764872434021296E-2</v>
      </c>
      <c r="AF74" s="20">
        <f t="shared" si="15"/>
        <v>-2.1450908426621399E-14</v>
      </c>
      <c r="AG74" s="20">
        <f t="shared" si="16"/>
        <v>4.1442486555669701E-14</v>
      </c>
      <c r="AH74" s="20">
        <f t="shared" si="17"/>
        <v>1.163421557987596E-2</v>
      </c>
      <c r="AI74" s="20">
        <f>+SUM(Z74:AH74)</f>
        <v>-0.56741554189406851</v>
      </c>
    </row>
    <row r="75" spans="1:35" x14ac:dyDescent="0.25">
      <c r="A75" s="1">
        <v>45838</v>
      </c>
      <c r="B75">
        <f>+wFG_rstar_shock_decomposition!E75</f>
        <v>-0.18523233876197001</v>
      </c>
      <c r="C75">
        <f>+wFG_rstar_shock_decomposition!F75</f>
        <v>-0.15033162272271899</v>
      </c>
      <c r="D75">
        <f>+wFG_rstar_shock_decomposition!G75</f>
        <v>0.26507257694067898</v>
      </c>
      <c r="E75">
        <f>+wFG_rstar_shock_decomposition!H75</f>
        <v>-4.0344708865340598E-2</v>
      </c>
      <c r="F75">
        <f>+wFG_rstar_shock_decomposition!I75</f>
        <v>-0.28651298424222099</v>
      </c>
      <c r="G75">
        <f>+wFG_rstar_shock_decomposition!J75</f>
        <v>-2.1090147215265301E-14</v>
      </c>
      <c r="H75">
        <f>+wFG_rstar_shock_decomposition!K75</f>
        <v>4.18659795462736E-14</v>
      </c>
      <c r="I75">
        <f>+wFG_rstar_shock_decomposition!L75</f>
        <v>-1.32533722762361E-15</v>
      </c>
      <c r="J75">
        <f>+wFG_rstar_shock_decomposition!M75</f>
        <v>2.8158900377318798E-15</v>
      </c>
      <c r="K75">
        <f>+wFG_rstar_shock_decomposition!N75</f>
        <v>-1.3293936439020601E-15</v>
      </c>
      <c r="L75">
        <f>+wFG_rstar_shock_decomposition!O75</f>
        <v>2.0863366015562401E-15</v>
      </c>
      <c r="M75">
        <f>+wFG_rstar_shock_decomposition!P75</f>
        <v>1.0507218716132901E-15</v>
      </c>
      <c r="N75">
        <f>+wFG_rstar_shock_decomposition!Q75</f>
        <v>4.1173765459657903E-15</v>
      </c>
      <c r="O75">
        <f>+wFG_rstar_shock_decomposition!R75</f>
        <v>5.70018846781497E-15</v>
      </c>
      <c r="P75">
        <f>+wFG_rstar_shock_decomposition!S75</f>
        <v>9.7785141653681199E-14</v>
      </c>
      <c r="Q75">
        <f>+wFG_rstar_shock_decomposition!T75</f>
        <v>8.0305545719614804E-2</v>
      </c>
      <c r="R75">
        <f>+wFG_rstar_shock_decomposition!U75</f>
        <v>0</v>
      </c>
      <c r="S75">
        <f>+wFG_rstar_shock_decomposition!V75</f>
        <v>-0.25732012234137702</v>
      </c>
      <c r="T75">
        <f>+wFG_rstar_shock_decomposition!W75</f>
        <v>1.1493942081294201E-2</v>
      </c>
      <c r="U75" s="8">
        <f>+wFG_rstar_shock_decomposition!D75</f>
        <v>-0.56286971219190796</v>
      </c>
      <c r="Y75" s="1">
        <f>+A75</f>
        <v>45838</v>
      </c>
      <c r="Z75" s="20">
        <f t="shared" si="9"/>
        <v>-0.18523233876197001</v>
      </c>
      <c r="AA75" s="20">
        <f t="shared" si="10"/>
        <v>-0.15033162272271899</v>
      </c>
      <c r="AB75" s="20">
        <f t="shared" si="11"/>
        <v>0.26507257694067898</v>
      </c>
      <c r="AC75" s="20">
        <f t="shared" si="12"/>
        <v>-0.54383310658359796</v>
      </c>
      <c r="AD75" s="20">
        <f t="shared" si="13"/>
        <v>-4.0344708865340598E-2</v>
      </c>
      <c r="AE75" s="20">
        <f t="shared" si="14"/>
        <v>8.0305545719614804E-2</v>
      </c>
      <c r="AF75" s="20">
        <f t="shared" si="15"/>
        <v>-2.1090147215265301E-14</v>
      </c>
      <c r="AG75" s="20">
        <f t="shared" si="16"/>
        <v>4.18659795462736E-14</v>
      </c>
      <c r="AH75" s="20">
        <f t="shared" si="17"/>
        <v>1.1493942081405103E-2</v>
      </c>
      <c r="AI75" s="20">
        <f>+SUM(Z75:AH75)</f>
        <v>-0.56286971219190796</v>
      </c>
    </row>
    <row r="76" spans="1:35" x14ac:dyDescent="0.25">
      <c r="A76" s="1">
        <v>45930</v>
      </c>
      <c r="B76">
        <f>+wFG_rstar_shock_decomposition!E76</f>
        <v>-0.18303739874705399</v>
      </c>
      <c r="C76">
        <f>+wFG_rstar_shock_decomposition!F76</f>
        <v>-0.14882837602829399</v>
      </c>
      <c r="D76">
        <f>+wFG_rstar_shock_decomposition!G76</f>
        <v>0.26235111769576502</v>
      </c>
      <c r="E76">
        <f>+wFG_rstar_shock_decomposition!H76</f>
        <v>-4.3040141884107597E-2</v>
      </c>
      <c r="F76">
        <f>+wFG_rstar_shock_decomposition!I76</f>
        <v>-0.27765865488206698</v>
      </c>
      <c r="G76">
        <f>+wFG_rstar_shock_decomposition!J76</f>
        <v>-2.0722079366089401E-14</v>
      </c>
      <c r="H76">
        <f>+wFG_rstar_shock_decomposition!K76</f>
        <v>4.2271066709581498E-14</v>
      </c>
      <c r="I76">
        <f>+wFG_rstar_shock_decomposition!L76</f>
        <v>-1.29337933639341E-15</v>
      </c>
      <c r="J76">
        <f>+wFG_rstar_shock_decomposition!M76</f>
        <v>2.7767879701531099E-15</v>
      </c>
      <c r="K76">
        <f>+wFG_rstar_shock_decomposition!N76</f>
        <v>-1.3343021345260901E-15</v>
      </c>
      <c r="L76">
        <f>+wFG_rstar_shock_decomposition!O76</f>
        <v>2.05173833911782E-15</v>
      </c>
      <c r="M76">
        <f>+wFG_rstar_shock_decomposition!P76</f>
        <v>1.0247554327713701E-15</v>
      </c>
      <c r="N76">
        <f>+wFG_rstar_shock_decomposition!Q76</f>
        <v>4.0704834826582798E-15</v>
      </c>
      <c r="O76">
        <f>+wFG_rstar_shock_decomposition!R76</f>
        <v>5.6542750365390496E-15</v>
      </c>
      <c r="P76">
        <f>+wFG_rstar_shock_decomposition!S76</f>
        <v>9.7780709700376706E-14</v>
      </c>
      <c r="Q76">
        <f>+wFG_rstar_shock_decomposition!T76</f>
        <v>7.6285276770788196E-2</v>
      </c>
      <c r="R76">
        <f>+wFG_rstar_shock_decomposition!U76</f>
        <v>0</v>
      </c>
      <c r="S76">
        <f>+wFG_rstar_shock_decomposition!V76</f>
        <v>-0.25459714675175898</v>
      </c>
      <c r="T76">
        <f>+wFG_rstar_shock_decomposition!W76</f>
        <v>1.13554558017799E-2</v>
      </c>
      <c r="U76" s="8">
        <f>+wFG_rstar_shock_decomposition!D76</f>
        <v>-0.55716986802481605</v>
      </c>
      <c r="Y76" s="1">
        <f>+A76</f>
        <v>45930</v>
      </c>
      <c r="Z76" s="20">
        <f t="shared" si="9"/>
        <v>-0.18303739874705399</v>
      </c>
      <c r="AA76" s="20">
        <f t="shared" si="10"/>
        <v>-0.14882837602829399</v>
      </c>
      <c r="AB76" s="20">
        <f t="shared" si="11"/>
        <v>0.26235111769576502</v>
      </c>
      <c r="AC76" s="20">
        <f t="shared" si="12"/>
        <v>-0.53225580163382591</v>
      </c>
      <c r="AD76" s="20">
        <f t="shared" si="13"/>
        <v>-4.3040141884107597E-2</v>
      </c>
      <c r="AE76" s="20">
        <f t="shared" si="14"/>
        <v>7.6285276770788196E-2</v>
      </c>
      <c r="AF76" s="20">
        <f t="shared" si="15"/>
        <v>-2.0722079366089401E-14</v>
      </c>
      <c r="AG76" s="20">
        <f t="shared" si="16"/>
        <v>4.2271066709581498E-14</v>
      </c>
      <c r="AH76" s="20">
        <f t="shared" si="17"/>
        <v>1.1355455801890631E-2</v>
      </c>
      <c r="AI76" s="20">
        <f>+SUM(Z76:AH76)</f>
        <v>-0.55716986802481605</v>
      </c>
    </row>
    <row r="77" spans="1:35" x14ac:dyDescent="0.25">
      <c r="A77" s="1">
        <v>46022</v>
      </c>
      <c r="B77">
        <f>+wFG_rstar_shock_decomposition!E77</f>
        <v>-0.18085860840628001</v>
      </c>
      <c r="C77">
        <f>+wFG_rstar_shock_decomposition!F77</f>
        <v>-0.14734012836264701</v>
      </c>
      <c r="D77">
        <f>+wFG_rstar_shock_decomposition!G77</f>
        <v>0.25967833422632902</v>
      </c>
      <c r="E77">
        <f>+wFG_rstar_shock_decomposition!H77</f>
        <v>-4.5299844015065399E-2</v>
      </c>
      <c r="F77">
        <f>+wFG_rstar_shock_decomposition!I77</f>
        <v>-0.26860840106598899</v>
      </c>
      <c r="G77">
        <f>+wFG_rstar_shock_decomposition!J77</f>
        <v>-2.0347420300364899E-14</v>
      </c>
      <c r="H77">
        <f>+wFG_rstar_shock_decomposition!K77</f>
        <v>4.2658349666420402E-14</v>
      </c>
      <c r="I77">
        <f>+wFG_rstar_shock_decomposition!L77</f>
        <v>-1.2647083044021201E-15</v>
      </c>
      <c r="J77">
        <f>+wFG_rstar_shock_decomposition!M77</f>
        <v>2.7375305177144602E-15</v>
      </c>
      <c r="K77">
        <f>+wFG_rstar_shock_decomposition!N77</f>
        <v>-1.3373790503552101E-15</v>
      </c>
      <c r="L77">
        <f>+wFG_rstar_shock_decomposition!O77</f>
        <v>2.0184100419868302E-15</v>
      </c>
      <c r="M77">
        <f>+wFG_rstar_shock_decomposition!P77</f>
        <v>1.0004475183307701E-15</v>
      </c>
      <c r="N77">
        <f>+wFG_rstar_shock_decomposition!Q77</f>
        <v>4.0237587363582196E-15</v>
      </c>
      <c r="O77">
        <f>+wFG_rstar_shock_decomposition!R77</f>
        <v>5.6065439518127202E-15</v>
      </c>
      <c r="P77">
        <f>+wFG_rstar_shock_decomposition!S77</f>
        <v>9.7765914581708998E-14</v>
      </c>
      <c r="Q77">
        <f>+wFG_rstar_shock_decomposition!T77</f>
        <v>7.2654250315626695E-2</v>
      </c>
      <c r="R77">
        <f>+wFG_rstar_shock_decomposition!U77</f>
        <v>0</v>
      </c>
      <c r="S77">
        <f>+wFG_rstar_shock_decomposition!V77</f>
        <v>-0.25193610785495801</v>
      </c>
      <c r="T77">
        <f>+wFG_rstar_shock_decomposition!W77</f>
        <v>1.12187323909116E-2</v>
      </c>
      <c r="U77" s="8">
        <f>+wFG_rstar_shock_decomposition!D77</f>
        <v>-0.55049177277193895</v>
      </c>
      <c r="Y77" s="1">
        <f>+A77</f>
        <v>46022</v>
      </c>
      <c r="Z77" s="20">
        <f t="shared" si="9"/>
        <v>-0.18085860840628001</v>
      </c>
      <c r="AA77" s="20">
        <f t="shared" si="10"/>
        <v>-0.14734012836264701</v>
      </c>
      <c r="AB77" s="20">
        <f t="shared" si="11"/>
        <v>0.25967833422632902</v>
      </c>
      <c r="AC77" s="20">
        <f t="shared" si="12"/>
        <v>-0.52054450892094706</v>
      </c>
      <c r="AD77" s="20">
        <f t="shared" si="13"/>
        <v>-4.5299844015065399E-2</v>
      </c>
      <c r="AE77" s="20">
        <f t="shared" si="14"/>
        <v>7.2654250315626695E-2</v>
      </c>
      <c r="AF77" s="20">
        <f t="shared" si="15"/>
        <v>-2.0347420300364899E-14</v>
      </c>
      <c r="AG77" s="20">
        <f t="shared" si="16"/>
        <v>4.2658349666420402E-14</v>
      </c>
      <c r="AH77" s="20">
        <f t="shared" si="17"/>
        <v>1.1218732391022153E-2</v>
      </c>
      <c r="AI77" s="20">
        <f>+SUM(Z77:AH77)</f>
        <v>-0.55049177277193939</v>
      </c>
    </row>
    <row r="78" spans="1:35" x14ac:dyDescent="0.25">
      <c r="A78" s="1">
        <v>46112</v>
      </c>
      <c r="B78">
        <f>+wFG_rstar_shock_decomposition!E78</f>
        <v>-0.178698076126418</v>
      </c>
      <c r="C78">
        <f>+wFG_rstar_shock_decomposition!F78</f>
        <v>-0.14586674581582701</v>
      </c>
      <c r="D78">
        <f>+wFG_rstar_shock_decomposition!G78</f>
        <v>0.25704722825551202</v>
      </c>
      <c r="E78">
        <f>+wFG_rstar_shock_decomposition!H78</f>
        <v>-4.7167583845686298E-2</v>
      </c>
      <c r="F78">
        <f>+wFG_rstar_shock_decomposition!I78</f>
        <v>-0.25943251588537303</v>
      </c>
      <c r="G78">
        <f>+wFG_rstar_shock_decomposition!J78</f>
        <v>-1.99668230430521E-14</v>
      </c>
      <c r="H78">
        <f>+wFG_rstar_shock_decomposition!K78</f>
        <v>4.30283563961805E-14</v>
      </c>
      <c r="I78">
        <f>+wFG_rstar_shock_decomposition!L78</f>
        <v>-1.23892702465151E-15</v>
      </c>
      <c r="J78">
        <f>+wFG_rstar_shock_decomposition!M78</f>
        <v>2.6982836249068701E-15</v>
      </c>
      <c r="K78">
        <f>+wFG_rstar_shock_decomposition!N78</f>
        <v>-1.33849901650091E-15</v>
      </c>
      <c r="L78">
        <f>+wFG_rstar_shock_decomposition!O78</f>
        <v>1.9864456062744499E-15</v>
      </c>
      <c r="M78">
        <f>+wFG_rstar_shock_decomposition!P78</f>
        <v>9.7787801942042605E-16</v>
      </c>
      <c r="N78">
        <f>+wFG_rstar_shock_decomposition!Q78</f>
        <v>3.9773229177861297E-15</v>
      </c>
      <c r="O78">
        <f>+wFG_rstar_shock_decomposition!R78</f>
        <v>5.55710932675891E-15</v>
      </c>
      <c r="P78">
        <f>+wFG_rstar_shock_decomposition!S78</f>
        <v>9.7740698336876003E-14</v>
      </c>
      <c r="Q78">
        <f>+wFG_rstar_shock_decomposition!T78</f>
        <v>6.9368293177873797E-2</v>
      </c>
      <c r="R78">
        <f>+wFG_rstar_shock_decomposition!U78</f>
        <v>0</v>
      </c>
      <c r="S78">
        <f>+wFG_rstar_shock_decomposition!V78</f>
        <v>-0.24932904547704099</v>
      </c>
      <c r="T78">
        <f>+wFG_rstar_shock_decomposition!W78</f>
        <v>1.1083747846490201E-2</v>
      </c>
      <c r="U78" s="8">
        <f>+wFG_rstar_shock_decomposition!D78</f>
        <v>-0.54299469787033505</v>
      </c>
      <c r="Y78" s="1">
        <f>+A78</f>
        <v>46112</v>
      </c>
      <c r="Z78" s="20">
        <f t="shared" si="9"/>
        <v>-0.178698076126418</v>
      </c>
      <c r="AA78" s="20">
        <f t="shared" si="10"/>
        <v>-0.14586674581582701</v>
      </c>
      <c r="AB78" s="20">
        <f t="shared" si="11"/>
        <v>0.25704722825551202</v>
      </c>
      <c r="AC78" s="20">
        <f t="shared" si="12"/>
        <v>-0.50876156136241402</v>
      </c>
      <c r="AD78" s="20">
        <f t="shared" si="13"/>
        <v>-4.7167583845686298E-2</v>
      </c>
      <c r="AE78" s="20">
        <f t="shared" si="14"/>
        <v>6.9368293177873797E-2</v>
      </c>
      <c r="AF78" s="20">
        <f t="shared" si="15"/>
        <v>-1.99668230430521E-14</v>
      </c>
      <c r="AG78" s="20">
        <f t="shared" si="16"/>
        <v>4.30283563961805E-14</v>
      </c>
      <c r="AH78" s="20">
        <f t="shared" si="17"/>
        <v>1.108374784660056E-2</v>
      </c>
      <c r="AI78" s="20">
        <f>+SUM(Z78:AH78)</f>
        <v>-0.54299469787033594</v>
      </c>
    </row>
    <row r="79" spans="1:35" x14ac:dyDescent="0.25">
      <c r="A79" s="1">
        <v>46203</v>
      </c>
      <c r="B79">
        <f>+wFG_rstar_shock_decomposition!E79</f>
        <v>-0.17655744421438699</v>
      </c>
      <c r="C79">
        <f>+wFG_rstar_shock_decomposition!F79</f>
        <v>-0.144408088083988</v>
      </c>
      <c r="D79">
        <f>+wFG_rstar_shock_decomposition!G79</f>
        <v>0.25445284714364202</v>
      </c>
      <c r="E79">
        <f>+wFG_rstar_shock_decomposition!H79</f>
        <v>-4.86842228078187E-2</v>
      </c>
      <c r="F79">
        <f>+wFG_rstar_shock_decomposition!I79</f>
        <v>-0.25019429181521302</v>
      </c>
      <c r="G79">
        <f>+wFG_rstar_shock_decomposition!J79</f>
        <v>-1.9580918139271899E-14</v>
      </c>
      <c r="H79">
        <f>+wFG_rstar_shock_decomposition!K79</f>
        <v>4.3381546548681398E-14</v>
      </c>
      <c r="I79">
        <f>+wFG_rstar_shock_decomposition!L79</f>
        <v>-1.21563312118809E-15</v>
      </c>
      <c r="J79">
        <f>+wFG_rstar_shock_decomposition!M79</f>
        <v>2.6591936246855299E-15</v>
      </c>
      <c r="K79">
        <f>+wFG_rstar_shock_decomposition!N79</f>
        <v>-1.33760905429181E-15</v>
      </c>
      <c r="L79">
        <f>+wFG_rstar_shock_decomposition!O79</f>
        <v>1.95588554707953E-15</v>
      </c>
      <c r="M79">
        <f>+wFG_rstar_shock_decomposition!P79</f>
        <v>9.5706616390963004E-16</v>
      </c>
      <c r="N79">
        <f>+wFG_rstar_shock_decomposition!Q79</f>
        <v>3.9312739629504997E-15</v>
      </c>
      <c r="O79">
        <f>+wFG_rstar_shock_decomposition!R79</f>
        <v>5.5060940725552999E-15</v>
      </c>
      <c r="P79">
        <f>+wFG_rstar_shock_decomposition!S79</f>
        <v>9.7705022295022702E-14</v>
      </c>
      <c r="Q79">
        <f>+wFG_rstar_shock_decomposition!T79</f>
        <v>6.6388255635028606E-2</v>
      </c>
      <c r="R79">
        <f>+wFG_rstar_shock_decomposition!U79</f>
        <v>0</v>
      </c>
      <c r="S79">
        <f>+wFG_rstar_shock_decomposition!V79</f>
        <v>-0.246769594945172</v>
      </c>
      <c r="T79">
        <f>+wFG_rstar_shock_decomposition!W79</f>
        <v>1.0950478509507E-2</v>
      </c>
      <c r="U79" s="8">
        <f>+wFG_rstar_shock_decomposition!D79</f>
        <v>-0.53482206057826698</v>
      </c>
      <c r="Y79" s="1">
        <f>+A79</f>
        <v>46203</v>
      </c>
      <c r="Z79" s="20">
        <f t="shared" si="9"/>
        <v>-0.17655744421438699</v>
      </c>
      <c r="AA79" s="20">
        <f t="shared" si="10"/>
        <v>-0.144408088083988</v>
      </c>
      <c r="AB79" s="20">
        <f t="shared" si="11"/>
        <v>0.25445284714364202</v>
      </c>
      <c r="AC79" s="20">
        <f t="shared" si="12"/>
        <v>-0.49696388676038505</v>
      </c>
      <c r="AD79" s="20">
        <f t="shared" si="13"/>
        <v>-4.86842228078187E-2</v>
      </c>
      <c r="AE79" s="20">
        <f t="shared" si="14"/>
        <v>6.6388255635028606E-2</v>
      </c>
      <c r="AF79" s="20">
        <f t="shared" si="15"/>
        <v>-1.9580918139271899E-14</v>
      </c>
      <c r="AG79" s="20">
        <f t="shared" si="16"/>
        <v>4.3381546548681398E-14</v>
      </c>
      <c r="AH79" s="20">
        <f t="shared" si="17"/>
        <v>1.0950478509617161E-2</v>
      </c>
      <c r="AI79" s="20">
        <f>+SUM(Z79:AH79)</f>
        <v>-0.53482206057826709</v>
      </c>
    </row>
    <row r="80" spans="1:35" x14ac:dyDescent="0.25">
      <c r="A80" s="1">
        <v>46295</v>
      </c>
      <c r="B80">
        <f>+wFG_rstar_shock_decomposition!E80</f>
        <v>-0.17443797886708901</v>
      </c>
      <c r="C80">
        <f>+wFG_rstar_shock_decomposition!F80</f>
        <v>-0.14296401225210301</v>
      </c>
      <c r="D80">
        <f>+wFG_rstar_shock_decomposition!G80</f>
        <v>0.25189166400024998</v>
      </c>
      <c r="E80">
        <f>+wFG_rstar_shock_decomposition!H80</f>
        <v>-4.9887588776409399E-2</v>
      </c>
      <c r="F80">
        <f>+wFG_rstar_shock_decomposition!I80</f>
        <v>-0.24095000630615199</v>
      </c>
      <c r="G80">
        <f>+wFG_rstar_shock_decomposition!J80</f>
        <v>-1.9190340222849801E-14</v>
      </c>
      <c r="H80">
        <f>+wFG_rstar_shock_decomposition!K80</f>
        <v>4.3718318660099597E-14</v>
      </c>
      <c r="I80">
        <f>+wFG_rstar_shock_decomposition!L80</f>
        <v>-1.1944375282684499E-15</v>
      </c>
      <c r="J80">
        <f>+wFG_rstar_shock_decomposition!M80</f>
        <v>2.62038742883089E-15</v>
      </c>
      <c r="K80">
        <f>+wFG_rstar_shock_decomposition!N80</f>
        <v>-1.33471581598857E-15</v>
      </c>
      <c r="L80">
        <f>+wFG_rstar_shock_decomposition!O80</f>
        <v>1.92672915306042E-15</v>
      </c>
      <c r="M80">
        <f>+wFG_rstar_shock_decomposition!P80</f>
        <v>9.3798400888398702E-16</v>
      </c>
      <c r="N80">
        <f>+wFG_rstar_shock_decomposition!Q80</f>
        <v>3.8856900881417098E-15</v>
      </c>
      <c r="O80">
        <f>+wFG_rstar_shock_decomposition!R80</f>
        <v>5.4536308553500603E-15</v>
      </c>
      <c r="P80">
        <f>+wFG_rstar_shock_decomposition!S80</f>
        <v>9.7658869089420002E-14</v>
      </c>
      <c r="Q80">
        <f>+wFG_rstar_shock_decomposition!T80</f>
        <v>6.3679456380369495E-2</v>
      </c>
      <c r="R80">
        <f>+wFG_rstar_shock_decomposition!U80</f>
        <v>0</v>
      </c>
      <c r="S80">
        <f>+wFG_rstar_shock_decomposition!V80</f>
        <v>-0.24425266140106899</v>
      </c>
      <c r="T80">
        <f>+wFG_rstar_shock_decomposition!W80</f>
        <v>1.0818901059283501E-2</v>
      </c>
      <c r="U80" s="8">
        <f>+wFG_rstar_shock_decomposition!D80</f>
        <v>-0.52610222616278401</v>
      </c>
      <c r="Y80" s="1">
        <f>+A80</f>
        <v>46295</v>
      </c>
      <c r="Z80" s="20">
        <f t="shared" si="9"/>
        <v>-0.17443797886708901</v>
      </c>
      <c r="AA80" s="20">
        <f t="shared" si="10"/>
        <v>-0.14296401225210301</v>
      </c>
      <c r="AB80" s="20">
        <f t="shared" si="11"/>
        <v>0.25189166400024998</v>
      </c>
      <c r="AC80" s="20">
        <f t="shared" si="12"/>
        <v>-0.48520266770722098</v>
      </c>
      <c r="AD80" s="20">
        <f t="shared" si="13"/>
        <v>-4.9887588776409399E-2</v>
      </c>
      <c r="AE80" s="20">
        <f t="shared" si="14"/>
        <v>6.3679456380369495E-2</v>
      </c>
      <c r="AF80" s="20">
        <f t="shared" si="15"/>
        <v>-1.9190340222849801E-14</v>
      </c>
      <c r="AG80" s="20">
        <f t="shared" si="16"/>
        <v>4.3718318660099597E-14</v>
      </c>
      <c r="AH80" s="20">
        <f t="shared" si="17"/>
        <v>1.0818901059393458E-2</v>
      </c>
      <c r="AI80" s="20">
        <f>+SUM(Z80:AH80)</f>
        <v>-0.5261022261627849</v>
      </c>
    </row>
    <row r="81" spans="1:35" x14ac:dyDescent="0.25">
      <c r="A81" s="1">
        <v>46387</v>
      </c>
      <c r="B81">
        <f>+wFG_rstar_shock_decomposition!E81</f>
        <v>-0.17234064262458201</v>
      </c>
      <c r="C81">
        <f>+wFG_rstar_shock_decomposition!F81</f>
        <v>-0.14153437475050601</v>
      </c>
      <c r="D81">
        <f>+wFG_rstar_shock_decomposition!G81</f>
        <v>0.24936114586800001</v>
      </c>
      <c r="E81">
        <f>+wFG_rstar_shock_decomposition!H81</f>
        <v>-5.0812459256178097E-2</v>
      </c>
      <c r="F81">
        <f>+wFG_rstar_shock_decomposition!I81</f>
        <v>-0.231749109572222</v>
      </c>
      <c r="G81">
        <f>+wFG_rstar_shock_decomposition!J81</f>
        <v>-1.8795743823561999E-14</v>
      </c>
      <c r="H81">
        <f>+wFG_rstar_shock_decomposition!K81</f>
        <v>4.4039018373036899E-14</v>
      </c>
      <c r="I81">
        <f>+wFG_rstar_shock_decomposition!L81</f>
        <v>-1.1749768828737901E-15</v>
      </c>
      <c r="J81">
        <f>+wFG_rstar_shock_decomposition!M81</f>
        <v>2.5819732440973899E-15</v>
      </c>
      <c r="K81">
        <f>+wFG_rstar_shock_decomposition!N81</f>
        <v>-1.32987379338335E-15</v>
      </c>
      <c r="L81">
        <f>+wFG_rstar_shock_decomposition!O81</f>
        <v>1.8989447028307899E-15</v>
      </c>
      <c r="M81">
        <f>+wFG_rstar_shock_decomposition!P81</f>
        <v>9.2056802012097995E-16</v>
      </c>
      <c r="N81">
        <f>+wFG_rstar_shock_decomposition!Q81</f>
        <v>3.8406325285320298E-15</v>
      </c>
      <c r="O81">
        <f>+wFG_rstar_shock_decomposition!R81</f>
        <v>5.3998615161710102E-15</v>
      </c>
      <c r="P81">
        <f>+wFG_rstar_shock_decomposition!S81</f>
        <v>9.7602243804844895E-14</v>
      </c>
      <c r="Q81">
        <f>+wFG_rstar_shock_decomposition!T81</f>
        <v>6.1211185452191202E-2</v>
      </c>
      <c r="R81">
        <f>+wFG_rstar_shock_decomposition!U81</f>
        <v>0</v>
      </c>
      <c r="S81">
        <f>+wFG_rstar_shock_decomposition!V81</f>
        <v>-0.24177416029604201</v>
      </c>
      <c r="T81">
        <f>+wFG_rstar_shock_decomposition!W81</f>
        <v>1.0688992508670499E-2</v>
      </c>
      <c r="U81" s="8">
        <f>+wFG_rstar_shock_decomposition!D81</f>
        <v>-0.51694942267053201</v>
      </c>
      <c r="Y81" s="1">
        <f>+A81</f>
        <v>46387</v>
      </c>
      <c r="Z81" s="20">
        <f t="shared" si="9"/>
        <v>-0.17234064262458201</v>
      </c>
      <c r="AA81" s="20">
        <f t="shared" si="10"/>
        <v>-0.14153437475050601</v>
      </c>
      <c r="AB81" s="20">
        <f t="shared" si="11"/>
        <v>0.24936114586800001</v>
      </c>
      <c r="AC81" s="20">
        <f t="shared" si="12"/>
        <v>-0.47352326986826399</v>
      </c>
      <c r="AD81" s="20">
        <f t="shared" si="13"/>
        <v>-5.0812459256178097E-2</v>
      </c>
      <c r="AE81" s="20">
        <f t="shared" si="14"/>
        <v>6.1211185452191202E-2</v>
      </c>
      <c r="AF81" s="20">
        <f t="shared" si="15"/>
        <v>-1.8795743823561999E-14</v>
      </c>
      <c r="AG81" s="20">
        <f t="shared" si="16"/>
        <v>4.4039018373036899E-14</v>
      </c>
      <c r="AH81" s="20">
        <f t="shared" si="17"/>
        <v>1.068899250878024E-2</v>
      </c>
      <c r="AI81" s="20">
        <f>+SUM(Z81:AH81)</f>
        <v>-0.51694942267053334</v>
      </c>
    </row>
    <row r="82" spans="1:35" x14ac:dyDescent="0.25">
      <c r="A82" s="1">
        <v>46477</v>
      </c>
      <c r="B82">
        <f>+wFG_rstar_shock_decomposition!E82</f>
        <v>-0.17026615276201701</v>
      </c>
      <c r="C82">
        <f>+wFG_rstar_shock_decomposition!F82</f>
        <v>-0.14011903236352799</v>
      </c>
      <c r="D82">
        <f>+wFG_rstar_shock_decomposition!G82</f>
        <v>0.246859452915867</v>
      </c>
      <c r="E82">
        <f>+wFG_rstar_shock_decomposition!H82</f>
        <v>-5.1490622174020603E-2</v>
      </c>
      <c r="F82">
        <f>+wFG_rstar_shock_decomposition!I82</f>
        <v>-0.22263454865930099</v>
      </c>
      <c r="G82">
        <f>+wFG_rstar_shock_decomposition!J82</f>
        <v>-1.8397810767058701E-14</v>
      </c>
      <c r="H82">
        <f>+wFG_rstar_shock_decomposition!K82</f>
        <v>4.4343946990084498E-14</v>
      </c>
      <c r="I82">
        <f>+wFG_rstar_shock_decomposition!L82</f>
        <v>-1.15692114498435E-15</v>
      </c>
      <c r="J82">
        <f>+wFG_rstar_shock_decomposition!M82</f>
        <v>2.5440416489161701E-15</v>
      </c>
      <c r="K82">
        <f>+wFG_rstar_shock_decomposition!N82</f>
        <v>-1.32317467858984E-15</v>
      </c>
      <c r="L82">
        <f>+wFG_rstar_shock_decomposition!O82</f>
        <v>1.8724779332849698E-15</v>
      </c>
      <c r="M82">
        <f>+wFG_rstar_shock_decomposition!P82</f>
        <v>9.0472885102264005E-16</v>
      </c>
      <c r="N82">
        <f>+wFG_rstar_shock_decomposition!Q82</f>
        <v>3.79614802455695E-15</v>
      </c>
      <c r="O82">
        <f>+wFG_rstar_shock_decomposition!R82</f>
        <v>5.3449354849152997E-15</v>
      </c>
      <c r="P82">
        <f>+wFG_rstar_shock_decomposition!S82</f>
        <v>9.7535174395596494E-14</v>
      </c>
      <c r="Q82">
        <f>+wFG_rstar_shock_decomposition!T82</f>
        <v>5.8956259785594697E-2</v>
      </c>
      <c r="R82">
        <f>+wFG_rstar_shock_decomposition!U82</f>
        <v>0</v>
      </c>
      <c r="S82">
        <f>+wFG_rstar_shock_decomposition!V82</f>
        <v>-0.23933081066339501</v>
      </c>
      <c r="T82">
        <f>+wFG_rstar_shock_decomposition!W82</f>
        <v>1.05607301993064E-2</v>
      </c>
      <c r="U82" s="8">
        <f>+wFG_rstar_shock_decomposition!D82</f>
        <v>-0.50746472372135698</v>
      </c>
      <c r="Y82" s="1">
        <f>+A82</f>
        <v>46477</v>
      </c>
      <c r="Z82" s="20">
        <f t="shared" si="9"/>
        <v>-0.17026615276201701</v>
      </c>
      <c r="AA82" s="20">
        <f t="shared" si="10"/>
        <v>-0.14011903236352799</v>
      </c>
      <c r="AB82" s="20">
        <f t="shared" si="11"/>
        <v>0.246859452915867</v>
      </c>
      <c r="AC82" s="20">
        <f t="shared" si="12"/>
        <v>-0.461965359322696</v>
      </c>
      <c r="AD82" s="20">
        <f t="shared" si="13"/>
        <v>-5.1490622174020603E-2</v>
      </c>
      <c r="AE82" s="20">
        <f t="shared" si="14"/>
        <v>5.8956259785594697E-2</v>
      </c>
      <c r="AF82" s="20">
        <f t="shared" si="15"/>
        <v>-1.8397810767058701E-14</v>
      </c>
      <c r="AG82" s="20">
        <f t="shared" si="16"/>
        <v>4.4343946990084498E-14</v>
      </c>
      <c r="AH82" s="20">
        <f t="shared" si="17"/>
        <v>1.0560730199415917E-2</v>
      </c>
      <c r="AI82" s="20">
        <f>+SUM(Z82:AH82)</f>
        <v>-0.50746472372135809</v>
      </c>
    </row>
    <row r="83" spans="1:35" x14ac:dyDescent="0.25">
      <c r="A83" s="1">
        <v>46568</v>
      </c>
      <c r="B83">
        <f>+wFG_rstar_shock_decomposition!E83</f>
        <v>-0.16821502838812399</v>
      </c>
      <c r="C83">
        <f>+wFG_rstar_shock_decomposition!F83</f>
        <v>-0.13871784274614599</v>
      </c>
      <c r="D83">
        <f>+wFG_rstar_shock_decomposition!G83</f>
        <v>0.24438522889223999</v>
      </c>
      <c r="E83">
        <f>+wFG_rstar_shock_decomposition!H83</f>
        <v>-5.1950989904456402E-2</v>
      </c>
      <c r="F83">
        <f>+wFG_rstar_shock_decomposition!I83</f>
        <v>-0.21364317821798201</v>
      </c>
      <c r="G83">
        <f>+wFG_rstar_shock_decomposition!J83</f>
        <v>-1.79972512418824E-14</v>
      </c>
      <c r="H83">
        <f>+wFG_rstar_shock_decomposition!K83</f>
        <v>4.4633369877675297E-14</v>
      </c>
      <c r="I83">
        <f>+wFG_rstar_shock_decomposition!L83</f>
        <v>-1.1399776083408E-15</v>
      </c>
      <c r="J83">
        <f>+wFG_rstar_shock_decomposition!M83</f>
        <v>2.50666690141451E-15</v>
      </c>
      <c r="K83">
        <f>+wFG_rstar_shock_decomposition!N83</f>
        <v>-1.3147379572510601E-15</v>
      </c>
      <c r="L83">
        <f>+wFG_rstar_shock_decomposition!O83</f>
        <v>1.84725896326398E-15</v>
      </c>
      <c r="M83">
        <f>+wFG_rstar_shock_decomposition!P83</f>
        <v>8.90359474350931E-16</v>
      </c>
      <c r="N83">
        <f>+wFG_rstar_shock_decomposition!Q83</f>
        <v>3.7522710450816498E-15</v>
      </c>
      <c r="O83">
        <f>+wFG_rstar_shock_decomposition!R83</f>
        <v>5.2890076036798996E-15</v>
      </c>
      <c r="P83">
        <f>+wFG_rstar_shock_decomposition!S83</f>
        <v>9.7457711503321806E-14</v>
      </c>
      <c r="Q83">
        <f>+wFG_rstar_shock_decomposition!T83</f>
        <v>5.6890626374534903E-2</v>
      </c>
      <c r="R83">
        <f>+wFG_rstar_shock_decomposition!U83</f>
        <v>0</v>
      </c>
      <c r="S83">
        <f>+wFG_rstar_shock_decomposition!V83</f>
        <v>-0.236919970473563</v>
      </c>
      <c r="T83">
        <f>+wFG_rstar_shock_decomposition!W83</f>
        <v>1.04340917969347E-2</v>
      </c>
      <c r="U83" s="8">
        <f>+wFG_rstar_shock_decomposition!D83</f>
        <v>-0.49773706266642498</v>
      </c>
      <c r="Y83" s="1">
        <f>+A83</f>
        <v>46568</v>
      </c>
      <c r="Z83" s="20">
        <f t="shared" si="9"/>
        <v>-0.16821502838812399</v>
      </c>
      <c r="AA83" s="20">
        <f t="shared" si="10"/>
        <v>-0.13871784274614599</v>
      </c>
      <c r="AB83" s="20">
        <f t="shared" si="11"/>
        <v>0.24438522889223999</v>
      </c>
      <c r="AC83" s="20">
        <f t="shared" si="12"/>
        <v>-0.45056314869154501</v>
      </c>
      <c r="AD83" s="20">
        <f t="shared" si="13"/>
        <v>-5.1950989904456402E-2</v>
      </c>
      <c r="AE83" s="20">
        <f t="shared" si="14"/>
        <v>5.6890626374534903E-2</v>
      </c>
      <c r="AF83" s="20">
        <f t="shared" si="15"/>
        <v>-1.79972512418824E-14</v>
      </c>
      <c r="AG83" s="20">
        <f t="shared" si="16"/>
        <v>4.4633369877675297E-14</v>
      </c>
      <c r="AH83" s="20">
        <f t="shared" si="17"/>
        <v>1.0434091797043989E-2</v>
      </c>
      <c r="AI83" s="20">
        <f>+SUM(Z83:AH83)</f>
        <v>-0.49773706266642587</v>
      </c>
    </row>
    <row r="84" spans="1:35" x14ac:dyDescent="0.25">
      <c r="A84" s="1">
        <v>46660</v>
      </c>
      <c r="B84">
        <f>+wFG_rstar_shock_decomposition!E84</f>
        <v>-0.166187628467965</v>
      </c>
      <c r="C84">
        <f>+wFG_rstar_shock_decomposition!F84</f>
        <v>-0.137330664685302</v>
      </c>
      <c r="D84">
        <f>+wFG_rstar_shock_decomposition!G84</f>
        <v>0.241937455148929</v>
      </c>
      <c r="E84">
        <f>+wFG_rstar_shock_decomposition!H84</f>
        <v>-5.2219748094377398E-2</v>
      </c>
      <c r="F84">
        <f>+wFG_rstar_shock_decomposition!I84</f>
        <v>-0.204806221085783</v>
      </c>
      <c r="G84">
        <f>+wFG_rstar_shock_decomposition!J84</f>
        <v>-1.7594800311552099E-14</v>
      </c>
      <c r="H84">
        <f>+wFG_rstar_shock_decomposition!K84</f>
        <v>4.49075243873945E-14</v>
      </c>
      <c r="I84">
        <f>+wFG_rstar_shock_decomposition!L84</f>
        <v>-1.1238922447929201E-15</v>
      </c>
      <c r="J84">
        <f>+wFG_rstar_shock_decomposition!M84</f>
        <v>2.46990837895858E-15</v>
      </c>
      <c r="K84">
        <f>+wFG_rstar_shock_decomposition!N84</f>
        <v>-1.30470274403224E-15</v>
      </c>
      <c r="L84">
        <f>+wFG_rstar_shock_decomposition!O84</f>
        <v>1.8232078745956101E-15</v>
      </c>
      <c r="M84">
        <f>+wFG_rstar_shock_decomposition!P84</f>
        <v>8.7734183929836703E-16</v>
      </c>
      <c r="N84">
        <f>+wFG_rstar_shock_decomposition!Q84</f>
        <v>3.7090257518092701E-15</v>
      </c>
      <c r="O84">
        <f>+wFG_rstar_shock_decomposition!R84</f>
        <v>5.2322356744309497E-15</v>
      </c>
      <c r="P84">
        <f>+wFG_rstar_shock_decomposition!S84</f>
        <v>9.7369927793149696E-14</v>
      </c>
      <c r="Q84">
        <f>+wFG_rstar_shock_decomposition!T84</f>
        <v>5.4993008384713001E-2</v>
      </c>
      <c r="R84">
        <f>+wFG_rstar_shock_decomposition!U84</f>
        <v>0</v>
      </c>
      <c r="S84">
        <f>+wFG_rstar_shock_decomposition!V84</f>
        <v>-0.23453950553985101</v>
      </c>
      <c r="T84">
        <f>+wFG_rstar_shock_decomposition!W84</f>
        <v>1.03090552867803E-2</v>
      </c>
      <c r="U84" s="8">
        <f>+wFG_rstar_shock_decomposition!D84</f>
        <v>-0.487844249052719</v>
      </c>
      <c r="Y84" s="1">
        <f>+A84</f>
        <v>46660</v>
      </c>
      <c r="Z84" s="20">
        <f t="shared" si="9"/>
        <v>-0.166187628467965</v>
      </c>
      <c r="AA84" s="20">
        <f t="shared" si="10"/>
        <v>-0.137330664685302</v>
      </c>
      <c r="AB84" s="20">
        <f t="shared" si="11"/>
        <v>0.241937455148929</v>
      </c>
      <c r="AC84" s="20">
        <f t="shared" si="12"/>
        <v>-0.43934572662563398</v>
      </c>
      <c r="AD84" s="20">
        <f t="shared" si="13"/>
        <v>-5.2219748094377398E-2</v>
      </c>
      <c r="AE84" s="20">
        <f t="shared" si="14"/>
        <v>5.4993008384713001E-2</v>
      </c>
      <c r="AF84" s="20">
        <f t="shared" si="15"/>
        <v>-1.7594800311552099E-14</v>
      </c>
      <c r="AG84" s="20">
        <f t="shared" si="16"/>
        <v>4.49075243873945E-14</v>
      </c>
      <c r="AH84" s="20">
        <f t="shared" si="17"/>
        <v>1.0309055286889354E-2</v>
      </c>
      <c r="AI84" s="20">
        <f>+SUM(Z84:AH84)</f>
        <v>-0.48784424905271967</v>
      </c>
    </row>
    <row r="85" spans="1:35" x14ac:dyDescent="0.25">
      <c r="A85" s="1">
        <v>46752</v>
      </c>
      <c r="B85">
        <f>+wFG_rstar_shock_decomposition!E85</f>
        <v>-0.164184182547572</v>
      </c>
      <c r="C85">
        <f>+wFG_rstar_shock_decomposition!F85</f>
        <v>-0.13595735822876101</v>
      </c>
      <c r="D85">
        <f>+wFG_rstar_shock_decomposition!G85</f>
        <v>0.23951534894815801</v>
      </c>
      <c r="E85">
        <f>+wFG_rstar_shock_decomposition!H85</f>
        <v>-5.2320525474556699E-2</v>
      </c>
      <c r="F85">
        <f>+wFG_rstar_shock_decomposition!I85</f>
        <v>-0.19614975158773901</v>
      </c>
      <c r="G85">
        <f>+wFG_rstar_shock_decomposition!J85</f>
        <v>-1.7191211356912001E-14</v>
      </c>
      <c r="H85">
        <f>+wFG_rstar_shock_decomposition!K85</f>
        <v>4.5166627080318902E-14</v>
      </c>
      <c r="I85">
        <f>+wFG_rstar_shock_decomposition!L85</f>
        <v>-1.1084491371005599E-15</v>
      </c>
      <c r="J85">
        <f>+wFG_rstar_shock_decomposition!M85</f>
        <v>2.4338120733656498E-15</v>
      </c>
      <c r="K85">
        <f>+wFG_rstar_shock_decomposition!N85</f>
        <v>-1.29322082132871E-15</v>
      </c>
      <c r="L85">
        <f>+wFG_rstar_shock_decomposition!O85</f>
        <v>1.8002391422719301E-15</v>
      </c>
      <c r="M85">
        <f>+wFG_rstar_shock_decomposition!P85</f>
        <v>8.6555223124935E-16</v>
      </c>
      <c r="N85">
        <f>+wFG_rstar_shock_decomposition!Q85</f>
        <v>3.6664277185793099E-15</v>
      </c>
      <c r="O85">
        <f>+wFG_rstar_shock_decomposition!R85</f>
        <v>5.1747779618717599E-15</v>
      </c>
      <c r="P85">
        <f>+wFG_rstar_shock_decomposition!S85</f>
        <v>9.7271916914627302E-14</v>
      </c>
      <c r="Q85">
        <f>+wFG_rstar_shock_decomposition!T85</f>
        <v>5.3244589916898698E-2</v>
      </c>
      <c r="R85">
        <f>+wFG_rstar_shock_decomposition!U85</f>
        <v>0</v>
      </c>
      <c r="S85">
        <f>+wFG_rstar_shock_decomposition!V85</f>
        <v>-0.23218768516840901</v>
      </c>
      <c r="T85">
        <f>+wFG_rstar_shock_decomposition!W85</f>
        <v>1.01855989689826E-2</v>
      </c>
      <c r="U85" s="8">
        <f>+wFG_rstar_shock_decomposition!D85</f>
        <v>-0.47785396517286099</v>
      </c>
      <c r="Y85" s="1">
        <f>+A85</f>
        <v>46752</v>
      </c>
      <c r="Z85" s="20">
        <f t="shared" si="9"/>
        <v>-0.164184182547572</v>
      </c>
      <c r="AA85" s="20">
        <f t="shared" si="10"/>
        <v>-0.13595735822876101</v>
      </c>
      <c r="AB85" s="20">
        <f t="shared" si="11"/>
        <v>0.23951534894815801</v>
      </c>
      <c r="AC85" s="20">
        <f t="shared" si="12"/>
        <v>-0.42833743675614799</v>
      </c>
      <c r="AD85" s="20">
        <f t="shared" si="13"/>
        <v>-5.2320525474556699E-2</v>
      </c>
      <c r="AE85" s="20">
        <f t="shared" si="14"/>
        <v>5.3244589916898698E-2</v>
      </c>
      <c r="AF85" s="20">
        <f t="shared" si="15"/>
        <v>-1.7191211356912001E-14</v>
      </c>
      <c r="AG85" s="20">
        <f t="shared" si="16"/>
        <v>4.5166627080318902E-14</v>
      </c>
      <c r="AH85" s="20">
        <f t="shared" si="17"/>
        <v>1.0185598969091412E-2</v>
      </c>
      <c r="AI85" s="20">
        <f>+SUM(Z85:AH85)</f>
        <v>-0.47785396517286166</v>
      </c>
    </row>
    <row r="86" spans="1:35" x14ac:dyDescent="0.25">
      <c r="A86" s="1">
        <v>46843</v>
      </c>
      <c r="B86">
        <f>+wFG_rstar_shock_decomposition!E86</f>
        <v>-0.162204815605898</v>
      </c>
      <c r="C86">
        <f>+wFG_rstar_shock_decomposition!F86</f>
        <v>-0.13459778474526399</v>
      </c>
      <c r="D86">
        <f>+wFG_rstar_shock_decomposition!G86</f>
        <v>0.23711829261675599</v>
      </c>
      <c r="E86">
        <f>+wFG_rstar_shock_decomposition!H86</f>
        <v>-5.2274574428617201E-2</v>
      </c>
      <c r="F86">
        <f>+wFG_rstar_shock_decomposition!I86</f>
        <v>-0.187695182009401</v>
      </c>
      <c r="G86">
        <f>+wFG_rstar_shock_decomposition!J86</f>
        <v>-1.67872476581987E-14</v>
      </c>
      <c r="H86">
        <f>+wFG_rstar_shock_decomposition!K86</f>
        <v>4.54108801313141E-14</v>
      </c>
      <c r="I86">
        <f>+wFG_rstar_shock_decomposition!L86</f>
        <v>-1.0934685961342199E-15</v>
      </c>
      <c r="J86">
        <f>+wFG_rstar_shock_decomposition!M86</f>
        <v>2.3984120852656401E-15</v>
      </c>
      <c r="K86">
        <f>+wFG_rstar_shock_decomposition!N86</f>
        <v>-1.28045080959483E-15</v>
      </c>
      <c r="L86">
        <f>+wFG_rstar_shock_decomposition!O86</f>
        <v>1.7782650902614199E-15</v>
      </c>
      <c r="M86">
        <f>+wFG_rstar_shock_decomposition!P86</f>
        <v>8.5486550715891996E-16</v>
      </c>
      <c r="N86">
        <f>+wFG_rstar_shock_decomposition!Q86</f>
        <v>3.6244854242391002E-15</v>
      </c>
      <c r="O86">
        <f>+wFG_rstar_shock_decomposition!R86</f>
        <v>5.11679081356384E-15</v>
      </c>
      <c r="P86">
        <f>+wFG_rstar_shock_decomposition!S86</f>
        <v>9.7163792181450199E-14</v>
      </c>
      <c r="Q86">
        <f>+wFG_rstar_shock_decomposition!T86</f>
        <v>5.16287354750554E-2</v>
      </c>
      <c r="R86">
        <f>+wFG_rstar_shock_decomposition!U86</f>
        <v>0</v>
      </c>
      <c r="S86">
        <f>+wFG_rstar_shock_decomposition!V86</f>
        <v>-0.229863099123263</v>
      </c>
      <c r="T86">
        <f>+wFG_rstar_shock_decomposition!W86</f>
        <v>1.00637014540884E-2</v>
      </c>
      <c r="U86" s="8">
        <f>+wFG_rstar_shock_decomposition!D86</f>
        <v>-0.46782472636640499</v>
      </c>
      <c r="Y86" s="1">
        <f>+A86</f>
        <v>46843</v>
      </c>
      <c r="Z86" s="20">
        <f t="shared" si="9"/>
        <v>-0.162204815605898</v>
      </c>
      <c r="AA86" s="20">
        <f t="shared" si="10"/>
        <v>-0.13459778474526399</v>
      </c>
      <c r="AB86" s="20">
        <f t="shared" si="11"/>
        <v>0.23711829261675599</v>
      </c>
      <c r="AC86" s="20">
        <f t="shared" si="12"/>
        <v>-0.41755828113266402</v>
      </c>
      <c r="AD86" s="20">
        <f t="shared" si="13"/>
        <v>-5.2274574428617201E-2</v>
      </c>
      <c r="AE86" s="20">
        <f t="shared" si="14"/>
        <v>5.16287354750554E-2</v>
      </c>
      <c r="AF86" s="20">
        <f t="shared" si="15"/>
        <v>-1.67872476581987E-14</v>
      </c>
      <c r="AG86" s="20">
        <f t="shared" si="16"/>
        <v>4.54108801313141E-14</v>
      </c>
      <c r="AH86" s="20">
        <f t="shared" si="17"/>
        <v>1.0063701454196964E-2</v>
      </c>
      <c r="AI86" s="20">
        <f>+SUM(Z86:AH86)</f>
        <v>-0.46782472636640621</v>
      </c>
    </row>
    <row r="87" spans="1:35" x14ac:dyDescent="0.25">
      <c r="A87" s="1">
        <v>46934</v>
      </c>
      <c r="B87">
        <f>+wFG_rstar_shock_decomposition!E87</f>
        <v>-0.16024956817757599</v>
      </c>
      <c r="C87">
        <f>+wFG_rstar_shock_decomposition!F87</f>
        <v>-0.133251806949094</v>
      </c>
      <c r="D87">
        <f>+wFG_rstar_shock_decomposition!G87</f>
        <v>0.2347457841883</v>
      </c>
      <c r="E87">
        <f>+wFG_rstar_shock_decomposition!H87</f>
        <v>-5.2100954857201003E-2</v>
      </c>
      <c r="F87">
        <f>+wFG_rstar_shock_decomposition!I87</f>
        <v>-0.179459738470996</v>
      </c>
      <c r="G87">
        <f>+wFG_rstar_shock_decomposition!J87</f>
        <v>-1.6383673075577299E-14</v>
      </c>
      <c r="H87">
        <f>+wFG_rstar_shock_decomposition!K87</f>
        <v>4.5640476859126997E-14</v>
      </c>
      <c r="I87">
        <f>+wFG_rstar_shock_decomposition!L87</f>
        <v>-1.0788044260193399E-15</v>
      </c>
      <c r="J87">
        <f>+wFG_rstar_shock_decomposition!M87</f>
        <v>2.3637320765880199E-15</v>
      </c>
      <c r="K87">
        <f>+wFG_rstar_shock_decomposition!N87</f>
        <v>-1.2665533776115501E-15</v>
      </c>
      <c r="L87">
        <f>+wFG_rstar_shock_decomposition!O87</f>
        <v>1.7571985317841901E-15</v>
      </c>
      <c r="M87">
        <f>+wFG_rstar_shock_decomposition!P87</f>
        <v>8.45158369353323E-16</v>
      </c>
      <c r="N87">
        <f>+wFG_rstar_shock_decomposition!Q87</f>
        <v>3.5832015400768304E-15</v>
      </c>
      <c r="O87">
        <f>+wFG_rstar_shock_decomposition!R87</f>
        <v>5.0584265043997702E-15</v>
      </c>
      <c r="P87">
        <f>+wFG_rstar_shock_decomposition!S87</f>
        <v>9.7045685051550496E-14</v>
      </c>
      <c r="Q87">
        <f>+wFG_rstar_shock_decomposition!T87</f>
        <v>5.0130740537087402E-2</v>
      </c>
      <c r="R87">
        <f>+wFG_rstar_shock_decomposition!U87</f>
        <v>0</v>
      </c>
      <c r="S87">
        <f>+wFG_rstar_shock_decomposition!V87</f>
        <v>-0.22756459157615</v>
      </c>
      <c r="T87">
        <f>+wFG_rstar_shock_decomposition!W87</f>
        <v>9.9433416586007291E-3</v>
      </c>
      <c r="U87" s="8">
        <f>+wFG_rstar_shock_decomposition!D87</f>
        <v>-0.45780679364688998</v>
      </c>
      <c r="Y87" s="1">
        <f>+A87</f>
        <v>46934</v>
      </c>
      <c r="Z87" s="20">
        <f t="shared" si="9"/>
        <v>-0.16024956817757599</v>
      </c>
      <c r="AA87" s="20">
        <f t="shared" si="10"/>
        <v>-0.133251806949094</v>
      </c>
      <c r="AB87" s="20">
        <f t="shared" si="11"/>
        <v>0.2347457841883</v>
      </c>
      <c r="AC87" s="20">
        <f t="shared" si="12"/>
        <v>-0.407024330047146</v>
      </c>
      <c r="AD87" s="20">
        <f t="shared" si="13"/>
        <v>-5.2100954857201003E-2</v>
      </c>
      <c r="AE87" s="20">
        <f t="shared" si="14"/>
        <v>5.0130740537087402E-2</v>
      </c>
      <c r="AF87" s="20">
        <f t="shared" si="15"/>
        <v>-1.6383673075577299E-14</v>
      </c>
      <c r="AG87" s="20">
        <f t="shared" si="16"/>
        <v>4.5640476859126997E-14</v>
      </c>
      <c r="AH87" s="20">
        <f t="shared" si="17"/>
        <v>9.9433416587090383E-3</v>
      </c>
      <c r="AI87" s="20">
        <f>+SUM(Z87:AH87)</f>
        <v>-0.45780679364689125</v>
      </c>
    </row>
    <row r="88" spans="1:35" x14ac:dyDescent="0.25">
      <c r="A88" s="1">
        <v>47026</v>
      </c>
      <c r="B88">
        <f>+wFG_rstar_shock_decomposition!E88</f>
        <v>-0.15831841266427499</v>
      </c>
      <c r="C88">
        <f>+wFG_rstar_shock_decomposition!F88</f>
        <v>-0.13191928890622501</v>
      </c>
      <c r="D88">
        <f>+wFG_rstar_shock_decomposition!G88</f>
        <v>0.23239740301363901</v>
      </c>
      <c r="E88">
        <f>+wFG_rstar_shock_decomposition!H88</f>
        <v>-5.1816716001492298E-2</v>
      </c>
      <c r="F88">
        <f>+wFG_rstar_shock_decomposition!I88</f>
        <v>-0.17145691682239</v>
      </c>
      <c r="G88">
        <f>+wFG_rstar_shock_decomposition!J88</f>
        <v>-1.5981242565364102E-14</v>
      </c>
      <c r="H88">
        <f>+wFG_rstar_shock_decomposition!K88</f>
        <v>4.5855606378661699E-14</v>
      </c>
      <c r="I88">
        <f>+wFG_rstar_shock_decomposition!L88</f>
        <v>-1.0643406917881301E-15</v>
      </c>
      <c r="J88">
        <f>+wFG_rstar_shock_decomposition!M88</f>
        <v>2.3297866524635402E-15</v>
      </c>
      <c r="K88">
        <f>+wFG_rstar_shock_decomposition!N88</f>
        <v>-1.25168739020953E-15</v>
      </c>
      <c r="L88">
        <f>+wFG_rstar_shock_decomposition!O88</f>
        <v>1.7369547345038099E-15</v>
      </c>
      <c r="M88">
        <f>+wFG_rstar_shock_decomposition!P88</f>
        <v>8.3631182720516998E-16</v>
      </c>
      <c r="N88">
        <f>+wFG_rstar_shock_decomposition!Q88</f>
        <v>3.54257403335209E-15</v>
      </c>
      <c r="O88">
        <f>+wFG_rstar_shock_decomposition!R88</f>
        <v>4.9998313696474797E-15</v>
      </c>
      <c r="P88">
        <f>+wFG_rstar_shock_decomposition!S88</f>
        <v>9.6917743477175803E-14</v>
      </c>
      <c r="Q88">
        <f>+wFG_rstar_shock_decomposition!T88</f>
        <v>4.8737609953314803E-2</v>
      </c>
      <c r="R88">
        <f>+wFG_rstar_shock_decomposition!U88</f>
        <v>0</v>
      </c>
      <c r="S88">
        <f>+wFG_rstar_shock_decomposition!V88</f>
        <v>-0.22529120858781401</v>
      </c>
      <c r="T88">
        <f>+wFG_rstar_shock_decomposition!W88</f>
        <v>9.8244988005847592E-3</v>
      </c>
      <c r="U88" s="8">
        <f>+wFG_rstar_shock_decomposition!D88</f>
        <v>-0.44784303121451902</v>
      </c>
      <c r="Y88" s="1">
        <f>+A88</f>
        <v>47026</v>
      </c>
      <c r="Z88" s="20">
        <f t="shared" si="9"/>
        <v>-0.15831841266427499</v>
      </c>
      <c r="AA88" s="20">
        <f t="shared" si="10"/>
        <v>-0.13191928890622501</v>
      </c>
      <c r="AB88" s="20">
        <f t="shared" si="11"/>
        <v>0.23239740301363901</v>
      </c>
      <c r="AC88" s="20">
        <f t="shared" si="12"/>
        <v>-0.39674812541020399</v>
      </c>
      <c r="AD88" s="20">
        <f t="shared" si="13"/>
        <v>-5.1816716001492298E-2</v>
      </c>
      <c r="AE88" s="20">
        <f t="shared" si="14"/>
        <v>4.8737609953314803E-2</v>
      </c>
      <c r="AF88" s="20">
        <f t="shared" si="15"/>
        <v>-1.5981242565364102E-14</v>
      </c>
      <c r="AG88" s="20">
        <f t="shared" si="16"/>
        <v>4.5855606378661699E-14</v>
      </c>
      <c r="AH88" s="20">
        <f t="shared" si="17"/>
        <v>9.8244988006928029E-3</v>
      </c>
      <c r="AI88" s="20">
        <f>+SUM(Z88:AH88)</f>
        <v>-0.44784303121451985</v>
      </c>
    </row>
    <row r="89" spans="1:35" x14ac:dyDescent="0.25">
      <c r="A89" s="1">
        <v>47118</v>
      </c>
      <c r="B89">
        <f>+wFG_rstar_shock_decomposition!E89</f>
        <v>-0.15641126657162599</v>
      </c>
      <c r="C89">
        <f>+wFG_rstar_shock_decomposition!F89</f>
        <v>-0.13060009603098099</v>
      </c>
      <c r="D89">
        <f>+wFG_rstar_shock_decomposition!G89</f>
        <v>0.23007278579832999</v>
      </c>
      <c r="E89">
        <f>+wFG_rstar_shock_decomposition!H89</f>
        <v>-5.1437072514890797E-2</v>
      </c>
      <c r="F89">
        <f>+wFG_rstar_shock_decomposition!I89</f>
        <v>-0.16369691249055801</v>
      </c>
      <c r="G89">
        <f>+wFG_rstar_shock_decomposition!J89</f>
        <v>-1.5580693078139001E-14</v>
      </c>
      <c r="H89">
        <f>+wFG_rstar_shock_decomposition!K89</f>
        <v>4.6056457407609998E-14</v>
      </c>
      <c r="I89">
        <f>+wFG_rstar_shock_decomposition!L89</f>
        <v>-1.04998825543765E-15</v>
      </c>
      <c r="J89">
        <f>+wFG_rstar_shock_decomposition!M89</f>
        <v>2.2965826535179302E-15</v>
      </c>
      <c r="K89">
        <f>+wFG_rstar_shock_decomposition!N89</f>
        <v>-1.2360068869744499E-15</v>
      </c>
      <c r="L89">
        <f>+wFG_rstar_shock_decomposition!O89</f>
        <v>1.71745283308668E-15</v>
      </c>
      <c r="M89">
        <f>+wFG_rstar_shock_decomposition!P89</f>
        <v>8.2821298124360999E-16</v>
      </c>
      <c r="N89">
        <f>+wFG_rstar_shock_decomposition!Q89</f>
        <v>3.5025971079108599E-15</v>
      </c>
      <c r="O89">
        <f>+wFG_rstar_shock_decomposition!R89</f>
        <v>4.9411442581535997E-15</v>
      </c>
      <c r="P89">
        <f>+wFG_rstar_shock_decomposition!S89</f>
        <v>9.6780130183419003E-14</v>
      </c>
      <c r="Q89">
        <f>+wFG_rstar_shock_decomposition!T89</f>
        <v>4.7437861205966998E-2</v>
      </c>
      <c r="R89">
        <f>+wFG_rstar_shock_decomposition!U89</f>
        <v>0</v>
      </c>
      <c r="S89">
        <f>+wFG_rstar_shock_decomposition!V89</f>
        <v>-0.223042156367039</v>
      </c>
      <c r="T89">
        <f>+wFG_rstar_shock_decomposition!W89</f>
        <v>9.7071523953310198E-3</v>
      </c>
      <c r="U89" s="8">
        <f>+wFG_rstar_shock_decomposition!D89</f>
        <v>-0.43796970457532802</v>
      </c>
      <c r="Y89" s="1">
        <f>+A89</f>
        <v>47118</v>
      </c>
      <c r="Z89" s="20">
        <f t="shared" si="9"/>
        <v>-0.15641126657162599</v>
      </c>
      <c r="AA89" s="20">
        <f t="shared" si="10"/>
        <v>-0.13060009603098099</v>
      </c>
      <c r="AB89" s="20">
        <f t="shared" si="11"/>
        <v>0.23007278579832999</v>
      </c>
      <c r="AC89" s="20">
        <f t="shared" si="12"/>
        <v>-0.38673906885759701</v>
      </c>
      <c r="AD89" s="20">
        <f t="shared" si="13"/>
        <v>-5.1437072514890797E-2</v>
      </c>
      <c r="AE89" s="20">
        <f t="shared" si="14"/>
        <v>4.7437861205966998E-2</v>
      </c>
      <c r="AF89" s="20">
        <f t="shared" si="15"/>
        <v>-1.5580693078139001E-14</v>
      </c>
      <c r="AG89" s="20">
        <f t="shared" si="16"/>
        <v>4.6056457407609998E-14</v>
      </c>
      <c r="AH89" s="20">
        <f t="shared" si="17"/>
        <v>9.7071523954387982E-3</v>
      </c>
      <c r="AI89" s="20">
        <f>+SUM(Z89:AH89)</f>
        <v>-0.43796970457532852</v>
      </c>
    </row>
    <row r="90" spans="1:35" x14ac:dyDescent="0.25">
      <c r="A90" s="1">
        <v>47208</v>
      </c>
      <c r="B90">
        <f>+wFG_rstar_shock_decomposition!E90</f>
        <v>-0.15452800326388699</v>
      </c>
      <c r="C90">
        <f>+wFG_rstar_shock_decomposition!F90</f>
        <v>-0.12929409507784501</v>
      </c>
      <c r="D90">
        <f>+wFG_rstar_shock_decomposition!G90</f>
        <v>0.22777160990343401</v>
      </c>
      <c r="E90">
        <f>+wFG_rstar_shock_decomposition!H90</f>
        <v>-5.0975572304267698E-2</v>
      </c>
      <c r="F90">
        <f>+wFG_rstar_shock_decomposition!I90</f>
        <v>-0.15618702068496201</v>
      </c>
      <c r="G90">
        <f>+wFG_rstar_shock_decomposition!J90</f>
        <v>-1.5182735223931801E-14</v>
      </c>
      <c r="H90">
        <f>+wFG_rstar_shock_decomposition!K90</f>
        <v>4.6243221283694697E-14</v>
      </c>
      <c r="I90">
        <f>+wFG_rstar_shock_decomposition!L90</f>
        <v>-1.03568127498554E-15</v>
      </c>
      <c r="J90">
        <f>+wFG_rstar_shock_decomposition!M90</f>
        <v>2.26412034706784E-15</v>
      </c>
      <c r="K90">
        <f>+wFG_rstar_shock_decomposition!N90</f>
        <v>-1.2196587863432E-15</v>
      </c>
      <c r="L90">
        <f>+wFG_rstar_shock_decomposition!O90</f>
        <v>1.69861679460201E-15</v>
      </c>
      <c r="M90">
        <f>+wFG_rstar_shock_decomposition!P90</f>
        <v>8.2075624896424903E-16</v>
      </c>
      <c r="N90">
        <f>+wFG_rstar_shock_decomposition!Q90</f>
        <v>3.46326200167279E-15</v>
      </c>
      <c r="O90">
        <f>+wFG_rstar_shock_decomposition!R90</f>
        <v>4.8824953131701598E-15</v>
      </c>
      <c r="P90">
        <f>+wFG_rstar_shock_decomposition!S90</f>
        <v>9.6633020923414297E-14</v>
      </c>
      <c r="Q90">
        <f>+wFG_rstar_shock_decomposition!T90</f>
        <v>4.6221349850387498E-2</v>
      </c>
      <c r="R90">
        <f>+wFG_rstar_shock_decomposition!U90</f>
        <v>0</v>
      </c>
      <c r="S90">
        <f>+wFG_rstar_shock_decomposition!V90</f>
        <v>-0.22081676811187301</v>
      </c>
      <c r="T90">
        <f>+wFG_rstar_shock_decomposition!W90</f>
        <v>9.5912822510739598E-3</v>
      </c>
      <c r="U90" s="8">
        <f>+wFG_rstar_shock_decomposition!D90</f>
        <v>-0.428217217437799</v>
      </c>
      <c r="Y90" s="1">
        <f>+A90</f>
        <v>47208</v>
      </c>
      <c r="Z90" s="20">
        <f t="shared" si="9"/>
        <v>-0.15452800326388699</v>
      </c>
      <c r="AA90" s="20">
        <f t="shared" si="10"/>
        <v>-0.12929409507784501</v>
      </c>
      <c r="AB90" s="20">
        <f t="shared" si="11"/>
        <v>0.22777160990343401</v>
      </c>
      <c r="AC90" s="20">
        <f t="shared" si="12"/>
        <v>-0.37700378879683505</v>
      </c>
      <c r="AD90" s="20">
        <f t="shared" si="13"/>
        <v>-5.0975572304267698E-2</v>
      </c>
      <c r="AE90" s="20">
        <f t="shared" si="14"/>
        <v>4.6221349850387498E-2</v>
      </c>
      <c r="AF90" s="20">
        <f t="shared" si="15"/>
        <v>-1.5182735223931801E-14</v>
      </c>
      <c r="AG90" s="20">
        <f t="shared" si="16"/>
        <v>4.6243221283694697E-14</v>
      </c>
      <c r="AH90" s="20">
        <f t="shared" si="17"/>
        <v>9.5912822511814658E-3</v>
      </c>
      <c r="AI90" s="20">
        <f>+SUM(Z90:AH90)</f>
        <v>-0.42821721743780072</v>
      </c>
    </row>
    <row r="91" spans="1:35" x14ac:dyDescent="0.25">
      <c r="A91" s="1">
        <v>47299</v>
      </c>
      <c r="B91">
        <f>+wFG_rstar_shock_decomposition!E91</f>
        <v>-0.15266846071241899</v>
      </c>
      <c r="C91">
        <f>+wFG_rstar_shock_decomposition!F91</f>
        <v>-0.12800115413079</v>
      </c>
      <c r="D91">
        <f>+wFG_rstar_shock_decomposition!G91</f>
        <v>0.22549358170598199</v>
      </c>
      <c r="E91">
        <f>+wFG_rstar_shock_decomposition!H91</f>
        <v>-5.04442545894591E-2</v>
      </c>
      <c r="F91">
        <f>+wFG_rstar_shock_decomposition!I91</f>
        <v>-0.14893200519081001</v>
      </c>
      <c r="G91">
        <f>+wFG_rstar_shock_decomposition!J91</f>
        <v>-1.47880459568759E-14</v>
      </c>
      <c r="H91">
        <f>+wFG_rstar_shock_decomposition!K91</f>
        <v>4.64160942637587E-14</v>
      </c>
      <c r="I91">
        <f>+wFG_rstar_shock_decomposition!L91</f>
        <v>-1.0213738044478601E-15</v>
      </c>
      <c r="J91">
        <f>+wFG_rstar_shock_decomposition!M91</f>
        <v>2.23239451150456E-15</v>
      </c>
      <c r="K91">
        <f>+wFG_rstar_shock_decomposition!N91</f>
        <v>-1.2027812137506699E-15</v>
      </c>
      <c r="L91">
        <f>+wFG_rstar_shock_decomposition!O91</f>
        <v>1.68037602664618E-15</v>
      </c>
      <c r="M91">
        <f>+wFG_rstar_shock_decomposition!P91</f>
        <v>8.1384413665035595E-16</v>
      </c>
      <c r="N91">
        <f>+wFG_rstar_shock_decomposition!Q91</f>
        <v>3.4245576592283302E-15</v>
      </c>
      <c r="O91">
        <f>+wFG_rstar_shock_decomposition!R91</f>
        <v>4.8240050710669298E-15</v>
      </c>
      <c r="P91">
        <f>+wFG_rstar_shock_decomposition!S91</f>
        <v>9.6476602749188398E-14</v>
      </c>
      <c r="Q91">
        <f>+wFG_rstar_shock_decomposition!T91</f>
        <v>4.5079114724604602E-2</v>
      </c>
      <c r="R91">
        <f>+wFG_rstar_shock_decomposition!U91</f>
        <v>0</v>
      </c>
      <c r="S91">
        <f>+wFG_rstar_shock_decomposition!V91</f>
        <v>-0.21861447768283501</v>
      </c>
      <c r="T91">
        <f>+wFG_rstar_shock_decomposition!W91</f>
        <v>9.4768684647666898E-3</v>
      </c>
      <c r="U91" s="8">
        <f>+wFG_rstar_shock_decomposition!D91</f>
        <v>-0.41861078741082097</v>
      </c>
      <c r="Y91" s="1">
        <f>+A91</f>
        <v>47299</v>
      </c>
      <c r="Z91" s="20">
        <f t="shared" si="9"/>
        <v>-0.15266846071241899</v>
      </c>
      <c r="AA91" s="20">
        <f t="shared" si="10"/>
        <v>-0.12800115413079</v>
      </c>
      <c r="AB91" s="20">
        <f t="shared" si="11"/>
        <v>0.22549358170598199</v>
      </c>
      <c r="AC91" s="20">
        <f t="shared" si="12"/>
        <v>-0.367546482873645</v>
      </c>
      <c r="AD91" s="20">
        <f t="shared" si="13"/>
        <v>-5.04442545894591E-2</v>
      </c>
      <c r="AE91" s="20">
        <f t="shared" si="14"/>
        <v>4.5079114724604602E-2</v>
      </c>
      <c r="AF91" s="20">
        <f t="shared" si="15"/>
        <v>-1.47880459568759E-14</v>
      </c>
      <c r="AG91" s="20">
        <f t="shared" si="16"/>
        <v>4.64160942637587E-14</v>
      </c>
      <c r="AH91" s="20">
        <f t="shared" si="17"/>
        <v>9.4768684648739183E-3</v>
      </c>
      <c r="AI91" s="20">
        <f>+SUM(Z91:AH91)</f>
        <v>-0.41861078741082092</v>
      </c>
    </row>
    <row r="92" spans="1:35" x14ac:dyDescent="0.25">
      <c r="A92" s="1">
        <v>47391</v>
      </c>
      <c r="B92">
        <f>+wFG_rstar_shock_decomposition!E92</f>
        <v>-0.150832448620983</v>
      </c>
      <c r="C92">
        <f>+wFG_rstar_shock_decomposition!F92</f>
        <v>-0.12672114259141601</v>
      </c>
      <c r="D92">
        <f>+wFG_rstar_shock_decomposition!G92</f>
        <v>0.22323842848401701</v>
      </c>
      <c r="E92">
        <f>+wFG_rstar_shock_decomposition!H92</f>
        <v>-4.98537973197151E-2</v>
      </c>
      <c r="F92">
        <f>+wFG_rstar_shock_decomposition!I92</f>
        <v>-0.1419344353044</v>
      </c>
      <c r="G92">
        <f>+wFG_rstar_shock_decomposition!J92</f>
        <v>-1.4397262424662201E-14</v>
      </c>
      <c r="H92">
        <f>+wFG_rstar_shock_decomposition!K92</f>
        <v>4.6575279183945898E-14</v>
      </c>
      <c r="I92">
        <f>+wFG_rstar_shock_decomposition!L92</f>
        <v>-1.0070365882055699E-15</v>
      </c>
      <c r="J92">
        <f>+wFG_rstar_shock_decomposition!M92</f>
        <v>2.2013954125019101E-15</v>
      </c>
      <c r="K92">
        <f>+wFG_rstar_shock_decomposition!N92</f>
        <v>-1.1855023589520399E-15</v>
      </c>
      <c r="L92">
        <f>+wFG_rstar_shock_decomposition!O92</f>
        <v>1.6626657040433699E-15</v>
      </c>
      <c r="M92">
        <f>+wFG_rstar_shock_decomposition!P92</f>
        <v>8.0738764737438595E-16</v>
      </c>
      <c r="N92">
        <f>+wFG_rstar_shock_decomposition!Q92</f>
        <v>3.38647129608099E-15</v>
      </c>
      <c r="O92">
        <f>+wFG_rstar_shock_decomposition!R92</f>
        <v>4.7657838565185998E-15</v>
      </c>
      <c r="P92">
        <f>+wFG_rstar_shock_decomposition!S92</f>
        <v>9.6311072328965099E-14</v>
      </c>
      <c r="Q92">
        <f>+wFG_rstar_shock_decomposition!T92</f>
        <v>4.4003240758485003E-2</v>
      </c>
      <c r="R92">
        <f>+wFG_rstar_shock_decomposition!U92</f>
        <v>0</v>
      </c>
      <c r="S92">
        <f>+wFG_rstar_shock_decomposition!V92</f>
        <v>-0.21643479871305299</v>
      </c>
      <c r="T92">
        <f>+wFG_rstar_shock_decomposition!W92</f>
        <v>9.3638914179102802E-3</v>
      </c>
      <c r="U92" s="8">
        <f>+wFG_rstar_shock_decomposition!D92</f>
        <v>-0.40917106188901398</v>
      </c>
      <c r="Y92" s="1">
        <f>+A92</f>
        <v>47391</v>
      </c>
      <c r="Z92" s="20">
        <f t="shared" si="9"/>
        <v>-0.150832448620983</v>
      </c>
      <c r="AA92" s="20">
        <f t="shared" si="10"/>
        <v>-0.12672114259141601</v>
      </c>
      <c r="AB92" s="20">
        <f t="shared" si="11"/>
        <v>0.22323842848401701</v>
      </c>
      <c r="AC92" s="20">
        <f t="shared" si="12"/>
        <v>-0.35836923401745302</v>
      </c>
      <c r="AD92" s="20">
        <f t="shared" si="13"/>
        <v>-4.98537973197151E-2</v>
      </c>
      <c r="AE92" s="20">
        <f t="shared" si="14"/>
        <v>4.4003240758485003E-2</v>
      </c>
      <c r="AF92" s="20">
        <f t="shared" si="15"/>
        <v>-1.4397262424662201E-14</v>
      </c>
      <c r="AG92" s="20">
        <f t="shared" si="16"/>
        <v>4.6575279183945898E-14</v>
      </c>
      <c r="AH92" s="20">
        <f t="shared" si="17"/>
        <v>9.3638914180172207E-3</v>
      </c>
      <c r="AI92" s="20">
        <f>+SUM(Z92:AH92)</f>
        <v>-0.4091710618890157</v>
      </c>
    </row>
    <row r="93" spans="1:35" x14ac:dyDescent="0.25">
      <c r="A93" s="1">
        <v>47483</v>
      </c>
      <c r="B93">
        <f>+wFG_rstar_shock_decomposition!E93</f>
        <v>-0.14901975423622199</v>
      </c>
      <c r="C93">
        <f>+wFG_rstar_shock_decomposition!F93</f>
        <v>-0.12545393116650499</v>
      </c>
      <c r="D93">
        <f>+wFG_rstar_shock_decomposition!G93</f>
        <v>0.22100589275690799</v>
      </c>
      <c r="E93">
        <f>+wFG_rstar_shock_decomposition!H93</f>
        <v>-4.9213653592448697E-2</v>
      </c>
      <c r="F93">
        <f>+wFG_rstar_shock_decomposition!I93</f>
        <v>-0.13519499140517199</v>
      </c>
      <c r="G93">
        <f>+wFG_rstar_shock_decomposition!J93</f>
        <v>-1.4010977043921801E-14</v>
      </c>
      <c r="H93">
        <f>+wFG_rstar_shock_decomposition!K93</f>
        <v>4.6720986563031802E-14</v>
      </c>
      <c r="I93">
        <f>+wFG_rstar_shock_decomposition!L93</f>
        <v>-9.9265410883992493E-16</v>
      </c>
      <c r="J93">
        <f>+wFG_rstar_shock_decomposition!M93</f>
        <v>2.17110967288925E-15</v>
      </c>
      <c r="K93">
        <f>+wFG_rstar_shock_decomposition!N93</f>
        <v>-1.1679397754485499E-15</v>
      </c>
      <c r="L93">
        <f>+wFG_rstar_shock_decomposition!O93</f>
        <v>1.64542687753936E-15</v>
      </c>
      <c r="M93">
        <f>+wFG_rstar_shock_decomposition!P93</f>
        <v>8.0130640228998201E-16</v>
      </c>
      <c r="N93">
        <f>+wFG_rstar_shock_decomposition!Q93</f>
        <v>3.34898886934216E-15</v>
      </c>
      <c r="O93">
        <f>+wFG_rstar_shock_decomposition!R93</f>
        <v>4.7079314454130102E-15</v>
      </c>
      <c r="P93">
        <f>+wFG_rstar_shock_decomposition!S93</f>
        <v>9.6136634334561597E-14</v>
      </c>
      <c r="Q93">
        <f>+wFG_rstar_shock_decomposition!T93</f>
        <v>4.2986737437364898E-2</v>
      </c>
      <c r="R93">
        <f>+wFG_rstar_shock_decomposition!U93</f>
        <v>0</v>
      </c>
      <c r="S93">
        <f>+wFG_rstar_shock_decomposition!V93</f>
        <v>-0.214277308043653</v>
      </c>
      <c r="T93">
        <f>+wFG_rstar_shock_decomposition!W93</f>
        <v>9.2523317724387301E-3</v>
      </c>
      <c r="U93" s="8">
        <f>+wFG_rstar_shock_decomposition!D93</f>
        <v>-0.39991467647714801</v>
      </c>
      <c r="Y93" s="1">
        <f>+A93</f>
        <v>47483</v>
      </c>
      <c r="Z93" s="20">
        <f t="shared" si="9"/>
        <v>-0.14901975423622199</v>
      </c>
      <c r="AA93" s="20">
        <f t="shared" si="10"/>
        <v>-0.12545393116650499</v>
      </c>
      <c r="AB93" s="20">
        <f t="shared" si="11"/>
        <v>0.22100589275690799</v>
      </c>
      <c r="AC93" s="20">
        <f t="shared" si="12"/>
        <v>-0.34947229944882496</v>
      </c>
      <c r="AD93" s="20">
        <f t="shared" si="13"/>
        <v>-4.9213653592448697E-2</v>
      </c>
      <c r="AE93" s="20">
        <f t="shared" si="14"/>
        <v>4.2986737437364898E-2</v>
      </c>
      <c r="AF93" s="20">
        <f t="shared" si="15"/>
        <v>-1.4010977043921801E-14</v>
      </c>
      <c r="AG93" s="20">
        <f t="shared" si="16"/>
        <v>4.6720986563031802E-14</v>
      </c>
      <c r="AH93" s="20">
        <f t="shared" si="17"/>
        <v>9.2523317725453844E-3</v>
      </c>
      <c r="AI93" s="20">
        <f>+SUM(Z93:AH93)</f>
        <v>-0.39991467647714962</v>
      </c>
    </row>
    <row r="94" spans="1:35" x14ac:dyDescent="0.25">
      <c r="A94" s="1">
        <v>47573</v>
      </c>
      <c r="B94">
        <f>+wFG_rstar_shock_decomposition!E94</f>
        <v>-0.147230147091792</v>
      </c>
      <c r="C94">
        <f>+wFG_rstar_shock_decomposition!F94</f>
        <v>-0.124199391855361</v>
      </c>
      <c r="D94">
        <f>+wFG_rstar_shock_decomposition!G94</f>
        <v>0.218795728336038</v>
      </c>
      <c r="E94">
        <f>+wFG_rstar_shock_decomposition!H94</f>
        <v>-4.8532177084998303E-2</v>
      </c>
      <c r="F94">
        <f>+wFG_rstar_shock_decomposition!I94</f>
        <v>-0.12871274030709401</v>
      </c>
      <c r="G94">
        <f>+wFG_rstar_shock_decomposition!J94</f>
        <v>-1.3629733798303499E-14</v>
      </c>
      <c r="H94">
        <f>+wFG_rstar_shock_decomposition!K94</f>
        <v>4.6853435229995102E-14</v>
      </c>
      <c r="I94">
        <f>+wFG_rstar_shock_decomposition!L94</f>
        <v>-9.7822192135687901E-16</v>
      </c>
      <c r="J94">
        <f>+wFG_rstar_shock_decomposition!M94</f>
        <v>2.1415210403193699E-15</v>
      </c>
      <c r="K94">
        <f>+wFG_rstar_shock_decomposition!N94</f>
        <v>-1.15020004343051E-15</v>
      </c>
      <c r="L94">
        <f>+wFG_rstar_shock_decomposition!O94</f>
        <v>1.6286064170259E-15</v>
      </c>
      <c r="M94">
        <f>+wFG_rstar_shock_decomposition!P94</f>
        <v>7.95528540486166E-16</v>
      </c>
      <c r="N94">
        <f>+wFG_rstar_shock_decomposition!Q94</f>
        <v>3.3120954680131402E-15</v>
      </c>
      <c r="O94">
        <f>+wFG_rstar_shock_decomposition!R94</f>
        <v>4.65053696270525E-15</v>
      </c>
      <c r="P94">
        <f>+wFG_rstar_shock_decomposition!S94</f>
        <v>9.59534999163362E-14</v>
      </c>
      <c r="Q94">
        <f>+wFG_rstar_shock_decomposition!T94</f>
        <v>4.2023431178732099E-2</v>
      </c>
      <c r="R94">
        <f>+wFG_rstar_shock_decomposition!U94</f>
        <v>0</v>
      </c>
      <c r="S94">
        <f>+wFG_rstar_shock_decomposition!V94</f>
        <v>-0.212141632598637</v>
      </c>
      <c r="T94">
        <f>+wFG_rstar_shock_decomposition!W94</f>
        <v>9.1421704666574798E-3</v>
      </c>
      <c r="U94" s="8">
        <f>+wFG_rstar_shock_decomposition!D94</f>
        <v>-0.390854758956314</v>
      </c>
      <c r="Y94" s="1">
        <f>+A94</f>
        <v>47573</v>
      </c>
      <c r="Z94" s="20">
        <f t="shared" si="9"/>
        <v>-0.147230147091792</v>
      </c>
      <c r="AA94" s="20">
        <f t="shared" si="10"/>
        <v>-0.124199391855361</v>
      </c>
      <c r="AB94" s="20">
        <f t="shared" si="11"/>
        <v>0.218795728336038</v>
      </c>
      <c r="AC94" s="20">
        <f t="shared" si="12"/>
        <v>-0.34085437290573101</v>
      </c>
      <c r="AD94" s="20">
        <f t="shared" si="13"/>
        <v>-4.8532177084998303E-2</v>
      </c>
      <c r="AE94" s="20">
        <f t="shared" si="14"/>
        <v>4.2023431178732099E-2</v>
      </c>
      <c r="AF94" s="20">
        <f t="shared" si="15"/>
        <v>-1.3629733798303499E-14</v>
      </c>
      <c r="AG94" s="20">
        <f t="shared" si="16"/>
        <v>4.6853435229995102E-14</v>
      </c>
      <c r="AH94" s="20">
        <f t="shared" si="17"/>
        <v>9.142170466763834E-3</v>
      </c>
      <c r="AI94" s="20">
        <f>+SUM(Z94:AH94)</f>
        <v>-0.39085475895631516</v>
      </c>
    </row>
    <row r="95" spans="1:35" x14ac:dyDescent="0.25">
      <c r="A95" s="1">
        <v>47664</v>
      </c>
      <c r="B95">
        <f>+wFG_rstar_shock_decomposition!E95</f>
        <v>-0.14546338288652</v>
      </c>
      <c r="C95">
        <f>+wFG_rstar_shock_decomposition!F95</f>
        <v>-0.122957397937077</v>
      </c>
      <c r="D95">
        <f>+wFG_rstar_shock_decomposition!G95</f>
        <v>0.21660769756700901</v>
      </c>
      <c r="E95">
        <f>+wFG_rstar_shock_decomposition!H95</f>
        <v>-4.78167367673E-2</v>
      </c>
      <c r="F95">
        <f>+wFG_rstar_shock_decomposition!I95</f>
        <v>-0.122485381958665</v>
      </c>
      <c r="G95">
        <f>+wFG_rstar_shock_decomposition!J95</f>
        <v>-1.3254025708554E-14</v>
      </c>
      <c r="H95">
        <f>+wFG_rstar_shock_decomposition!K95</f>
        <v>4.6972852553310199E-14</v>
      </c>
      <c r="I95">
        <f>+wFG_rstar_shock_decomposition!L95</f>
        <v>-9.6374428720953192E-16</v>
      </c>
      <c r="J95">
        <f>+wFG_rstar_shock_decomposition!M95</f>
        <v>2.1126110584263799E-15</v>
      </c>
      <c r="K95">
        <f>+wFG_rstar_shock_decomposition!N95</f>
        <v>-1.1323787263392501E-15</v>
      </c>
      <c r="L95">
        <f>+wFG_rstar_shock_decomposition!O95</f>
        <v>1.6121568324174099E-15</v>
      </c>
      <c r="M95">
        <f>+wFG_rstar_shock_decomposition!P95</f>
        <v>7.8999045210140196E-16</v>
      </c>
      <c r="N95">
        <f>+wFG_rstar_shock_decomposition!Q95</f>
        <v>3.2757756344174702E-15</v>
      </c>
      <c r="O95">
        <f>+wFG_rstar_shock_decomposition!R95</f>
        <v>4.5936789809100303E-15</v>
      </c>
      <c r="P95">
        <f>+wFG_rstar_shock_decomposition!S95</f>
        <v>9.5761885277887798E-14</v>
      </c>
      <c r="Q95">
        <f>+wFG_rstar_shock_decomposition!T95</f>
        <v>4.1107870065289001E-2</v>
      </c>
      <c r="R95">
        <f>+wFG_rstar_shock_decomposition!U95</f>
        <v>0</v>
      </c>
      <c r="S95">
        <f>+wFG_rstar_shock_decomposition!V95</f>
        <v>-0.21002743899371101</v>
      </c>
      <c r="T95">
        <f>+wFG_rstar_shock_decomposition!W95</f>
        <v>9.0333887112359901E-3</v>
      </c>
      <c r="U95" s="8">
        <f>+wFG_rstar_shock_decomposition!D95</f>
        <v>-0.382001382199599</v>
      </c>
      <c r="Y95" s="1">
        <f>+A95</f>
        <v>47664</v>
      </c>
      <c r="Z95" s="20">
        <f t="shared" si="9"/>
        <v>-0.14546338288652</v>
      </c>
      <c r="AA95" s="20">
        <f t="shared" si="10"/>
        <v>-0.122957397937077</v>
      </c>
      <c r="AB95" s="20">
        <f t="shared" si="11"/>
        <v>0.21660769756700901</v>
      </c>
      <c r="AC95" s="20">
        <f t="shared" si="12"/>
        <v>-0.332512820952376</v>
      </c>
      <c r="AD95" s="20">
        <f t="shared" si="13"/>
        <v>-4.78167367673E-2</v>
      </c>
      <c r="AE95" s="20">
        <f t="shared" si="14"/>
        <v>4.1107870065289001E-2</v>
      </c>
      <c r="AF95" s="20">
        <f t="shared" si="15"/>
        <v>-1.3254025708554E-14</v>
      </c>
      <c r="AG95" s="20">
        <f t="shared" si="16"/>
        <v>4.6972852553310199E-14</v>
      </c>
      <c r="AH95" s="20">
        <f t="shared" si="17"/>
        <v>9.0333887113420372E-3</v>
      </c>
      <c r="AI95" s="20">
        <f>+SUM(Z95:AH95)</f>
        <v>-0.38200138219959928</v>
      </c>
    </row>
    <row r="96" spans="1:35" x14ac:dyDescent="0.25">
      <c r="A96" s="1">
        <v>47756</v>
      </c>
      <c r="B96">
        <f>+wFG_rstar_shock_decomposition!E96</f>
        <v>-0.143719206658318</v>
      </c>
      <c r="C96">
        <f>+wFG_rstar_shock_decomposition!F96</f>
        <v>-0.121727823957847</v>
      </c>
      <c r="D96">
        <f>+wFG_rstar_shock_decomposition!G96</f>
        <v>0.21444156940189299</v>
      </c>
      <c r="E96">
        <f>+wFG_rstar_shock_decomposition!H96</f>
        <v>-4.7073821338242297E-2</v>
      </c>
      <c r="F96">
        <f>+wFG_rstar_shock_decomposition!I96</f>
        <v>-0.11650946932165</v>
      </c>
      <c r="G96">
        <f>+wFG_rstar_shock_decomposition!J96</f>
        <v>-1.28842933905536E-14</v>
      </c>
      <c r="H96">
        <f>+wFG_rstar_shock_decomposition!K96</f>
        <v>4.7079474344075E-14</v>
      </c>
      <c r="I96">
        <f>+wFG_rstar_shock_decomposition!L96</f>
        <v>-9.4923210733618599E-16</v>
      </c>
      <c r="J96">
        <f>+wFG_rstar_shock_decomposition!M96</f>
        <v>2.0843596481665302E-15</v>
      </c>
      <c r="K96">
        <f>+wFG_rstar_shock_decomposition!N96</f>
        <v>-1.1145605596977101E-15</v>
      </c>
      <c r="L96">
        <f>+wFG_rstar_shock_decomposition!O96</f>
        <v>1.5960360072295699E-15</v>
      </c>
      <c r="M96">
        <f>+wFG_rstar_shock_decomposition!P96</f>
        <v>7.8463639006703101E-16</v>
      </c>
      <c r="N96">
        <f>+wFG_rstar_shock_decomposition!Q96</f>
        <v>3.2400136269016199E-15</v>
      </c>
      <c r="O96">
        <f>+wFG_rstar_shock_decomposition!R96</f>
        <v>4.5374257852013796E-15</v>
      </c>
      <c r="P96">
        <f>+wFG_rstar_shock_decomposition!S96</f>
        <v>9.5562010358292902E-14</v>
      </c>
      <c r="Q96">
        <f>+wFG_rstar_shock_decomposition!T96</f>
        <v>4.0235239544777902E-2</v>
      </c>
      <c r="R96">
        <f>+wFG_rstar_shock_decomposition!U96</f>
        <v>0</v>
      </c>
      <c r="S96">
        <f>+wFG_rstar_shock_decomposition!V96</f>
        <v>-0.20793442531716799</v>
      </c>
      <c r="T96">
        <f>+wFG_rstar_shock_decomposition!W96</f>
        <v>8.9259679852539808E-3</v>
      </c>
      <c r="U96" s="8">
        <f>+wFG_rstar_shock_decomposition!D96</f>
        <v>-0.37336196966115898</v>
      </c>
      <c r="Y96" s="1">
        <f>+A96</f>
        <v>47756</v>
      </c>
      <c r="Z96" s="20">
        <f t="shared" si="9"/>
        <v>-0.143719206658318</v>
      </c>
      <c r="AA96" s="20">
        <f t="shared" si="10"/>
        <v>-0.121727823957847</v>
      </c>
      <c r="AB96" s="20">
        <f t="shared" si="11"/>
        <v>0.21444156940189299</v>
      </c>
      <c r="AC96" s="20">
        <f t="shared" si="12"/>
        <v>-0.32444389463881801</v>
      </c>
      <c r="AD96" s="20">
        <f t="shared" si="13"/>
        <v>-4.7073821338242297E-2</v>
      </c>
      <c r="AE96" s="20">
        <f t="shared" si="14"/>
        <v>4.0235239544777902E-2</v>
      </c>
      <c r="AF96" s="20">
        <f t="shared" si="15"/>
        <v>-1.28842933905536E-14</v>
      </c>
      <c r="AG96" s="20">
        <f t="shared" si="16"/>
        <v>4.7079474344075E-14</v>
      </c>
      <c r="AH96" s="20">
        <f t="shared" si="17"/>
        <v>8.9259679853597226E-3</v>
      </c>
      <c r="AI96" s="20">
        <f>+SUM(Z96:AH96)</f>
        <v>-0.37336196966116048</v>
      </c>
    </row>
    <row r="97" spans="1:35" x14ac:dyDescent="0.25">
      <c r="A97" s="1">
        <v>47848</v>
      </c>
      <c r="B97">
        <f>+wFG_rstar_shock_decomposition!E97</f>
        <v>-0.141997355384547</v>
      </c>
      <c r="C97">
        <f>+wFG_rstar_shock_decomposition!F97</f>
        <v>-0.12051054571834099</v>
      </c>
      <c r="D97">
        <f>+wFG_rstar_shock_decomposition!G97</f>
        <v>0.212297118049775</v>
      </c>
      <c r="E97">
        <f>+wFG_rstar_shock_decomposition!H97</f>
        <v>-4.6309133941196602E-2</v>
      </c>
      <c r="F97">
        <f>+wFG_rstar_shock_decomposition!I97</f>
        <v>-0.110780603396589</v>
      </c>
      <c r="G97">
        <f>+wFG_rstar_shock_decomposition!J97</f>
        <v>-1.25209245954693E-14</v>
      </c>
      <c r="H97">
        <f>+wFG_rstar_shock_decomposition!K97</f>
        <v>4.7173544498667297E-14</v>
      </c>
      <c r="I97">
        <f>+wFG_rstar_shock_decomposition!L97</f>
        <v>-9.3470114344877107E-16</v>
      </c>
      <c r="J97">
        <f>+wFG_rstar_shock_decomposition!M97</f>
        <v>2.0567456065945602E-15</v>
      </c>
      <c r="K97">
        <f>+wFG_rstar_shock_decomposition!N97</f>
        <v>-1.09681981902935E-15</v>
      </c>
      <c r="L97">
        <f>+wFG_rstar_shock_decomposition!O97</f>
        <v>1.58020687304939E-15</v>
      </c>
      <c r="M97">
        <f>+wFG_rstar_shock_decomposition!P97</f>
        <v>7.7941799770903504E-16</v>
      </c>
      <c r="N97">
        <f>+wFG_rstar_shock_decomposition!Q97</f>
        <v>3.2047936326135201E-15</v>
      </c>
      <c r="O97">
        <f>+wFG_rstar_shock_decomposition!R97</f>
        <v>4.4818357726314398E-15</v>
      </c>
      <c r="P97">
        <f>+wFG_rstar_shock_decomposition!S97</f>
        <v>9.5354097626010599E-14</v>
      </c>
      <c r="Q97">
        <f>+wFG_rstar_shock_decomposition!T97</f>
        <v>3.9401287857566698E-2</v>
      </c>
      <c r="R97">
        <f>+wFG_rstar_shock_decomposition!U97</f>
        <v>0</v>
      </c>
      <c r="S97">
        <f>+wFG_rstar_shock_decomposition!V97</f>
        <v>-0.20586231463548599</v>
      </c>
      <c r="T97">
        <f>+wFG_rstar_shock_decomposition!W97</f>
        <v>8.8198900322999391E-3</v>
      </c>
      <c r="U97" s="8">
        <f>+wFG_rstar_shock_decomposition!D97</f>
        <v>-0.36494165713637799</v>
      </c>
      <c r="Y97" s="1">
        <f>+A97</f>
        <v>47848</v>
      </c>
      <c r="Z97" s="20">
        <f t="shared" si="9"/>
        <v>-0.141997355384547</v>
      </c>
      <c r="AA97" s="20">
        <f t="shared" si="10"/>
        <v>-0.12051054571834099</v>
      </c>
      <c r="AB97" s="20">
        <f t="shared" si="11"/>
        <v>0.212297118049775</v>
      </c>
      <c r="AC97" s="20">
        <f t="shared" si="12"/>
        <v>-0.316642918032075</v>
      </c>
      <c r="AD97" s="20">
        <f t="shared" si="13"/>
        <v>-4.6309133941196602E-2</v>
      </c>
      <c r="AE97" s="20">
        <f t="shared" si="14"/>
        <v>3.9401287857566698E-2</v>
      </c>
      <c r="AF97" s="20">
        <f t="shared" si="15"/>
        <v>-1.25209245954693E-14</v>
      </c>
      <c r="AG97" s="20">
        <f t="shared" si="16"/>
        <v>4.7173544498667297E-14</v>
      </c>
      <c r="AH97" s="20">
        <f t="shared" si="17"/>
        <v>8.8198900324053652E-3</v>
      </c>
      <c r="AI97" s="20">
        <f>+SUM(Z97:AH97)</f>
        <v>-0.36494165713637794</v>
      </c>
    </row>
    <row r="98" spans="1:35" x14ac:dyDescent="0.25">
      <c r="A98" s="1">
        <v>47938</v>
      </c>
      <c r="B98">
        <f>+wFG_rstar_shock_decomposition!E98</f>
        <v>-0.14029756011455399</v>
      </c>
      <c r="C98">
        <f>+wFG_rstar_shock_decomposition!F98</f>
        <v>-0.11930544026119599</v>
      </c>
      <c r="D98">
        <f>+wFG_rstar_shock_decomposition!G98</f>
        <v>0.210174122030171</v>
      </c>
      <c r="E98">
        <f>+wFG_rstar_shock_decomposition!H98</f>
        <v>-4.5527677780493402E-2</v>
      </c>
      <c r="F98">
        <f>+wFG_rstar_shock_decomposition!I98</f>
        <v>-0.105293605411307</v>
      </c>
      <c r="G98">
        <f>+wFG_rstar_shock_decomposition!J98</f>
        <v>-1.2164254613669E-14</v>
      </c>
      <c r="H98">
        <f>+wFG_rstar_shock_decomposition!K98</f>
        <v>4.7255314439659102E-14</v>
      </c>
      <c r="I98">
        <f>+wFG_rstar_shock_decomposition!L98</f>
        <v>-9.2017051011272391E-16</v>
      </c>
      <c r="J98">
        <f>+wFG_rstar_shock_decomposition!M98</f>
        <v>2.02974703055426E-15</v>
      </c>
      <c r="K98">
        <f>+wFG_rstar_shock_decomposition!N98</f>
        <v>-1.0792208213241201E-15</v>
      </c>
      <c r="L98">
        <f>+wFG_rstar_shock_decomposition!O98</f>
        <v>1.56463704730351E-15</v>
      </c>
      <c r="M98">
        <f>+wFG_rstar_shock_decomposition!P98</f>
        <v>7.7429378240157798E-16</v>
      </c>
      <c r="N98">
        <f>+wFG_rstar_shock_decomposition!Q98</f>
        <v>3.1700999379970399E-15</v>
      </c>
      <c r="O98">
        <f>+wFG_rstar_shock_decomposition!R98</f>
        <v>4.42695795536044E-15</v>
      </c>
      <c r="P98">
        <f>+wFG_rstar_shock_decomposition!S98</f>
        <v>9.5138370985617105E-14</v>
      </c>
      <c r="Q98">
        <f>+wFG_rstar_shock_decomposition!T98</f>
        <v>3.86022600884681E-2</v>
      </c>
      <c r="R98">
        <f>+wFG_rstar_shock_decomposition!U98</f>
        <v>0</v>
      </c>
      <c r="S98">
        <f>+wFG_rstar_shock_decomposition!V98</f>
        <v>-0.20381084986759501</v>
      </c>
      <c r="T98">
        <f>+wFG_rstar_shock_decomposition!W98</f>
        <v>8.7151368566226392E-3</v>
      </c>
      <c r="U98" s="8">
        <f>+wFG_rstar_shock_decomposition!D98</f>
        <v>-0.35674361445974301</v>
      </c>
      <c r="Y98" s="1">
        <f>+A98</f>
        <v>47938</v>
      </c>
      <c r="Z98" s="20">
        <f t="shared" si="9"/>
        <v>-0.14029756011455399</v>
      </c>
      <c r="AA98" s="20">
        <f t="shared" si="10"/>
        <v>-0.11930544026119599</v>
      </c>
      <c r="AB98" s="20">
        <f t="shared" si="11"/>
        <v>0.210174122030171</v>
      </c>
      <c r="AC98" s="20">
        <f t="shared" si="12"/>
        <v>-0.30910445527890201</v>
      </c>
      <c r="AD98" s="20">
        <f t="shared" si="13"/>
        <v>-4.5527677780493402E-2</v>
      </c>
      <c r="AE98" s="20">
        <f t="shared" si="14"/>
        <v>3.86022600884681E-2</v>
      </c>
      <c r="AF98" s="20">
        <f t="shared" si="15"/>
        <v>-1.2164254613669E-14</v>
      </c>
      <c r="AG98" s="20">
        <f t="shared" si="16"/>
        <v>4.7255314439659102E-14</v>
      </c>
      <c r="AH98" s="20">
        <f t="shared" si="17"/>
        <v>8.7151368567277444E-3</v>
      </c>
      <c r="AI98" s="20">
        <f>+SUM(Z98:AH98)</f>
        <v>-0.35674361445974345</v>
      </c>
    </row>
    <row r="99" spans="1:35" x14ac:dyDescent="0.25">
      <c r="A99" s="1">
        <v>48029</v>
      </c>
      <c r="B99">
        <f>+wFG_rstar_shock_decomposition!E99</f>
        <v>-0.13861954771996701</v>
      </c>
      <c r="C99">
        <f>+wFG_rstar_shock_decomposition!F99</f>
        <v>-0.11811238585860299</v>
      </c>
      <c r="D99">
        <f>+wFG_rstar_shock_decomposition!G99</f>
        <v>0.20807236350717501</v>
      </c>
      <c r="E99">
        <f>+wFG_rstar_shock_decomposition!H99</f>
        <v>-4.47338332925762E-2</v>
      </c>
      <c r="F99">
        <f>+wFG_rstar_shock_decomposition!I99</f>
        <v>-0.100042668172638</v>
      </c>
      <c r="G99">
        <f>+wFG_rstar_shock_decomposition!J99</f>
        <v>-1.18145674188064E-14</v>
      </c>
      <c r="H99">
        <f>+wFG_rstar_shock_decomposition!K99</f>
        <v>4.7325042406611798E-14</v>
      </c>
      <c r="I99">
        <f>+wFG_rstar_shock_decomposition!L99</f>
        <v>-9.0566141600146498E-16</v>
      </c>
      <c r="J99">
        <f>+wFG_rstar_shock_decomposition!M99</f>
        <v>2.0033416727384502E-15</v>
      </c>
      <c r="K99">
        <f>+wFG_rstar_shock_decomposition!N99</f>
        <v>-1.0618185215248601E-15</v>
      </c>
      <c r="L99">
        <f>+wFG_rstar_shock_decomposition!O99</f>
        <v>1.54929845189389E-15</v>
      </c>
      <c r="M99">
        <f>+wFG_rstar_shock_decomposition!P99</f>
        <v>7.6922855944007604E-16</v>
      </c>
      <c r="N99">
        <f>+wFG_rstar_shock_decomposition!Q99</f>
        <v>3.1359170636015898E-15</v>
      </c>
      <c r="O99">
        <f>+wFG_rstar_shock_decomposition!R99</f>
        <v>4.3728325406750401E-15</v>
      </c>
      <c r="P99">
        <f>+wFG_rstar_shock_decomposition!S99</f>
        <v>9.4915054796154204E-14</v>
      </c>
      <c r="Q99">
        <f>+wFG_rstar_shock_decomposition!T99</f>
        <v>3.7834839860857103E-2</v>
      </c>
      <c r="R99">
        <f>+wFG_rstar_shock_decomposition!U99</f>
        <v>0</v>
      </c>
      <c r="S99">
        <f>+wFG_rstar_shock_decomposition!V99</f>
        <v>-0.201779789744538</v>
      </c>
      <c r="T99">
        <f>+wFG_rstar_shock_decomposition!W99</f>
        <v>8.6116907193342605E-3</v>
      </c>
      <c r="U99" s="8">
        <f>+wFG_rstar_shock_decomposition!D99</f>
        <v>-0.34876933070081501</v>
      </c>
      <c r="Y99" s="1">
        <f>+A99</f>
        <v>48029</v>
      </c>
      <c r="Z99" s="20">
        <f t="shared" si="9"/>
        <v>-0.13861954771996701</v>
      </c>
      <c r="AA99" s="20">
        <f t="shared" si="10"/>
        <v>-0.11811238585860299</v>
      </c>
      <c r="AB99" s="20">
        <f t="shared" si="11"/>
        <v>0.20807236350717501</v>
      </c>
      <c r="AC99" s="20">
        <f t="shared" si="12"/>
        <v>-0.30182245791717599</v>
      </c>
      <c r="AD99" s="20">
        <f t="shared" si="13"/>
        <v>-4.47338332925762E-2</v>
      </c>
      <c r="AE99" s="20">
        <f t="shared" si="14"/>
        <v>3.7834839860857103E-2</v>
      </c>
      <c r="AF99" s="20">
        <f t="shared" si="15"/>
        <v>-1.18145674188064E-14</v>
      </c>
      <c r="AG99" s="20">
        <f t="shared" si="16"/>
        <v>4.7325042406611798E-14</v>
      </c>
      <c r="AH99" s="20">
        <f t="shared" si="17"/>
        <v>8.6116907194390396E-3</v>
      </c>
      <c r="AI99" s="20">
        <f>+SUM(Z99:AH99)</f>
        <v>-0.34876933070081551</v>
      </c>
    </row>
    <row r="100" spans="1:35" x14ac:dyDescent="0.25">
      <c r="A100" s="1">
        <v>48121</v>
      </c>
      <c r="B100">
        <f>+wFG_rstar_shock_decomposition!E100</f>
        <v>-0.136963042332194</v>
      </c>
      <c r="C100">
        <f>+wFG_rstar_shock_decomposition!F100</f>
        <v>-0.116931262000028</v>
      </c>
      <c r="D100">
        <f>+wFG_rstar_shock_decomposition!G100</f>
        <v>0.20599162781920399</v>
      </c>
      <c r="E100">
        <f>+wFG_rstar_shock_decomposition!H100</f>
        <v>-4.3931427532615003E-2</v>
      </c>
      <c r="F100">
        <f>+wFG_rstar_shock_decomposition!I100</f>
        <v>-9.5021488520760602E-2</v>
      </c>
      <c r="G100">
        <f>+wFG_rstar_shock_decomposition!J100</f>
        <v>-1.14720974288176E-14</v>
      </c>
      <c r="H100">
        <f>+wFG_rstar_shock_decomposition!K100</f>
        <v>4.7382992641400701E-14</v>
      </c>
      <c r="I100">
        <f>+wFG_rstar_shock_decomposition!L100</f>
        <v>-8.9119613047373806E-16</v>
      </c>
      <c r="J100">
        <f>+wFG_rstar_shock_decomposition!M100</f>
        <v>1.9775072373686E-15</v>
      </c>
      <c r="K100">
        <f>+wFG_rstar_shock_decomposition!N100</f>
        <v>-1.04465917185358E-15</v>
      </c>
      <c r="L100">
        <f>+wFG_rstar_shock_decomposition!O100</f>
        <v>1.53416692625551E-15</v>
      </c>
      <c r="M100">
        <f>+wFG_rstar_shock_decomposition!P100</f>
        <v>7.6419288518490601E-16</v>
      </c>
      <c r="N100">
        <f>+wFG_rstar_shock_decomposition!Q100</f>
        <v>3.1022298688904399E-15</v>
      </c>
      <c r="O100">
        <f>+wFG_rstar_shock_decomposition!R100</f>
        <v>4.3194915637109997E-15</v>
      </c>
      <c r="P100">
        <f>+wFG_rstar_shock_decomposition!S100</f>
        <v>9.4684372998023602E-14</v>
      </c>
      <c r="Q100">
        <f>+wFG_rstar_shock_decomposition!T100</f>
        <v>3.7096097800088199E-2</v>
      </c>
      <c r="R100">
        <f>+wFG_rstar_shock_decomposition!U100</f>
        <v>0</v>
      </c>
      <c r="S100">
        <f>+wFG_rstar_shock_decomposition!V100</f>
        <v>-0.19976890562919999</v>
      </c>
      <c r="T100">
        <f>+wFG_rstar_shock_decomposition!W100</f>
        <v>8.5095341346648895E-3</v>
      </c>
      <c r="U100" s="8">
        <f>+wFG_rstar_shock_decomposition!D100</f>
        <v>-0.34101886626069899</v>
      </c>
      <c r="Y100" s="1">
        <f>+A100</f>
        <v>48121</v>
      </c>
      <c r="Z100" s="20">
        <f t="shared" si="9"/>
        <v>-0.136963042332194</v>
      </c>
      <c r="AA100" s="20">
        <f t="shared" si="10"/>
        <v>-0.116931262000028</v>
      </c>
      <c r="AB100" s="20">
        <f t="shared" si="11"/>
        <v>0.20599162781920399</v>
      </c>
      <c r="AC100" s="20">
        <f t="shared" si="12"/>
        <v>-0.29479039414996061</v>
      </c>
      <c r="AD100" s="20">
        <f t="shared" si="13"/>
        <v>-4.3931427532615003E-2</v>
      </c>
      <c r="AE100" s="20">
        <f t="shared" si="14"/>
        <v>3.7096097800088199E-2</v>
      </c>
      <c r="AF100" s="20">
        <f t="shared" si="15"/>
        <v>-1.14720974288176E-14</v>
      </c>
      <c r="AG100" s="20">
        <f t="shared" si="16"/>
        <v>4.7382992641400701E-14</v>
      </c>
      <c r="AH100" s="20">
        <f t="shared" si="17"/>
        <v>8.5095341347693355E-3</v>
      </c>
      <c r="AI100" s="20">
        <f>+SUM(Z100:AH100)</f>
        <v>-0.34101886626070016</v>
      </c>
    </row>
    <row r="101" spans="1:35" x14ac:dyDescent="0.25">
      <c r="A101" s="1">
        <v>48213</v>
      </c>
      <c r="B101">
        <f>+wFG_rstar_shock_decomposition!E101</f>
        <v>-0.13532776652346701</v>
      </c>
      <c r="C101">
        <f>+wFG_rstar_shock_decomposition!F101</f>
        <v>-0.11576194938003299</v>
      </c>
      <c r="D101">
        <f>+wFG_rstar_shock_decomposition!G101</f>
        <v>0.203931703145073</v>
      </c>
      <c r="E101">
        <f>+wFG_rstar_shock_decomposition!H101</f>
        <v>-4.3123796426658298E-2</v>
      </c>
      <c r="F101">
        <f>+wFG_rstar_shock_decomposition!I101</f>
        <v>-9.0223382734794105E-2</v>
      </c>
      <c r="G101">
        <f>+wFG_rstar_shock_decomposition!J101</f>
        <v>-1.11370317650156E-14</v>
      </c>
      <c r="H101">
        <f>+wFG_rstar_shock_decomposition!K101</f>
        <v>4.7429434506080102E-14</v>
      </c>
      <c r="I101">
        <f>+wFG_rstar_shock_decomposition!L101</f>
        <v>-8.7679715081713801E-16</v>
      </c>
      <c r="J101">
        <f>+wFG_rstar_shock_decomposition!M101</f>
        <v>1.9522216224117601E-15</v>
      </c>
      <c r="K101">
        <f>+wFG_rstar_shock_decomposition!N101</f>
        <v>-1.0277810174616999E-15</v>
      </c>
      <c r="L101">
        <f>+wFG_rstar_shock_decomposition!O101</f>
        <v>1.5192218450848399E-15</v>
      </c>
      <c r="M101">
        <f>+wFG_rstar_shock_decomposition!P101</f>
        <v>7.5916249421911501E-16</v>
      </c>
      <c r="N101">
        <f>+wFG_rstar_shock_decomposition!Q101</f>
        <v>3.0690236319296E-15</v>
      </c>
      <c r="O101">
        <f>+wFG_rstar_shock_decomposition!R101</f>
        <v>4.2669595520003196E-15</v>
      </c>
      <c r="P101">
        <f>+wFG_rstar_shock_decomposition!S101</f>
        <v>9.44465483439551E-14</v>
      </c>
      <c r="Q101">
        <f>+wFG_rstar_shock_decomposition!T101</f>
        <v>3.6383445990642797E-2</v>
      </c>
      <c r="R101">
        <f>+wFG_rstar_shock_decomposition!U101</f>
        <v>0</v>
      </c>
      <c r="S101">
        <f>+wFG_rstar_shock_decomposition!V101</f>
        <v>-0.19777797901701599</v>
      </c>
      <c r="T101">
        <f>+wFG_rstar_shock_decomposition!W101</f>
        <v>8.4086498662679903E-3</v>
      </c>
      <c r="U101" s="8">
        <f>+wFG_rstar_shock_decomposition!D101</f>
        <v>-0.33349107507984299</v>
      </c>
      <c r="Y101" s="1">
        <f>+A101</f>
        <v>48213</v>
      </c>
      <c r="Z101" s="20">
        <f t="shared" si="9"/>
        <v>-0.13532776652346701</v>
      </c>
      <c r="AA101" s="20">
        <f t="shared" si="10"/>
        <v>-0.11576194938003299</v>
      </c>
      <c r="AB101" s="20">
        <f t="shared" si="11"/>
        <v>0.203931703145073</v>
      </c>
      <c r="AC101" s="20">
        <f t="shared" si="12"/>
        <v>-0.28800136175181013</v>
      </c>
      <c r="AD101" s="20">
        <f t="shared" si="13"/>
        <v>-4.3123796426658298E-2</v>
      </c>
      <c r="AE101" s="20">
        <f t="shared" si="14"/>
        <v>3.6383445990642797E-2</v>
      </c>
      <c r="AF101" s="20">
        <f t="shared" si="15"/>
        <v>-1.11370317650156E-14</v>
      </c>
      <c r="AG101" s="20">
        <f t="shared" si="16"/>
        <v>4.7429434506080102E-14</v>
      </c>
      <c r="AH101" s="20">
        <f t="shared" si="17"/>
        <v>8.4086498663721015E-3</v>
      </c>
      <c r="AI101" s="20">
        <f>+SUM(Z101:AH101)</f>
        <v>-0.33349107507984432</v>
      </c>
    </row>
    <row r="102" spans="1:35" x14ac:dyDescent="0.25">
      <c r="A102" s="1">
        <v>48304</v>
      </c>
      <c r="B102">
        <f>+wFG_rstar_shock_decomposition!E102</f>
        <v>-0.133713442277271</v>
      </c>
      <c r="C102">
        <f>+wFG_rstar_shock_decomposition!F102</f>
        <v>-0.11460432988623501</v>
      </c>
      <c r="D102">
        <f>+wFG_rstar_shock_decomposition!G102</f>
        <v>0.20189238026508799</v>
      </c>
      <c r="E102">
        <f>+wFG_rstar_shock_decomposition!H102</f>
        <v>-4.23138405164857E-2</v>
      </c>
      <c r="F102">
        <f>+wFG_rstar_shock_decomposition!I102</f>
        <v>-8.5641386628656793E-2</v>
      </c>
      <c r="G102">
        <f>+wFG_rstar_shock_decomposition!J102</f>
        <v>-1.0809512897829999E-14</v>
      </c>
      <c r="H102">
        <f>+wFG_rstar_shock_decomposition!K102</f>
        <v>4.7464641565112302E-14</v>
      </c>
      <c r="I102">
        <f>+wFG_rstar_shock_decomposition!L102</f>
        <v>-8.6248654573299897E-16</v>
      </c>
      <c r="J102">
        <f>+wFG_rstar_shock_decomposition!M102</f>
        <v>1.9274631148346699E-15</v>
      </c>
      <c r="K102">
        <f>+wFG_rstar_shock_decomposition!N102</f>
        <v>-1.01121500688652E-15</v>
      </c>
      <c r="L102">
        <f>+wFG_rstar_shock_decomposition!O102</f>
        <v>1.50444574828779E-15</v>
      </c>
      <c r="M102">
        <f>+wFG_rstar_shock_decomposition!P102</f>
        <v>7.5411775166781705E-16</v>
      </c>
      <c r="N102">
        <f>+wFG_rstar_shock_decomposition!Q102</f>
        <v>3.0362841081395802E-15</v>
      </c>
      <c r="O102">
        <f>+wFG_rstar_shock_decomposition!R102</f>
        <v>4.2152542040990499E-15</v>
      </c>
      <c r="P102">
        <f>+wFG_rstar_shock_decomposition!S102</f>
        <v>9.4201801728549399E-14</v>
      </c>
      <c r="Q102">
        <f>+wFG_rstar_shock_decomposition!T102</f>
        <v>3.5694597738468697E-2</v>
      </c>
      <c r="R102">
        <f>+wFG_rstar_shock_decomposition!U102</f>
        <v>0</v>
      </c>
      <c r="S102">
        <f>+wFG_rstar_shock_decomposition!V102</f>
        <v>-0.195806799575302</v>
      </c>
      <c r="T102">
        <f>+wFG_rstar_shock_decomposition!W102</f>
        <v>8.3090209235765697E-3</v>
      </c>
      <c r="U102" s="8">
        <f>+wFG_rstar_shock_decomposition!D102</f>
        <v>-0.32618379995667601</v>
      </c>
      <c r="Y102" s="1">
        <f>+A102</f>
        <v>48304</v>
      </c>
      <c r="Z102" s="20">
        <f t="shared" si="9"/>
        <v>-0.133713442277271</v>
      </c>
      <c r="AA102" s="20">
        <f t="shared" si="10"/>
        <v>-0.11460432988623501</v>
      </c>
      <c r="AB102" s="20">
        <f t="shared" si="11"/>
        <v>0.20189238026508799</v>
      </c>
      <c r="AC102" s="20">
        <f t="shared" si="12"/>
        <v>-0.28144818620395878</v>
      </c>
      <c r="AD102" s="20">
        <f t="shared" si="13"/>
        <v>-4.23138405164857E-2</v>
      </c>
      <c r="AE102" s="20">
        <f t="shared" si="14"/>
        <v>3.5694597738468697E-2</v>
      </c>
      <c r="AF102" s="20">
        <f t="shared" si="15"/>
        <v>-1.0809512897829999E-14</v>
      </c>
      <c r="AG102" s="20">
        <f t="shared" si="16"/>
        <v>4.7464641565112302E-14</v>
      </c>
      <c r="AH102" s="20">
        <f t="shared" si="17"/>
        <v>8.3090209236803356E-3</v>
      </c>
      <c r="AI102" s="20">
        <f>+SUM(Z102:AH102)</f>
        <v>-0.32618379995667679</v>
      </c>
    </row>
    <row r="103" spans="1:35" x14ac:dyDescent="0.25">
      <c r="A103" s="1">
        <v>48395</v>
      </c>
      <c r="B103">
        <f>+wFG_rstar_shock_decomposition!E103</f>
        <v>-0.132119791785477</v>
      </c>
      <c r="C103">
        <f>+wFG_rstar_shock_decomposition!F103</f>
        <v>-0.113458286587374</v>
      </c>
      <c r="D103">
        <f>+wFG_rstar_shock_decomposition!G103</f>
        <v>0.19987345238840201</v>
      </c>
      <c r="E103">
        <f>+wFG_rstar_shock_decomposition!H103</f>
        <v>-4.1504074793300601E-2</v>
      </c>
      <c r="F103">
        <f>+wFG_rstar_shock_decomposition!I103</f>
        <v>-8.12683419559697E-2</v>
      </c>
      <c r="G103">
        <f>+wFG_rstar_shock_decomposition!J103</f>
        <v>-1.04896415770235E-14</v>
      </c>
      <c r="H103">
        <f>+wFG_rstar_shock_decomposition!K103</f>
        <v>4.74888906581438E-14</v>
      </c>
      <c r="I103">
        <f>+wFG_rstar_shock_decomposition!L103</f>
        <v>-8.4828545159597995E-16</v>
      </c>
      <c r="J103">
        <f>+wFG_rstar_shock_decomposition!M103</f>
        <v>1.9032105449250901E-15</v>
      </c>
      <c r="K103">
        <f>+wFG_rstar_shock_decomposition!N103</f>
        <v>-9.9498550015676406E-16</v>
      </c>
      <c r="L103">
        <f>+wFG_rstar_shock_decomposition!O103</f>
        <v>1.48982398851123E-15</v>
      </c>
      <c r="M103">
        <f>+wFG_rstar_shock_decomposition!P103</f>
        <v>7.4904312885246797E-16</v>
      </c>
      <c r="N103">
        <f>+wFG_rstar_shock_decomposition!Q103</f>
        <v>3.00399757168473E-15</v>
      </c>
      <c r="O103">
        <f>+wFG_rstar_shock_decomposition!R103</f>
        <v>4.1643870675259298E-15</v>
      </c>
      <c r="P103">
        <f>+wFG_rstar_shock_decomposition!S103</f>
        <v>9.3950351610194903E-14</v>
      </c>
      <c r="Q103">
        <f>+wFG_rstar_shock_decomposition!T103</f>
        <v>3.5027532027592297E-2</v>
      </c>
      <c r="R103">
        <f>+wFG_rstar_shock_decomposition!U103</f>
        <v>0</v>
      </c>
      <c r="S103">
        <f>+wFG_rstar_shock_decomposition!V103</f>
        <v>-0.19385516360817601</v>
      </c>
      <c r="T103">
        <f>+wFG_rstar_shock_decomposition!W103</f>
        <v>8.2106305582087397E-3</v>
      </c>
      <c r="U103" s="8">
        <f>+wFG_rstar_shock_decomposition!D103</f>
        <v>-0.31909404375595402</v>
      </c>
      <c r="Y103" s="1">
        <f>+A103</f>
        <v>48395</v>
      </c>
      <c r="Z103" s="20">
        <f t="shared" si="9"/>
        <v>-0.132119791785477</v>
      </c>
      <c r="AA103" s="20">
        <f t="shared" si="10"/>
        <v>-0.113458286587374</v>
      </c>
      <c r="AB103" s="20">
        <f t="shared" si="11"/>
        <v>0.19987345238840201</v>
      </c>
      <c r="AC103" s="20">
        <f t="shared" si="12"/>
        <v>-0.27512350556414572</v>
      </c>
      <c r="AD103" s="20">
        <f t="shared" si="13"/>
        <v>-4.1504074793300601E-2</v>
      </c>
      <c r="AE103" s="20">
        <f t="shared" si="14"/>
        <v>3.5027532027592297E-2</v>
      </c>
      <c r="AF103" s="20">
        <f t="shared" si="15"/>
        <v>-1.04896415770235E-14</v>
      </c>
      <c r="AG103" s="20">
        <f t="shared" si="16"/>
        <v>4.74888906581438E-14</v>
      </c>
      <c r="AH103" s="20">
        <f t="shared" si="17"/>
        <v>8.2106305583121587E-3</v>
      </c>
      <c r="AI103" s="20">
        <f>+SUM(Z103:AH103)</f>
        <v>-0.31909404375595385</v>
      </c>
    </row>
    <row r="104" spans="1:35" x14ac:dyDescent="0.25">
      <c r="A104" s="1">
        <v>48487</v>
      </c>
      <c r="B104">
        <f>+wFG_rstar_shock_decomposition!E104</f>
        <v>-0.13054653810261299</v>
      </c>
      <c r="C104">
        <f>+wFG_rstar_shock_decomposition!F104</f>
        <v>-0.11232370372150099</v>
      </c>
      <c r="D104">
        <f>+wFG_rstar_shock_decomposition!G104</f>
        <v>0.19787471502658199</v>
      </c>
      <c r="E104">
        <f>+wFG_rstar_shock_decomposition!H104</f>
        <v>-4.0696673180439701E-2</v>
      </c>
      <c r="F104">
        <f>+wFG_rstar_shock_decomposition!I104</f>
        <v>-7.7096970618045907E-2</v>
      </c>
      <c r="G104">
        <f>+wFG_rstar_shock_decomposition!J104</f>
        <v>-1.0177479954645999E-14</v>
      </c>
      <c r="H104">
        <f>+wFG_rstar_shock_decomposition!K104</f>
        <v>4.75024609844406E-14</v>
      </c>
      <c r="I104">
        <f>+wFG_rstar_shock_decomposition!L104</f>
        <v>-8.3421369946425599E-16</v>
      </c>
      <c r="J104">
        <f>+wFG_rstar_shock_decomposition!M104</f>
        <v>1.8794434052135898E-15</v>
      </c>
      <c r="K104">
        <f>+wFG_rstar_shock_decomposition!N104</f>
        <v>-9.7911096115453508E-16</v>
      </c>
      <c r="L104">
        <f>+wFG_rstar_shock_decomposition!O104</f>
        <v>1.47534439987074E-15</v>
      </c>
      <c r="M104">
        <f>+wFG_rstar_shock_decomposition!P104</f>
        <v>7.4392670801623604E-16</v>
      </c>
      <c r="N104">
        <f>+wFG_rstar_shock_decomposition!Q104</f>
        <v>2.97215084254829E-15</v>
      </c>
      <c r="O104">
        <f>+wFG_rstar_shock_decomposition!R104</f>
        <v>4.1143642039944099E-15</v>
      </c>
      <c r="P104">
        <f>+wFG_rstar_shock_decomposition!S104</f>
        <v>9.3692413518715694E-14</v>
      </c>
      <c r="Q104">
        <f>+wFG_rstar_shock_decomposition!T104</f>
        <v>3.4380462129260998E-2</v>
      </c>
      <c r="R104">
        <f>+wFG_rstar_shock_decomposition!U104</f>
        <v>0</v>
      </c>
      <c r="S104">
        <f>+wFG_rstar_shock_decomposition!V104</f>
        <v>-0.19192287285735099</v>
      </c>
      <c r="T104">
        <f>+wFG_rstar_shock_decomposition!W104</f>
        <v>8.1134622604232404E-3</v>
      </c>
      <c r="U104" s="8">
        <f>+wFG_rstar_shock_decomposition!D104</f>
        <v>-0.31221811906354302</v>
      </c>
      <c r="Y104" s="1">
        <f>+A104</f>
        <v>48487</v>
      </c>
      <c r="Z104" s="20">
        <f t="shared" si="9"/>
        <v>-0.13054653810261299</v>
      </c>
      <c r="AA104" s="20">
        <f t="shared" si="10"/>
        <v>-0.11232370372150099</v>
      </c>
      <c r="AB104" s="20">
        <f t="shared" si="11"/>
        <v>0.19787471502658199</v>
      </c>
      <c r="AC104" s="20">
        <f t="shared" si="12"/>
        <v>-0.26901984347539687</v>
      </c>
      <c r="AD104" s="20">
        <f t="shared" si="13"/>
        <v>-4.0696673180439701E-2</v>
      </c>
      <c r="AE104" s="20">
        <f t="shared" si="14"/>
        <v>3.4380462129260998E-2</v>
      </c>
      <c r="AF104" s="20">
        <f t="shared" si="15"/>
        <v>-1.0177479954645999E-14</v>
      </c>
      <c r="AG104" s="20">
        <f t="shared" si="16"/>
        <v>4.75024609844406E-14</v>
      </c>
      <c r="AH104" s="20">
        <f t="shared" si="17"/>
        <v>8.1134622605263038E-3</v>
      </c>
      <c r="AI104" s="20">
        <f>+SUM(Z104:AH104)</f>
        <v>-0.31221811906354391</v>
      </c>
    </row>
    <row r="105" spans="1:35" x14ac:dyDescent="0.25">
      <c r="A105" s="1">
        <v>48579</v>
      </c>
      <c r="B105">
        <f>+wFG_rstar_shock_decomposition!E105</f>
        <v>-0.12899340568215101</v>
      </c>
      <c r="C105">
        <f>+wFG_rstar_shock_decomposition!F105</f>
        <v>-0.111200466684287</v>
      </c>
      <c r="D105">
        <f>+wFG_rstar_shock_decomposition!G105</f>
        <v>0.195895965899436</v>
      </c>
      <c r="E105">
        <f>+wFG_rstar_shock_decomposition!H105</f>
        <v>-3.9893508186651203E-2</v>
      </c>
      <c r="F105">
        <f>+wFG_rstar_shock_decomposition!I105</f>
        <v>-7.3119938044123506E-2</v>
      </c>
      <c r="G105">
        <f>+wFG_rstar_shock_decomposition!J105</f>
        <v>-9.8730548199334695E-15</v>
      </c>
      <c r="H105">
        <f>+wFG_rstar_shock_decomposition!K105</f>
        <v>4.7505633215601203E-14</v>
      </c>
      <c r="I105">
        <f>+wFG_rstar_shock_decomposition!L105</f>
        <v>-8.2028955255686903E-16</v>
      </c>
      <c r="J105">
        <f>+wFG_rstar_shock_decomposition!M105</f>
        <v>1.85614193902555E-15</v>
      </c>
      <c r="K105">
        <f>+wFG_rstar_shock_decomposition!N105</f>
        <v>-9.6360462405741897E-16</v>
      </c>
      <c r="L105">
        <f>+wFG_rstar_shock_decomposition!O105</f>
        <v>1.46099699009949E-15</v>
      </c>
      <c r="M105">
        <f>+wFG_rstar_shock_decomposition!P105</f>
        <v>7.38759719880992E-16</v>
      </c>
      <c r="N105">
        <f>+wFG_rstar_shock_decomposition!Q105</f>
        <v>2.9407313018862502E-15</v>
      </c>
      <c r="O105">
        <f>+wFG_rstar_shock_decomposition!R105</f>
        <v>4.0651868324151196E-15</v>
      </c>
      <c r="P105">
        <f>+wFG_rstar_shock_decomposition!S105</f>
        <v>9.3428199641889999E-14</v>
      </c>
      <c r="Q105">
        <f>+wFG_rstar_shock_decomposition!T105</f>
        <v>3.3751807883436902E-2</v>
      </c>
      <c r="R105">
        <f>+wFG_rstar_shock_decomposition!U105</f>
        <v>0</v>
      </c>
      <c r="S105">
        <f>+wFG_rstar_shock_decomposition!V105</f>
        <v>-0.19000973356761</v>
      </c>
      <c r="T105">
        <f>+wFG_rstar_shock_decomposition!W105</f>
        <v>8.0174997556234293E-3</v>
      </c>
      <c r="U105" s="8">
        <f>+wFG_rstar_shock_decomposition!D105</f>
        <v>-0.30555177862618499</v>
      </c>
      <c r="Y105" s="1">
        <f>+A105</f>
        <v>48579</v>
      </c>
      <c r="Z105" s="20">
        <f t="shared" si="9"/>
        <v>-0.12899340568215101</v>
      </c>
      <c r="AA105" s="20">
        <f t="shared" si="10"/>
        <v>-0.111200466684287</v>
      </c>
      <c r="AB105" s="20">
        <f t="shared" si="11"/>
        <v>0.195895965899436</v>
      </c>
      <c r="AC105" s="20">
        <f t="shared" si="12"/>
        <v>-0.26312967161173351</v>
      </c>
      <c r="AD105" s="20">
        <f t="shared" si="13"/>
        <v>-3.9893508186651203E-2</v>
      </c>
      <c r="AE105" s="20">
        <f t="shared" si="14"/>
        <v>3.3751807883436902E-2</v>
      </c>
      <c r="AF105" s="20">
        <f t="shared" si="15"/>
        <v>-9.8730548199334695E-15</v>
      </c>
      <c r="AG105" s="20">
        <f t="shared" si="16"/>
        <v>4.7505633215601203E-14</v>
      </c>
      <c r="AH105" s="20">
        <f t="shared" si="17"/>
        <v>8.0174997557261353E-3</v>
      </c>
      <c r="AI105" s="20">
        <f>+SUM(Z105:AH105)</f>
        <v>-0.3055517786261861</v>
      </c>
    </row>
    <row r="106" spans="1:35" x14ac:dyDescent="0.25">
      <c r="A106" s="1">
        <v>48669</v>
      </c>
      <c r="B106">
        <f>+wFG_rstar_shock_decomposition!E106</f>
        <v>-0.127460120815165</v>
      </c>
      <c r="C106">
        <f>+wFG_rstar_shock_decomposition!F106</f>
        <v>-0.110088462017444</v>
      </c>
      <c r="D106">
        <f>+wFG_rstar_shock_decomposition!G106</f>
        <v>0.19393700486336499</v>
      </c>
      <c r="E106">
        <f>+wFG_rstar_shock_decomposition!H106</f>
        <v>-3.90961862119414E-2</v>
      </c>
      <c r="F106">
        <f>+wFG_rstar_shock_decomposition!I106</f>
        <v>-6.9329906991077397E-2</v>
      </c>
      <c r="G106">
        <f>+wFG_rstar_shock_decomposition!J106</f>
        <v>-9.5763608763496699E-15</v>
      </c>
      <c r="H106">
        <f>+wFG_rstar_shock_decomposition!K106</f>
        <v>4.7498688649253902E-14</v>
      </c>
      <c r="I106">
        <f>+wFG_rstar_shock_decomposition!L106</f>
        <v>-8.0652953581240998E-16</v>
      </c>
      <c r="J106">
        <f>+wFG_rstar_shock_decomposition!M106</f>
        <v>1.8332872031956301E-15</v>
      </c>
      <c r="K106">
        <f>+wFG_rstar_shock_decomposition!N106</f>
        <v>-9.484751264031091E-16</v>
      </c>
      <c r="L106">
        <f>+wFG_rstar_shock_decomposition!O106</f>
        <v>1.44677365725811E-15</v>
      </c>
      <c r="M106">
        <f>+wFG_rstar_shock_decomposition!P106</f>
        <v>7.3353611621396601E-16</v>
      </c>
      <c r="N106">
        <f>+wFG_rstar_shock_decomposition!Q106</f>
        <v>2.9097268978608402E-15</v>
      </c>
      <c r="O106">
        <f>+wFG_rstar_shock_decomposition!R106</f>
        <v>4.0168519423668401E-15</v>
      </c>
      <c r="P106">
        <f>+wFG_rstar_shock_decomposition!S106</f>
        <v>9.3157918483928098E-14</v>
      </c>
      <c r="Q106">
        <f>+wFG_rstar_shock_decomposition!T106</f>
        <v>3.3140171227225297E-2</v>
      </c>
      <c r="R106">
        <f>+wFG_rstar_shock_decomposition!U106</f>
        <v>0</v>
      </c>
      <c r="S106">
        <f>+wFG_rstar_shock_decomposition!V106</f>
        <v>-0.18811555576056199</v>
      </c>
      <c r="T106">
        <f>+wFG_rstar_shock_decomposition!W106</f>
        <v>7.9227270009100594E-3</v>
      </c>
      <c r="U106" s="8">
        <f>+wFG_rstar_shock_decomposition!D106</f>
        <v>-0.29909032870454899</v>
      </c>
      <c r="Y106" s="1">
        <f>+A106</f>
        <v>48669</v>
      </c>
      <c r="Z106" s="20">
        <f t="shared" si="9"/>
        <v>-0.127460120815165</v>
      </c>
      <c r="AA106" s="20">
        <f t="shared" si="10"/>
        <v>-0.110088462017444</v>
      </c>
      <c r="AB106" s="20">
        <f t="shared" si="11"/>
        <v>0.19393700486336499</v>
      </c>
      <c r="AC106" s="20">
        <f t="shared" si="12"/>
        <v>-0.25744546275163938</v>
      </c>
      <c r="AD106" s="20">
        <f t="shared" si="13"/>
        <v>-3.90961862119414E-2</v>
      </c>
      <c r="AE106" s="20">
        <f t="shared" si="14"/>
        <v>3.3140171227225297E-2</v>
      </c>
      <c r="AF106" s="20">
        <f t="shared" si="15"/>
        <v>-9.5763608763496699E-15</v>
      </c>
      <c r="AG106" s="20">
        <f t="shared" si="16"/>
        <v>4.7498688649253902E-14</v>
      </c>
      <c r="AH106" s="20">
        <f t="shared" si="17"/>
        <v>7.9227270010124029E-3</v>
      </c>
      <c r="AI106" s="20">
        <f>+SUM(Z106:AH106)</f>
        <v>-0.2990903287045491</v>
      </c>
    </row>
    <row r="107" spans="1:35" x14ac:dyDescent="0.25">
      <c r="A107" s="1">
        <v>48760</v>
      </c>
      <c r="B107">
        <f>+wFG_rstar_shock_decomposition!E107</f>
        <v>-0.12594641198804701</v>
      </c>
      <c r="C107">
        <f>+wFG_rstar_shock_decomposition!F107</f>
        <v>-0.10898757739727</v>
      </c>
      <c r="D107">
        <f>+wFG_rstar_shock_decomposition!G107</f>
        <v>0.191997633855472</v>
      </c>
      <c r="E107">
        <f>+wFG_rstar_shock_decomposition!H107</f>
        <v>-3.8306078948688697E-2</v>
      </c>
      <c r="F107">
        <f>+wFG_rstar_shock_decomposition!I107</f>
        <v>-6.5719582892959205E-2</v>
      </c>
      <c r="G107">
        <f>+wFG_rstar_shock_decomposition!J107</f>
        <v>-9.2873640016545604E-15</v>
      </c>
      <c r="H107">
        <f>+wFG_rstar_shock_decomposition!K107</f>
        <v>4.7481908413064402E-14</v>
      </c>
      <c r="I107">
        <f>+wFG_rstar_shock_decomposition!L107</f>
        <v>-7.9294834109295101E-16</v>
      </c>
      <c r="J107">
        <f>+wFG_rstar_shock_decomposition!M107</f>
        <v>1.81086110899781E-15</v>
      </c>
      <c r="K107">
        <f>+wFG_rstar_shock_decomposition!N107</f>
        <v>-9.3372710359198408E-16</v>
      </c>
      <c r="L107">
        <f>+wFG_rstar_shock_decomposition!O107</f>
        <v>1.43266793130942E-15</v>
      </c>
      <c r="M107">
        <f>+wFG_rstar_shock_decomposition!P107</f>
        <v>7.2825217833197802E-16</v>
      </c>
      <c r="N107">
        <f>+wFG_rstar_shock_decomposition!Q107</f>
        <v>2.8791261438167499E-15</v>
      </c>
      <c r="O107">
        <f>+wFG_rstar_shock_decomposition!R107</f>
        <v>3.9693528726787996E-15</v>
      </c>
      <c r="P107">
        <f>+wFG_rstar_shock_decomposition!S107</f>
        <v>9.2881774589093506E-14</v>
      </c>
      <c r="Q107">
        <f>+wFG_rstar_shock_decomposition!T107</f>
        <v>3.2544314593479097E-2</v>
      </c>
      <c r="R107">
        <f>+wFG_rstar_shock_decomposition!U107</f>
        <v>0</v>
      </c>
      <c r="S107">
        <f>+wFG_rstar_shock_decomposition!V107</f>
        <v>-0.186240152671998</v>
      </c>
      <c r="T107">
        <f>+wFG_rstar_shock_decomposition!W107</f>
        <v>7.8291281816816292E-3</v>
      </c>
      <c r="U107" s="8">
        <f>+wFG_rstar_shock_decomposition!D107</f>
        <v>-0.29282872726818898</v>
      </c>
      <c r="Y107" s="1">
        <f>+A107</f>
        <v>48760</v>
      </c>
      <c r="Z107" s="20">
        <f t="shared" si="9"/>
        <v>-0.12594641198804701</v>
      </c>
      <c r="AA107" s="20">
        <f t="shared" si="10"/>
        <v>-0.10898757739727</v>
      </c>
      <c r="AB107" s="20">
        <f t="shared" si="11"/>
        <v>0.191997633855472</v>
      </c>
      <c r="AC107" s="20">
        <f t="shared" si="12"/>
        <v>-0.25195973556495721</v>
      </c>
      <c r="AD107" s="20">
        <f t="shared" si="13"/>
        <v>-3.8306078948688697E-2</v>
      </c>
      <c r="AE107" s="20">
        <f t="shared" si="14"/>
        <v>3.2544314593479097E-2</v>
      </c>
      <c r="AF107" s="20">
        <f t="shared" si="15"/>
        <v>-9.2873640016545604E-15</v>
      </c>
      <c r="AG107" s="20">
        <f t="shared" si="16"/>
        <v>4.7481908413064402E-14</v>
      </c>
      <c r="AH107" s="20">
        <f t="shared" si="17"/>
        <v>7.8291281817836067E-3</v>
      </c>
      <c r="AI107" s="20">
        <f>+SUM(Z107:AH107)</f>
        <v>-0.29282872726818998</v>
      </c>
    </row>
    <row r="108" spans="1:35" x14ac:dyDescent="0.25">
      <c r="A108" s="1">
        <v>48852</v>
      </c>
      <c r="B108">
        <f>+wFG_rstar_shock_decomposition!E108</f>
        <v>-0.124452010173002</v>
      </c>
      <c r="C108">
        <f>+wFG_rstar_shock_decomposition!F108</f>
        <v>-0.107897701623297</v>
      </c>
      <c r="D108">
        <f>+wFG_rstar_shock_decomposition!G108</f>
        <v>0.19007765684870601</v>
      </c>
      <c r="E108">
        <f>+wFG_rstar_shock_decomposition!H108</f>
        <v>-3.7524351282554699E-2</v>
      </c>
      <c r="F108">
        <f>+wFG_rstar_shock_decomposition!I108</f>
        <v>-6.2281751780244199E-2</v>
      </c>
      <c r="G108">
        <f>+wFG_rstar_shock_decomposition!J108</f>
        <v>-9.0060044420000992E-15</v>
      </c>
      <c r="H108">
        <f>+wFG_rstar_shock_decomposition!K108</f>
        <v>4.7455572725510303E-14</v>
      </c>
      <c r="I108">
        <f>+wFG_rstar_shock_decomposition!L108</f>
        <v>-7.7955879352315399E-16</v>
      </c>
      <c r="J108">
        <f>+wFG_rstar_shock_decomposition!M108</f>
        <v>1.7888464448878501E-15</v>
      </c>
      <c r="K108">
        <f>+wFG_rstar_shock_decomposition!N108</f>
        <v>-9.19361741520748E-16</v>
      </c>
      <c r="L108">
        <f>+wFG_rstar_shock_decomposition!O108</f>
        <v>1.41867474023163E-15</v>
      </c>
      <c r="M108">
        <f>+wFG_rstar_shock_decomposition!P108</f>
        <v>7.2290616150033796E-16</v>
      </c>
      <c r="N108">
        <f>+wFG_rstar_shock_decomposition!Q108</f>
        <v>2.8489181103726801E-15</v>
      </c>
      <c r="O108">
        <f>+wFG_rstar_shock_decomposition!R108</f>
        <v>3.9226798514428701E-15</v>
      </c>
      <c r="P108">
        <f>+wFG_rstar_shock_decomposition!S108</f>
        <v>9.2599968323849904E-14</v>
      </c>
      <c r="Q108">
        <f>+wFG_rstar_shock_decomposition!T108</f>
        <v>3.1963141846036297E-2</v>
      </c>
      <c r="R108">
        <f>+wFG_rstar_shock_decomposition!U108</f>
        <v>0</v>
      </c>
      <c r="S108">
        <f>+wFG_rstar_shock_decomposition!V108</f>
        <v>-0.18438334031748099</v>
      </c>
      <c r="T108">
        <f>+wFG_rstar_shock_decomposition!W108</f>
        <v>7.7366877082824196E-3</v>
      </c>
      <c r="U108" s="8">
        <f>+wFG_rstar_shock_decomposition!D108</f>
        <v>-0.28676166877341303</v>
      </c>
      <c r="Y108" s="1">
        <f>+A108</f>
        <v>48852</v>
      </c>
      <c r="Z108" s="20">
        <f t="shared" si="9"/>
        <v>-0.124452010173002</v>
      </c>
      <c r="AA108" s="20">
        <f t="shared" si="10"/>
        <v>-0.107897701623297</v>
      </c>
      <c r="AB108" s="20">
        <f t="shared" si="11"/>
        <v>0.19007765684870601</v>
      </c>
      <c r="AC108" s="20">
        <f t="shared" si="12"/>
        <v>-0.24666509209772519</v>
      </c>
      <c r="AD108" s="20">
        <f t="shared" si="13"/>
        <v>-3.7524351282554699E-2</v>
      </c>
      <c r="AE108" s="20">
        <f t="shared" si="14"/>
        <v>3.1963141846036297E-2</v>
      </c>
      <c r="AF108" s="20">
        <f t="shared" si="15"/>
        <v>-9.0060044420000992E-15</v>
      </c>
      <c r="AG108" s="20">
        <f t="shared" si="16"/>
        <v>4.7455572725510303E-14</v>
      </c>
      <c r="AH108" s="20">
        <f t="shared" si="17"/>
        <v>7.7366877083840224E-3</v>
      </c>
      <c r="AI108" s="20">
        <f>+SUM(Z108:AH108)</f>
        <v>-0.28676166877341402</v>
      </c>
    </row>
    <row r="109" spans="1:35" x14ac:dyDescent="0.25">
      <c r="A109" s="1">
        <v>48944</v>
      </c>
      <c r="B109">
        <f>+wFG_rstar_shock_decomposition!E109</f>
        <v>-0.122976649062614</v>
      </c>
      <c r="C109">
        <f>+wFG_rstar_shock_decomposition!F109</f>
        <v>-0.106818724607064</v>
      </c>
      <c r="D109">
        <f>+wFG_rstar_shock_decomposition!G109</f>
        <v>0.18817687981475001</v>
      </c>
      <c r="E109">
        <f>+wFG_rstar_shock_decomposition!H109</f>
        <v>-3.6751986061239403E-2</v>
      </c>
      <c r="F109">
        <f>+wFG_rstar_shock_decomposition!I109</f>
        <v>-5.9009311685386499E-2</v>
      </c>
      <c r="G109">
        <f>+wFG_rstar_shock_decomposition!J109</f>
        <v>-8.7321999004431893E-15</v>
      </c>
      <c r="H109">
        <f>+wFG_rstar_shock_decomposition!K109</f>
        <v>4.7419960217473801E-14</v>
      </c>
      <c r="I109">
        <f>+wFG_rstar_shock_decomposition!L109</f>
        <v>-7.6637186630348904E-16</v>
      </c>
      <c r="J109">
        <f>+wFG_rstar_shock_decomposition!M109</f>
        <v>1.76722688422928E-15</v>
      </c>
      <c r="K109">
        <f>+wFG_rstar_shock_decomposition!N109</f>
        <v>-9.05377285571144E-16</v>
      </c>
      <c r="L109">
        <f>+wFG_rstar_shock_decomposition!O109</f>
        <v>1.4047901998796299E-15</v>
      </c>
      <c r="M109">
        <f>+wFG_rstar_shock_decomposition!P109</f>
        <v>7.1749797444509798E-16</v>
      </c>
      <c r="N109">
        <f>+wFG_rstar_shock_decomposition!Q109</f>
        <v>2.81909241275224E-15</v>
      </c>
      <c r="O109">
        <f>+wFG_rstar_shock_decomposition!R109</f>
        <v>3.8768204951963803E-15</v>
      </c>
      <c r="P109">
        <f>+wFG_rstar_shock_decomposition!S109</f>
        <v>9.2312695711192501E-14</v>
      </c>
      <c r="Q109">
        <f>+wFG_rstar_shock_decomposition!T109</f>
        <v>3.1395681456395999E-2</v>
      </c>
      <c r="R109">
        <f>+wFG_rstar_shock_decomposition!U109</f>
        <v>0</v>
      </c>
      <c r="S109">
        <f>+wFG_rstar_shock_decomposition!V109</f>
        <v>-0.182544937158239</v>
      </c>
      <c r="T109">
        <f>+wFG_rstar_shock_decomposition!W109</f>
        <v>7.6453902126972003E-3</v>
      </c>
      <c r="U109" s="8">
        <f>+wFG_rstar_shock_decomposition!D109</f>
        <v>-0.28088365709056001</v>
      </c>
      <c r="Y109" s="1">
        <f>+A109</f>
        <v>48944</v>
      </c>
      <c r="Z109" s="20">
        <f t="shared" si="9"/>
        <v>-0.122976649062614</v>
      </c>
      <c r="AA109" s="20">
        <f t="shared" si="10"/>
        <v>-0.106818724607064</v>
      </c>
      <c r="AB109" s="20">
        <f t="shared" si="11"/>
        <v>0.18817687981475001</v>
      </c>
      <c r="AC109" s="20">
        <f t="shared" si="12"/>
        <v>-0.2415542488436255</v>
      </c>
      <c r="AD109" s="20">
        <f t="shared" si="13"/>
        <v>-3.6751986061239403E-2</v>
      </c>
      <c r="AE109" s="20">
        <f t="shared" si="14"/>
        <v>3.1395681456395999E-2</v>
      </c>
      <c r="AF109" s="20">
        <f t="shared" si="15"/>
        <v>-8.7321999004431893E-15</v>
      </c>
      <c r="AG109" s="20">
        <f t="shared" si="16"/>
        <v>4.7419960217473801E-14</v>
      </c>
      <c r="AH109" s="20">
        <f t="shared" si="17"/>
        <v>7.6453902127984258E-3</v>
      </c>
      <c r="AI109" s="20">
        <f>+SUM(Z109:AH109)</f>
        <v>-0.28088365709055985</v>
      </c>
    </row>
    <row r="110" spans="1:35" x14ac:dyDescent="0.25">
      <c r="A110" s="1">
        <v>49034</v>
      </c>
      <c r="B110">
        <f>+wFG_rstar_shock_decomposition!E110</f>
        <v>-0.121520065257797</v>
      </c>
      <c r="C110">
        <f>+wFG_rstar_shock_decomposition!F110</f>
        <v>-0.105750537360993</v>
      </c>
      <c r="D110">
        <f>+wFG_rstar_shock_decomposition!G110</f>
        <v>0.18629511069235999</v>
      </c>
      <c r="E110">
        <f>+wFG_rstar_shock_decomposition!H110</f>
        <v>-3.59898060647076E-2</v>
      </c>
      <c r="F110">
        <f>+wFG_rstar_shock_decomposition!I110</f>
        <v>-5.5895298355603397E-2</v>
      </c>
      <c r="G110">
        <f>+wFG_rstar_shock_decomposition!J110</f>
        <v>-8.4658484888105401E-15</v>
      </c>
      <c r="H110">
        <f>+wFG_rstar_shock_decomposition!K110</f>
        <v>4.7375347316712603E-14</v>
      </c>
      <c r="I110">
        <f>+wFG_rstar_shock_decomposition!L110</f>
        <v>-7.53396733073095E-16</v>
      </c>
      <c r="J110">
        <f>+wFG_rstar_shock_decomposition!M110</f>
        <v>1.74598698077854E-15</v>
      </c>
      <c r="K110">
        <f>+wFG_rstar_shock_decomposition!N110</f>
        <v>-8.9176950540718001E-16</v>
      </c>
      <c r="L110">
        <f>+wFG_rstar_shock_decomposition!O110</f>
        <v>1.3910114264750999E-15</v>
      </c>
      <c r="M110">
        <f>+wFG_rstar_shock_decomposition!P110</f>
        <v>7.1202889265128997E-16</v>
      </c>
      <c r="N110">
        <f>+wFG_rstar_shock_decomposition!Q110</f>
        <v>2.7896391944642E-15</v>
      </c>
      <c r="O110">
        <f>+wFG_rstar_shock_decomposition!R110</f>
        <v>3.8317602662020297E-15</v>
      </c>
      <c r="P110">
        <f>+wFG_rstar_shock_decomposition!S110</f>
        <v>9.2020148311165194E-14</v>
      </c>
      <c r="Q110">
        <f>+wFG_rstar_shock_decomposition!T110</f>
        <v>3.0841071660655101E-2</v>
      </c>
      <c r="R110">
        <f>+wFG_rstar_shock_decomposition!U110</f>
        <v>0</v>
      </c>
      <c r="S110">
        <f>+wFG_rstar_shock_decomposition!V110</f>
        <v>-0.18072476384529401</v>
      </c>
      <c r="T110">
        <f>+wFG_rstar_shock_decomposition!W110</f>
        <v>7.5552205452923803E-3</v>
      </c>
      <c r="U110" s="8">
        <f>+wFG_rstar_shock_decomposition!D110</f>
        <v>-0.275189067985949</v>
      </c>
      <c r="Y110" s="1">
        <f>+A110</f>
        <v>49034</v>
      </c>
      <c r="Z110" s="20">
        <f t="shared" si="9"/>
        <v>-0.121520065257797</v>
      </c>
      <c r="AA110" s="20">
        <f t="shared" si="10"/>
        <v>-0.105750537360993</v>
      </c>
      <c r="AB110" s="20">
        <f t="shared" si="11"/>
        <v>0.18629511069235999</v>
      </c>
      <c r="AC110" s="20">
        <f t="shared" si="12"/>
        <v>-0.2366200622008974</v>
      </c>
      <c r="AD110" s="20">
        <f t="shared" si="13"/>
        <v>-3.59898060647076E-2</v>
      </c>
      <c r="AE110" s="20">
        <f t="shared" si="14"/>
        <v>3.0841071660655101E-2</v>
      </c>
      <c r="AF110" s="20">
        <f t="shared" si="15"/>
        <v>-8.4658484888105401E-15</v>
      </c>
      <c r="AG110" s="20">
        <f t="shared" si="16"/>
        <v>4.7375347316712603E-14</v>
      </c>
      <c r="AH110" s="20">
        <f t="shared" si="17"/>
        <v>7.5552205453932259E-3</v>
      </c>
      <c r="AI110" s="20">
        <f>+SUM(Z110:AH110)</f>
        <v>-0.27518906798594783</v>
      </c>
    </row>
    <row r="111" spans="1:35" x14ac:dyDescent="0.25">
      <c r="A111" s="1">
        <v>49125</v>
      </c>
      <c r="B111">
        <f>+wFG_rstar_shock_decomposition!E111</f>
        <v>-0.120081998416828</v>
      </c>
      <c r="C111">
        <f>+wFG_rstar_shock_decomposition!F111</f>
        <v>-0.104693031987383</v>
      </c>
      <c r="D111">
        <f>+wFG_rstar_shock_decomposition!G111</f>
        <v>0.18443215935957299</v>
      </c>
      <c r="E111">
        <f>+wFG_rstar_shock_decomposition!H111</f>
        <v>-3.5238493478352798E-2</v>
      </c>
      <c r="F111">
        <f>+wFG_rstar_shock_decomposition!I111</f>
        <v>-5.2932906005809098E-2</v>
      </c>
      <c r="G111">
        <f>+wFG_rstar_shock_decomposition!J111</f>
        <v>-8.2068315195043001E-15</v>
      </c>
      <c r="H111">
        <f>+wFG_rstar_shock_decomposition!K111</f>
        <v>4.7322007695654199E-14</v>
      </c>
      <c r="I111">
        <f>+wFG_rstar_shock_decomposition!L111</f>
        <v>-7.4064084850030303E-16</v>
      </c>
      <c r="J111">
        <f>+wFG_rstar_shock_decomposition!M111</f>
        <v>1.72511215434345E-15</v>
      </c>
      <c r="K111">
        <f>+wFG_rstar_shock_decomposition!N111</f>
        <v>-8.7853211600407696E-16</v>
      </c>
      <c r="L111">
        <f>+wFG_rstar_shock_decomposition!O111</f>
        <v>1.37733637038472E-15</v>
      </c>
      <c r="M111">
        <f>+wFG_rstar_shock_decomposition!P111</f>
        <v>7.0650130373114505E-16</v>
      </c>
      <c r="N111">
        <f>+wFG_rstar_shock_decomposition!Q111</f>
        <v>2.7605491082600998E-15</v>
      </c>
      <c r="O111">
        <f>+wFG_rstar_shock_decomposition!R111</f>
        <v>3.7874828877240401E-15</v>
      </c>
      <c r="P111">
        <f>+wFG_rstar_shock_decomposition!S111</f>
        <v>9.1722513141933894E-14</v>
      </c>
      <c r="Q111">
        <f>+wFG_rstar_shock_decomposition!T111</f>
        <v>3.02985473656858E-2</v>
      </c>
      <c r="R111">
        <f>+wFG_rstar_shock_decomposition!U111</f>
        <v>0</v>
      </c>
      <c r="S111">
        <f>+wFG_rstar_shock_decomposition!V111</f>
        <v>-0.178922643024432</v>
      </c>
      <c r="T111">
        <f>+wFG_rstar_shock_decomposition!W111</f>
        <v>7.4661637716029903E-3</v>
      </c>
      <c r="U111" s="8">
        <f>+wFG_rstar_shock_decomposition!D111</f>
        <v>-0.26967220241580497</v>
      </c>
      <c r="Y111" s="1">
        <f>+A111</f>
        <v>49125</v>
      </c>
      <c r="Z111" s="20">
        <f t="shared" si="9"/>
        <v>-0.120081998416828</v>
      </c>
      <c r="AA111" s="20">
        <f t="shared" si="10"/>
        <v>-0.104693031987383</v>
      </c>
      <c r="AB111" s="20">
        <f t="shared" si="11"/>
        <v>0.18443215935957299</v>
      </c>
      <c r="AC111" s="20">
        <f t="shared" si="12"/>
        <v>-0.23185554903024111</v>
      </c>
      <c r="AD111" s="20">
        <f t="shared" si="13"/>
        <v>-3.5238493478352798E-2</v>
      </c>
      <c r="AE111" s="20">
        <f t="shared" si="14"/>
        <v>3.02985473656858E-2</v>
      </c>
      <c r="AF111" s="20">
        <f t="shared" si="15"/>
        <v>-8.2068315195043001E-15</v>
      </c>
      <c r="AG111" s="20">
        <f t="shared" si="16"/>
        <v>4.7322007695654199E-14</v>
      </c>
      <c r="AH111" s="20">
        <f t="shared" si="17"/>
        <v>7.4661637717034516E-3</v>
      </c>
      <c r="AI111" s="20">
        <f>+SUM(Z111:AH111)</f>
        <v>-0.26967220241580353</v>
      </c>
    </row>
    <row r="112" spans="1:35" x14ac:dyDescent="0.25">
      <c r="A112" s="1">
        <v>49217</v>
      </c>
      <c r="B112">
        <f>+wFG_rstar_shock_decomposition!E112</f>
        <v>-0.11866219137185401</v>
      </c>
      <c r="C112">
        <f>+wFG_rstar_shock_decomposition!F112</f>
        <v>-0.10364610166751</v>
      </c>
      <c r="D112">
        <f>+wFG_rstar_shock_decomposition!G112</f>
        <v>0.182587837608642</v>
      </c>
      <c r="E112">
        <f>+wFG_rstar_shock_decomposition!H112</f>
        <v>-3.4498607140766503E-2</v>
      </c>
      <c r="F112">
        <f>+wFG_rstar_shock_decomposition!I112</f>
        <v>-5.0115503764173397E-2</v>
      </c>
      <c r="G112">
        <f>+wFG_rstar_shock_decomposition!J112</f>
        <v>-7.9550161205838497E-15</v>
      </c>
      <c r="H112">
        <f>+wFG_rstar_shock_decomposition!K112</f>
        <v>4.7260211781670399E-14</v>
      </c>
      <c r="I112">
        <f>+wFG_rstar_shock_decomposition!L112</f>
        <v>-7.2811004923561804E-16</v>
      </c>
      <c r="J112">
        <f>+wFG_rstar_shock_decomposition!M112</f>
        <v>1.7045886686998701E-15</v>
      </c>
      <c r="K112">
        <f>+wFG_rstar_shock_decomposition!N112</f>
        <v>-8.6565715608025199E-16</v>
      </c>
      <c r="L112">
        <f>+wFG_rstar_shock_decomposition!O112</f>
        <v>1.36376366970997E-15</v>
      </c>
      <c r="M112">
        <f>+wFG_rstar_shock_decomposition!P112</f>
        <v>7.00918482885457E-16</v>
      </c>
      <c r="N112">
        <f>+wFG_rstar_shock_decomposition!Q112</f>
        <v>2.7318132951405398E-15</v>
      </c>
      <c r="O112">
        <f>+wFG_rstar_shock_decomposition!R112</f>
        <v>3.74397071798006E-15</v>
      </c>
      <c r="P112">
        <f>+wFG_rstar_shock_decomposition!S112</f>
        <v>9.1419972636192095E-14</v>
      </c>
      <c r="Q112">
        <f>+wFG_rstar_shock_decomposition!T112</f>
        <v>2.97674286002526E-2</v>
      </c>
      <c r="R112">
        <f>+wFG_rstar_shock_decomposition!U112</f>
        <v>0</v>
      </c>
      <c r="S112">
        <f>+wFG_rstar_shock_decomposition!V112</f>
        <v>-0.17713839918831101</v>
      </c>
      <c r="T112">
        <f>+wFG_rstar_shock_decomposition!W112</f>
        <v>7.3782051691651702E-3</v>
      </c>
      <c r="U112" s="8">
        <f>+wFG_rstar_shock_decomposition!D112</f>
        <v>-0.26432733175441497</v>
      </c>
      <c r="Y112" s="1">
        <f>+A112</f>
        <v>49217</v>
      </c>
      <c r="Z112" s="20">
        <f t="shared" si="9"/>
        <v>-0.11866219137185401</v>
      </c>
      <c r="AA112" s="20">
        <f t="shared" si="10"/>
        <v>-0.10364610166751</v>
      </c>
      <c r="AB112" s="20">
        <f t="shared" si="11"/>
        <v>0.182587837608642</v>
      </c>
      <c r="AC112" s="20">
        <f t="shared" si="12"/>
        <v>-0.2272539029524844</v>
      </c>
      <c r="AD112" s="20">
        <f t="shared" si="13"/>
        <v>-3.4498607140766503E-2</v>
      </c>
      <c r="AE112" s="20">
        <f t="shared" si="14"/>
        <v>2.97674286002526E-2</v>
      </c>
      <c r="AF112" s="20">
        <f t="shared" si="15"/>
        <v>-7.9550161205838497E-15</v>
      </c>
      <c r="AG112" s="20">
        <f t="shared" si="16"/>
        <v>4.7260211781670399E-14</v>
      </c>
      <c r="AH112" s="20">
        <f t="shared" si="17"/>
        <v>7.3782051692652421E-3</v>
      </c>
      <c r="AI112" s="20">
        <f>+SUM(Z112:AH112)</f>
        <v>-0.26432733175441575</v>
      </c>
    </row>
    <row r="113" spans="1:35" x14ac:dyDescent="0.25">
      <c r="A113" s="1">
        <v>49309</v>
      </c>
      <c r="B113">
        <f>+wFG_rstar_shock_decomposition!E113</f>
        <v>-0.11726039021816299</v>
      </c>
      <c r="C113">
        <f>+wFG_rstar_shock_decomposition!F113</f>
        <v>-0.102609640650835</v>
      </c>
      <c r="D113">
        <f>+wFG_rstar_shock_decomposition!G113</f>
        <v>0.180761959122958</v>
      </c>
      <c r="E113">
        <f>+wFG_rstar_shock_decomposition!H113</f>
        <v>-3.3770597810344097E-2</v>
      </c>
      <c r="F113">
        <f>+wFG_rstar_shock_decomposition!I113</f>
        <v>-4.7436648389629597E-2</v>
      </c>
      <c r="G113">
        <f>+wFG_rstar_shock_decomposition!J113</f>
        <v>-7.7102576633148302E-15</v>
      </c>
      <c r="H113">
        <f>+wFG_rstar_shock_decomposition!K113</f>
        <v>4.7190226327981602E-14</v>
      </c>
      <c r="I113">
        <f>+wFG_rstar_shock_decomposition!L113</f>
        <v>-7.1580866866941197E-16</v>
      </c>
      <c r="J113">
        <f>+wFG_rstar_shock_decomposition!M113</f>
        <v>1.68440360355511E-15</v>
      </c>
      <c r="K113">
        <f>+wFG_rstar_shock_decomposition!N113</f>
        <v>-8.5313532566450196E-16</v>
      </c>
      <c r="L113">
        <f>+wFG_rstar_shock_decomposition!O113</f>
        <v>1.3502925221422601E-15</v>
      </c>
      <c r="M113">
        <f>+wFG_rstar_shock_decomposition!P113</f>
        <v>6.9528439632296798E-16</v>
      </c>
      <c r="N113">
        <f>+wFG_rstar_shock_decomposition!Q113</f>
        <v>2.7034233620488602E-15</v>
      </c>
      <c r="O113">
        <f>+wFG_rstar_shock_decomposition!R113</f>
        <v>3.7012050840599698E-15</v>
      </c>
      <c r="P113">
        <f>+wFG_rstar_shock_decomposition!S113</f>
        <v>9.1112704628081405E-14</v>
      </c>
      <c r="Q113">
        <f>+wFG_rstar_shock_decomposition!T113</f>
        <v>2.9247110330444599E-2</v>
      </c>
      <c r="R113">
        <f>+wFG_rstar_shock_decomposition!U113</f>
        <v>0</v>
      </c>
      <c r="S113">
        <f>+wFG_rstar_shock_decomposition!V113</f>
        <v>-0.17537185856495699</v>
      </c>
      <c r="T113">
        <f>+wFG_rstar_shock_decomposition!W113</f>
        <v>7.2913302243932396E-3</v>
      </c>
      <c r="U113" s="8">
        <f>+wFG_rstar_shock_decomposition!D113</f>
        <v>-0.25914873595599403</v>
      </c>
      <c r="Y113" s="1">
        <f>+A113</f>
        <v>49309</v>
      </c>
      <c r="Z113" s="20">
        <f t="shared" si="9"/>
        <v>-0.11726039021816299</v>
      </c>
      <c r="AA113" s="20">
        <f t="shared" si="10"/>
        <v>-0.102609640650835</v>
      </c>
      <c r="AB113" s="20">
        <f t="shared" si="11"/>
        <v>0.180761959122958</v>
      </c>
      <c r="AC113" s="20">
        <f t="shared" si="12"/>
        <v>-0.22280850695458659</v>
      </c>
      <c r="AD113" s="20">
        <f t="shared" si="13"/>
        <v>-3.3770597810344097E-2</v>
      </c>
      <c r="AE113" s="20">
        <f t="shared" si="14"/>
        <v>2.9247110330444599E-2</v>
      </c>
      <c r="AF113" s="20">
        <f t="shared" si="15"/>
        <v>-7.7102576633148302E-15</v>
      </c>
      <c r="AG113" s="20">
        <f t="shared" si="16"/>
        <v>4.7190226327981602E-14</v>
      </c>
      <c r="AH113" s="20">
        <f t="shared" si="17"/>
        <v>7.2913302244929186E-3</v>
      </c>
      <c r="AI113" s="20">
        <f>+SUM(Z113:AH113)</f>
        <v>-0.25914873595599369</v>
      </c>
    </row>
    <row r="114" spans="1:35" x14ac:dyDescent="0.25">
      <c r="A114" s="1">
        <v>49399</v>
      </c>
      <c r="B114">
        <f>+wFG_rstar_shock_decomposition!E114</f>
        <v>-0.115876344380642</v>
      </c>
      <c r="C114">
        <f>+wFG_rstar_shock_decomposition!F114</f>
        <v>-0.101583544244326</v>
      </c>
      <c r="D114">
        <f>+wFG_rstar_shock_decomposition!G114</f>
        <v>0.178954339455383</v>
      </c>
      <c r="E114">
        <f>+wFG_rstar_shock_decomposition!H114</f>
        <v>-3.3054821669844699E-2</v>
      </c>
      <c r="F114">
        <f>+wFG_rstar_shock_decomposition!I114</f>
        <v>-4.4890093774428798E-2</v>
      </c>
      <c r="G114">
        <f>+wFG_rstar_shock_decomposition!J114</f>
        <v>-7.4724019963809903E-15</v>
      </c>
      <c r="H114">
        <f>+wFG_rstar_shock_decomposition!K114</f>
        <v>4.71123140425847E-14</v>
      </c>
      <c r="I114">
        <f>+wFG_rstar_shock_decomposition!L114</f>
        <v>-7.03739660096515E-16</v>
      </c>
      <c r="J114">
        <f>+wFG_rstar_shock_decomposition!M114</f>
        <v>1.6645448220809101E-15</v>
      </c>
      <c r="K114">
        <f>+wFG_rstar_shock_decomposition!N114</f>
        <v>-8.40956284934474E-16</v>
      </c>
      <c r="L114">
        <f>+wFG_rstar_shock_decomposition!O114</f>
        <v>1.3369225735193201E-15</v>
      </c>
      <c r="M114">
        <f>+wFG_rstar_shock_decomposition!P114</f>
        <v>6.8960353042567098E-16</v>
      </c>
      <c r="N114">
        <f>+wFG_rstar_shock_decomposition!Q114</f>
        <v>2.6753713587770101E-15</v>
      </c>
      <c r="O114">
        <f>+wFG_rstar_shock_decomposition!R114</f>
        <v>3.6591665775671598E-15</v>
      </c>
      <c r="P114">
        <f>+wFG_rstar_shock_decomposition!S114</f>
        <v>9.0800882366223394E-14</v>
      </c>
      <c r="Q114">
        <f>+wFG_rstar_shock_decomposition!T114</f>
        <v>2.87370534797491E-2</v>
      </c>
      <c r="R114">
        <f>+wFG_rstar_shock_decomposition!U114</f>
        <v>0</v>
      </c>
      <c r="S114">
        <f>+wFG_rstar_shock_decomposition!V114</f>
        <v>-0.173622849034196</v>
      </c>
      <c r="T114">
        <f>+wFG_rstar_shock_decomposition!W114</f>
        <v>7.20552462950135E-3</v>
      </c>
      <c r="U114" s="8">
        <f>+wFG_rstar_shock_decomposition!D114</f>
        <v>-0.254130735538665</v>
      </c>
      <c r="Y114" s="1">
        <f>+A114</f>
        <v>49399</v>
      </c>
      <c r="Z114" s="20">
        <f t="shared" si="9"/>
        <v>-0.115876344380642</v>
      </c>
      <c r="AA114" s="20">
        <f t="shared" si="10"/>
        <v>-0.101583544244326</v>
      </c>
      <c r="AB114" s="20">
        <f t="shared" si="11"/>
        <v>0.178954339455383</v>
      </c>
      <c r="AC114" s="20">
        <f t="shared" si="12"/>
        <v>-0.21851294280862479</v>
      </c>
      <c r="AD114" s="20">
        <f t="shared" si="13"/>
        <v>-3.3054821669844699E-2</v>
      </c>
      <c r="AE114" s="20">
        <f t="shared" si="14"/>
        <v>2.87370534797491E-2</v>
      </c>
      <c r="AF114" s="20">
        <f t="shared" si="15"/>
        <v>-7.4724019963809903E-15</v>
      </c>
      <c r="AG114" s="20">
        <f t="shared" si="16"/>
        <v>4.71123140425847E-14</v>
      </c>
      <c r="AH114" s="20">
        <f t="shared" si="17"/>
        <v>7.2055246296006308E-3</v>
      </c>
      <c r="AI114" s="20">
        <f>+SUM(Z114:AH114)</f>
        <v>-0.25413073553866516</v>
      </c>
    </row>
    <row r="115" spans="1:35" x14ac:dyDescent="0.25">
      <c r="A115" s="1">
        <v>49490</v>
      </c>
      <c r="B115">
        <f>+wFG_rstar_shock_decomposition!E115</f>
        <v>-0.114509806661082</v>
      </c>
      <c r="C115">
        <f>+wFG_rstar_shock_decomposition!F115</f>
        <v>-0.100567708801883</v>
      </c>
      <c r="D115">
        <f>+wFG_rstar_shock_decomposition!G115</f>
        <v>0.17716479600764801</v>
      </c>
      <c r="E115">
        <f>+wFG_rstar_shock_decomposition!H115</f>
        <v>-3.2351552265130597E-2</v>
      </c>
      <c r="F115">
        <f>+wFG_rstar_shock_decomposition!I115</f>
        <v>-4.2469797685110597E-2</v>
      </c>
      <c r="G115">
        <f>+wFG_rstar_shock_decomposition!J115</f>
        <v>-7.2412874851599402E-15</v>
      </c>
      <c r="H115">
        <f>+wFG_rstar_shock_decomposition!K115</f>
        <v>4.7026733272043199E-14</v>
      </c>
      <c r="I115">
        <f>+wFG_rstar_shock_decomposition!L115</f>
        <v>-6.9190472390795904E-16</v>
      </c>
      <c r="J115">
        <f>+wFG_rstar_shock_decomposition!M115</f>
        <v>1.6450009353028099E-15</v>
      </c>
      <c r="K115">
        <f>+wFG_rstar_shock_decomposition!N115</f>
        <v>-8.2910891673650903E-16</v>
      </c>
      <c r="L115">
        <f>+wFG_rstar_shock_decomposition!O115</f>
        <v>1.3236538215388199E-15</v>
      </c>
      <c r="M115">
        <f>+wFG_rstar_shock_decomposition!P115</f>
        <v>6.8388074443427703E-16</v>
      </c>
      <c r="N115">
        <f>+wFG_rstar_shock_decomposition!Q115</f>
        <v>2.6476497545123001E-15</v>
      </c>
      <c r="O115">
        <f>+wFG_rstar_shock_decomposition!R115</f>
        <v>3.6178353140756803E-15</v>
      </c>
      <c r="P115">
        <f>+wFG_rstar_shock_decomposition!S115</f>
        <v>9.0484674548863695E-14</v>
      </c>
      <c r="Q115">
        <f>+wFG_rstar_shock_decomposition!T115</f>
        <v>2.8236777012652401E-2</v>
      </c>
      <c r="R115">
        <f>+wFG_rstar_shock_decomposition!U115</f>
        <v>0</v>
      </c>
      <c r="S115">
        <f>+wFG_rstar_shock_decomposition!V115</f>
        <v>-0.171891200065417</v>
      </c>
      <c r="T115">
        <f>+wFG_rstar_shock_decomposition!W115</f>
        <v>7.1207742794687596E-3</v>
      </c>
      <c r="U115" s="8">
        <f>+wFG_rstar_shock_decomposition!D115</f>
        <v>-0.24926771817871499</v>
      </c>
      <c r="Y115" s="1">
        <f>+A115</f>
        <v>49490</v>
      </c>
      <c r="Z115" s="20">
        <f t="shared" si="9"/>
        <v>-0.114509806661082</v>
      </c>
      <c r="AA115" s="20">
        <f t="shared" si="10"/>
        <v>-0.100567708801883</v>
      </c>
      <c r="AB115" s="20">
        <f t="shared" si="11"/>
        <v>0.17716479600764801</v>
      </c>
      <c r="AC115" s="20">
        <f t="shared" si="12"/>
        <v>-0.21436099775052758</v>
      </c>
      <c r="AD115" s="20">
        <f t="shared" si="13"/>
        <v>-3.2351552265130597E-2</v>
      </c>
      <c r="AE115" s="20">
        <f t="shared" si="14"/>
        <v>2.8236777012652401E-2</v>
      </c>
      <c r="AF115" s="20">
        <f t="shared" si="15"/>
        <v>-7.2412874851599402E-15</v>
      </c>
      <c r="AG115" s="20">
        <f t="shared" si="16"/>
        <v>4.7026733272043199E-14</v>
      </c>
      <c r="AH115" s="20">
        <f t="shared" si="17"/>
        <v>7.1207742795676415E-3</v>
      </c>
      <c r="AI115" s="20">
        <f>+SUM(Z115:AH115)</f>
        <v>-0.24926771817871529</v>
      </c>
    </row>
    <row r="116" spans="1:35" x14ac:dyDescent="0.25">
      <c r="A116" s="1">
        <v>49582</v>
      </c>
      <c r="B116">
        <f>+wFG_rstar_shock_decomposition!E116</f>
        <v>-0.113160533269432</v>
      </c>
      <c r="C116">
        <f>+wFG_rstar_shock_decomposition!F116</f>
        <v>-9.9562031713864602E-2</v>
      </c>
      <c r="D116">
        <f>+wFG_rstar_shock_decomposition!G116</f>
        <v>0.175393148010526</v>
      </c>
      <c r="E116">
        <f>+wFG_rstar_shock_decomposition!H116</f>
        <v>-3.1660991053535897E-2</v>
      </c>
      <c r="F116">
        <f>+wFG_rstar_shock_decomposition!I116</f>
        <v>-4.0169926141577897E-2</v>
      </c>
      <c r="G116">
        <f>+wFG_rstar_shock_decomposition!J116</f>
        <v>-7.0167468579333399E-15</v>
      </c>
      <c r="H116">
        <f>+wFG_rstar_shock_decomposition!K116</f>
        <v>4.6933737736606801E-14</v>
      </c>
      <c r="I116">
        <f>+wFG_rstar_shock_decomposition!L116</f>
        <v>-6.8030443531480601E-16</v>
      </c>
      <c r="J116">
        <f>+wFG_rstar_shock_decomposition!M116</f>
        <v>1.6257612644237899E-15</v>
      </c>
      <c r="K116">
        <f>+wFG_rstar_shock_decomposition!N116</f>
        <v>-8.1758155536457501E-16</v>
      </c>
      <c r="L116">
        <f>+wFG_rstar_shock_decomposition!O116</f>
        <v>1.31048653313468E-15</v>
      </c>
      <c r="M116">
        <f>+wFG_rstar_shock_decomposition!P116</f>
        <v>6.7812114446303101E-16</v>
      </c>
      <c r="N116">
        <f>+wFG_rstar_shock_decomposition!Q116</f>
        <v>2.6202514143716302E-15</v>
      </c>
      <c r="O116">
        <f>+wFG_rstar_shock_decomposition!R116</f>
        <v>3.57719115872774E-15</v>
      </c>
      <c r="P116">
        <f>+wFG_rstar_shock_decomposition!S116</f>
        <v>9.0164245377520598E-14</v>
      </c>
      <c r="Q116">
        <f>+wFG_rstar_shock_decomposition!T116</f>
        <v>2.77458509570651E-2</v>
      </c>
      <c r="R116">
        <f>+wFG_rstar_shock_decomposition!U116</f>
        <v>0</v>
      </c>
      <c r="S116">
        <f>+wFG_rstar_shock_decomposition!V116</f>
        <v>-0.17017674267150501</v>
      </c>
      <c r="T116">
        <f>+wFG_rstar_shock_decomposition!W116</f>
        <v>7.0370652690485199E-3</v>
      </c>
      <c r="U116" s="8">
        <f>+wFG_rstar_shock_decomposition!D116</f>
        <v>-0.24455416061313601</v>
      </c>
      <c r="Y116" s="1">
        <f>+A116</f>
        <v>49582</v>
      </c>
      <c r="Z116" s="20">
        <f t="shared" si="9"/>
        <v>-0.113160533269432</v>
      </c>
      <c r="AA116" s="20">
        <f t="shared" si="10"/>
        <v>-9.9562031713864602E-2</v>
      </c>
      <c r="AB116" s="20">
        <f t="shared" si="11"/>
        <v>0.175393148010526</v>
      </c>
      <c r="AC116" s="20">
        <f t="shared" si="12"/>
        <v>-0.21034666881308289</v>
      </c>
      <c r="AD116" s="20">
        <f t="shared" si="13"/>
        <v>-3.1660991053535897E-2</v>
      </c>
      <c r="AE116" s="20">
        <f t="shared" si="14"/>
        <v>2.77458509570651E-2</v>
      </c>
      <c r="AF116" s="20">
        <f t="shared" si="15"/>
        <v>-7.0167468579333399E-15</v>
      </c>
      <c r="AG116" s="20">
        <f t="shared" si="16"/>
        <v>4.6933737736606801E-14</v>
      </c>
      <c r="AH116" s="20">
        <f t="shared" si="17"/>
        <v>7.0370652691469976E-3</v>
      </c>
      <c r="AI116" s="20">
        <f>+SUM(Z116:AH116)</f>
        <v>-0.24455416061313739</v>
      </c>
    </row>
    <row r="117" spans="1:35" x14ac:dyDescent="0.25">
      <c r="A117" s="1">
        <v>49674</v>
      </c>
      <c r="B117">
        <f>+wFG_rstar_shock_decomposition!E117</f>
        <v>-0.111828283841561</v>
      </c>
      <c r="C117">
        <f>+wFG_rstar_shock_decomposition!F117</f>
        <v>-9.8566411396725895E-2</v>
      </c>
      <c r="D117">
        <f>+wFG_rstar_shock_decomposition!G117</f>
        <v>0.173639216504616</v>
      </c>
      <c r="E117">
        <f>+wFG_rstar_shock_decomposition!H117</f>
        <v>-3.0983276718518901E-2</v>
      </c>
      <c r="F117">
        <f>+wFG_rstar_shock_decomposition!I117</f>
        <v>-3.7984855785861603E-2</v>
      </c>
      <c r="G117">
        <f>+wFG_rstar_shock_decomposition!J117</f>
        <v>-6.7986088637060303E-15</v>
      </c>
      <c r="H117">
        <f>+wFG_rstar_shock_decomposition!K117</f>
        <v>4.6833576312889101E-14</v>
      </c>
      <c r="I117">
        <f>+wFG_rstar_shock_decomposition!L117</f>
        <v>-6.6893836987022299E-16</v>
      </c>
      <c r="J117">
        <f>+wFG_rstar_shock_decomposition!M117</f>
        <v>1.6068158019768599E-15</v>
      </c>
      <c r="K117">
        <f>+wFG_rstar_shock_decomposition!N117</f>
        <v>-8.0636218425752604E-16</v>
      </c>
      <c r="L117">
        <f>+wFG_rstar_shock_decomposition!O117</f>
        <v>1.2974211740900301E-15</v>
      </c>
      <c r="M117">
        <f>+wFG_rstar_shock_decomposition!P117</f>
        <v>6.7232997672423204E-16</v>
      </c>
      <c r="N117">
        <f>+wFG_rstar_shock_decomposition!Q117</f>
        <v>2.5931695762003899E-15</v>
      </c>
      <c r="O117">
        <f>+wFG_rstar_shock_decomposition!R117</f>
        <v>3.53721392043683E-15</v>
      </c>
      <c r="P117">
        <f>+wFG_rstar_shock_decomposition!S117</f>
        <v>8.9839754625908097E-14</v>
      </c>
      <c r="Q117">
        <f>+wFG_rstar_shock_decomposition!T117</f>
        <v>2.72638902553945E-2</v>
      </c>
      <c r="R117">
        <f>+wFG_rstar_shock_decomposition!U117</f>
        <v>0</v>
      </c>
      <c r="S117">
        <f>+wFG_rstar_shock_decomposition!V117</f>
        <v>-0.168479309374932</v>
      </c>
      <c r="T117">
        <f>+wFG_rstar_shock_decomposition!W117</f>
        <v>6.9543838898190897E-3</v>
      </c>
      <c r="U117" s="8">
        <f>+wFG_rstar_shock_decomposition!D117</f>
        <v>-0.23998464646763101</v>
      </c>
      <c r="Y117" s="1">
        <f>+A117</f>
        <v>49674</v>
      </c>
      <c r="Z117" s="20">
        <f t="shared" si="9"/>
        <v>-0.111828283841561</v>
      </c>
      <c r="AA117" s="20">
        <f t="shared" si="10"/>
        <v>-9.8566411396725895E-2</v>
      </c>
      <c r="AB117" s="20">
        <f t="shared" si="11"/>
        <v>0.173639216504616</v>
      </c>
      <c r="AC117" s="20">
        <f t="shared" si="12"/>
        <v>-0.20646416516079361</v>
      </c>
      <c r="AD117" s="20">
        <f t="shared" si="13"/>
        <v>-3.0983276718518901E-2</v>
      </c>
      <c r="AE117" s="20">
        <f t="shared" si="14"/>
        <v>2.72638902553945E-2</v>
      </c>
      <c r="AF117" s="20">
        <f t="shared" si="15"/>
        <v>-6.7986088637060303E-15</v>
      </c>
      <c r="AG117" s="20">
        <f t="shared" si="16"/>
        <v>4.6833576312889101E-14</v>
      </c>
      <c r="AH117" s="20">
        <f t="shared" si="17"/>
        <v>6.9543838899171614E-3</v>
      </c>
      <c r="AI117" s="20">
        <f>+SUM(Z117:AH117)</f>
        <v>-0.23998464646763173</v>
      </c>
    </row>
    <row r="118" spans="1:35" x14ac:dyDescent="0.25">
      <c r="A118" s="1">
        <v>49765</v>
      </c>
      <c r="B118">
        <f>+wFG_rstar_shock_decomposition!E118</f>
        <v>-0.110512821445699</v>
      </c>
      <c r="C118">
        <f>+wFG_rstar_shock_decomposition!F118</f>
        <v>-9.7580747282758701E-2</v>
      </c>
      <c r="D118">
        <f>+wFG_rstar_shock_decomposition!G118</f>
        <v>0.17190282432159401</v>
      </c>
      <c r="E118">
        <f>+wFG_rstar_shock_decomposition!H118</f>
        <v>-3.0318493390289199E-2</v>
      </c>
      <c r="F118">
        <f>+wFG_rstar_shock_decomposition!I118</f>
        <v>-3.5909174549169802E-2</v>
      </c>
      <c r="G118">
        <f>+wFG_rstar_shock_decomposition!J118</f>
        <v>-6.5866997485148403E-15</v>
      </c>
      <c r="H118">
        <f>+wFG_rstar_shock_decomposition!K118</f>
        <v>4.6726492860226003E-14</v>
      </c>
      <c r="I118">
        <f>+wFG_rstar_shock_decomposition!L118</f>
        <v>-6.57805224704522E-16</v>
      </c>
      <c r="J118">
        <f>+wFG_rstar_shock_decomposition!M118</f>
        <v>1.58815517254105E-15</v>
      </c>
      <c r="K118">
        <f>+wFG_rstar_shock_decomposition!N118</f>
        <v>-7.9543860528711502E-16</v>
      </c>
      <c r="L118">
        <f>+wFG_rstar_shock_decomposition!O118</f>
        <v>1.2844583495440499E-15</v>
      </c>
      <c r="M118">
        <f>+wFG_rstar_shock_decomposition!P118</f>
        <v>6.6651253794012502E-16</v>
      </c>
      <c r="N118">
        <f>+wFG_rstar_shock_decomposition!Q118</f>
        <v>2.5663978278550202E-15</v>
      </c>
      <c r="O118">
        <f>+wFG_rstar_shock_decomposition!R118</f>
        <v>3.4978835172291199E-15</v>
      </c>
      <c r="P118">
        <f>+wFG_rstar_shock_decomposition!S118</f>
        <v>8.9511357721255706E-14</v>
      </c>
      <c r="Q118">
        <f>+wFG_rstar_shock_decomposition!T118</f>
        <v>2.6790549346930599E-2</v>
      </c>
      <c r="R118">
        <f>+wFG_rstar_shock_decomposition!U118</f>
        <v>0</v>
      </c>
      <c r="S118">
        <f>+wFG_rstar_shock_decomposition!V118</f>
        <v>-0.16679873418289401</v>
      </c>
      <c r="T118">
        <f>+wFG_rstar_shock_decomposition!W118</f>
        <v>6.8727166272778703E-3</v>
      </c>
      <c r="U118" s="8">
        <f>+wFG_rstar_shock_decomposition!D118</f>
        <v>-0.23555388055487</v>
      </c>
      <c r="Y118" s="1">
        <f>+A118</f>
        <v>49765</v>
      </c>
      <c r="Z118" s="20">
        <f t="shared" si="9"/>
        <v>-0.110512821445699</v>
      </c>
      <c r="AA118" s="20">
        <f t="shared" si="10"/>
        <v>-9.7580747282758701E-2</v>
      </c>
      <c r="AB118" s="20">
        <f t="shared" si="11"/>
        <v>0.17190282432159401</v>
      </c>
      <c r="AC118" s="20">
        <f t="shared" si="12"/>
        <v>-0.20270790873206382</v>
      </c>
      <c r="AD118" s="20">
        <f t="shared" si="13"/>
        <v>-3.0318493390289199E-2</v>
      </c>
      <c r="AE118" s="20">
        <f t="shared" si="14"/>
        <v>2.6790549346930599E-2</v>
      </c>
      <c r="AF118" s="20">
        <f t="shared" si="15"/>
        <v>-6.5866997485148403E-15</v>
      </c>
      <c r="AG118" s="20">
        <f t="shared" si="16"/>
        <v>4.6726492860226003E-14</v>
      </c>
      <c r="AH118" s="20">
        <f t="shared" si="17"/>
        <v>6.8727166273755327E-3</v>
      </c>
      <c r="AI118" s="20">
        <f>+SUM(Z118:AH118)</f>
        <v>-0.23555388055487042</v>
      </c>
    </row>
    <row r="119" spans="1:35" x14ac:dyDescent="0.25">
      <c r="A119" s="1">
        <v>49856</v>
      </c>
      <c r="B119">
        <f>+wFG_rstar_shock_decomposition!E119</f>
        <v>-0.109213912579381</v>
      </c>
      <c r="C119">
        <f>+wFG_rstar_shock_decomposition!F119</f>
        <v>-9.6604939809931095E-2</v>
      </c>
      <c r="D119">
        <f>+wFG_rstar_shock_decomposition!G119</f>
        <v>0.17018379606585601</v>
      </c>
      <c r="E119">
        <f>+wFG_rstar_shock_decomposition!H119</f>
        <v>-2.9666677896852199E-2</v>
      </c>
      <c r="F119">
        <f>+wFG_rstar_shock_decomposition!I119</f>
        <v>-3.3937680887490301E-2</v>
      </c>
      <c r="G119">
        <f>+wFG_rstar_shock_decomposition!J119</f>
        <v>-6.3808445587893696E-15</v>
      </c>
      <c r="H119">
        <f>+wFG_rstar_shock_decomposition!K119</f>
        <v>4.6612726086815699E-14</v>
      </c>
      <c r="I119">
        <f>+wFG_rstar_shock_decomposition!L119</f>
        <v>-6.4690293393504999E-16</v>
      </c>
      <c r="J119">
        <f>+wFG_rstar_shock_decomposition!M119</f>
        <v>1.56977059361625E-15</v>
      </c>
      <c r="K119">
        <f>+wFG_rstar_shock_decomposition!N119</f>
        <v>-7.8479858226879602E-16</v>
      </c>
      <c r="L119">
        <f>+wFG_rstar_shock_decomposition!O119</f>
        <v>1.27159875414077E-15</v>
      </c>
      <c r="M119">
        <f>+wFG_rstar_shock_decomposition!P119</f>
        <v>6.6067410103514199E-16</v>
      </c>
      <c r="N119">
        <f>+wFG_rstar_shock_decomposition!Q119</f>
        <v>2.53993008513845E-15</v>
      </c>
      <c r="O119">
        <f>+wFG_rstar_shock_decomposition!R119</f>
        <v>3.4591801152631099E-15</v>
      </c>
      <c r="P119">
        <f>+wFG_rstar_shock_decomposition!S119</f>
        <v>8.9179205835480303E-14</v>
      </c>
      <c r="Q119">
        <f>+wFG_rstar_shock_decomposition!T119</f>
        <v>2.6325517395572401E-2</v>
      </c>
      <c r="R119">
        <f>+wFG_rstar_shock_decomposition!U119</f>
        <v>0</v>
      </c>
      <c r="S119">
        <f>+wFG_rstar_shock_decomposition!V119</f>
        <v>-0.165134852569082</v>
      </c>
      <c r="T119">
        <f>+wFG_rstar_shock_decomposition!W119</f>
        <v>6.7920501579770498E-3</v>
      </c>
      <c r="U119" s="8">
        <f>+wFG_rstar_shock_decomposition!D119</f>
        <v>-0.23125670012319399</v>
      </c>
      <c r="Y119" s="1">
        <f>+A119</f>
        <v>49856</v>
      </c>
      <c r="Z119" s="20">
        <f t="shared" si="9"/>
        <v>-0.109213912579381</v>
      </c>
      <c r="AA119" s="20">
        <f t="shared" si="10"/>
        <v>-9.6604939809931095E-2</v>
      </c>
      <c r="AB119" s="20">
        <f t="shared" si="11"/>
        <v>0.17018379606585601</v>
      </c>
      <c r="AC119" s="20">
        <f t="shared" si="12"/>
        <v>-0.1990725334565723</v>
      </c>
      <c r="AD119" s="20">
        <f t="shared" si="13"/>
        <v>-2.9666677896852199E-2</v>
      </c>
      <c r="AE119" s="20">
        <f t="shared" si="14"/>
        <v>2.6325517395572401E-2</v>
      </c>
      <c r="AF119" s="20">
        <f t="shared" si="15"/>
        <v>-6.3808445587893696E-15</v>
      </c>
      <c r="AG119" s="20">
        <f t="shared" si="16"/>
        <v>4.6612726086815699E-14</v>
      </c>
      <c r="AH119" s="20">
        <f t="shared" si="17"/>
        <v>6.7920501580742984E-3</v>
      </c>
      <c r="AI119" s="20">
        <f>+SUM(Z119:AH119)</f>
        <v>-0.23125670012319363</v>
      </c>
    </row>
    <row r="120" spans="1:35" x14ac:dyDescent="0.25">
      <c r="A120" s="1">
        <v>49948</v>
      </c>
      <c r="B120">
        <f>+wFG_rstar_shock_decomposition!E120</f>
        <v>-0.107931327158433</v>
      </c>
      <c r="C120">
        <f>+wFG_rstar_shock_decomposition!F120</f>
        <v>-9.5638890411831795E-2</v>
      </c>
      <c r="D120">
        <f>+wFG_rstar_shock_decomposition!G120</f>
        <v>0.16848195809647501</v>
      </c>
      <c r="E120">
        <f>+wFG_rstar_shock_decomposition!H120</f>
        <v>-2.9027826156203598E-2</v>
      </c>
      <c r="F120">
        <f>+wFG_rstar_shock_decomposition!I120</f>
        <v>-3.2065381821923797E-2</v>
      </c>
      <c r="G120">
        <f>+wFG_rstar_shock_decomposition!J120</f>
        <v>-6.1808682815498302E-15</v>
      </c>
      <c r="H120">
        <f>+wFG_rstar_shock_decomposition!K120</f>
        <v>4.6492509451801102E-14</v>
      </c>
      <c r="I120">
        <f>+wFG_rstar_shock_decomposition!L120</f>
        <v>-6.3622877716945703E-16</v>
      </c>
      <c r="J120">
        <f>+wFG_rstar_shock_decomposition!M120</f>
        <v>1.55165383713245E-15</v>
      </c>
      <c r="K120">
        <f>+wFG_rstar_shock_decomposition!N120</f>
        <v>-7.7442996124619902E-16</v>
      </c>
      <c r="L120">
        <f>+wFG_rstar_shock_decomposition!O120</f>
        <v>1.25884313066332E-15</v>
      </c>
      <c r="M120">
        <f>+wFG_rstar_shock_decomposition!P120</f>
        <v>6.5481985432812202E-16</v>
      </c>
      <c r="N120">
        <f>+wFG_rstar_shock_decomposition!Q120</f>
        <v>2.5137605705165102E-15</v>
      </c>
      <c r="O120">
        <f>+wFG_rstar_shock_decomposition!R120</f>
        <v>3.4210842440271602E-15</v>
      </c>
      <c r="P120">
        <f>+wFG_rstar_shock_decomposition!S120</f>
        <v>8.8843445983976002E-14</v>
      </c>
      <c r="Q120">
        <f>+wFG_rstar_shock_decomposition!T120</f>
        <v>2.58685140869594E-2</v>
      </c>
      <c r="R120">
        <f>+wFG_rstar_shock_decomposition!U120</f>
        <v>0</v>
      </c>
      <c r="S120">
        <f>+wFG_rstar_shock_decomposition!V120</f>
        <v>-0.16348750146023899</v>
      </c>
      <c r="T120">
        <f>+wFG_rstar_shock_decomposition!W120</f>
        <v>6.7123713467003602E-3</v>
      </c>
      <c r="U120" s="8">
        <f>+wFG_rstar_shock_decomposition!D120</f>
        <v>-0.22708808347835899</v>
      </c>
      <c r="Y120" s="1">
        <f>+A120</f>
        <v>49948</v>
      </c>
      <c r="Z120" s="20">
        <f t="shared" si="9"/>
        <v>-0.107931327158433</v>
      </c>
      <c r="AA120" s="20">
        <f t="shared" si="10"/>
        <v>-9.5638890411831795E-2</v>
      </c>
      <c r="AB120" s="20">
        <f t="shared" si="11"/>
        <v>0.16848195809647501</v>
      </c>
      <c r="AC120" s="20">
        <f t="shared" si="12"/>
        <v>-0.1955528832821628</v>
      </c>
      <c r="AD120" s="20">
        <f t="shared" si="13"/>
        <v>-2.9027826156203598E-2</v>
      </c>
      <c r="AE120" s="20">
        <f t="shared" si="14"/>
        <v>2.58685140869594E-2</v>
      </c>
      <c r="AF120" s="20">
        <f t="shared" si="15"/>
        <v>-6.1808682815498302E-15</v>
      </c>
      <c r="AG120" s="20">
        <f t="shared" si="16"/>
        <v>4.6492509451801102E-14</v>
      </c>
      <c r="AH120" s="20">
        <f t="shared" si="17"/>
        <v>6.7123713467971925E-3</v>
      </c>
      <c r="AI120" s="20">
        <f>+SUM(Z120:AH120)</f>
        <v>-0.22708808347835929</v>
      </c>
    </row>
    <row r="121" spans="1:35" x14ac:dyDescent="0.25">
      <c r="A121" s="1">
        <v>50040</v>
      </c>
      <c r="B121">
        <f>+wFG_rstar_shock_decomposition!E121</f>
        <v>-0.106664838499288</v>
      </c>
      <c r="C121">
        <f>+wFG_rstar_shock_decomposition!F121</f>
        <v>-9.4682501507713498E-2</v>
      </c>
      <c r="D121">
        <f>+wFG_rstar_shock_decomposition!G121</f>
        <v>0.16679713850943401</v>
      </c>
      <c r="E121">
        <f>+wFG_rstar_shock_decomposition!H121</f>
        <v>-2.8401898808132299E-2</v>
      </c>
      <c r="F121">
        <f>+wFG_rstar_shock_decomposition!I121</f>
        <v>-3.02874899896594E-2</v>
      </c>
      <c r="G121">
        <f>+wFG_rstar_shock_decomposition!J121</f>
        <v>-5.9865968320567202E-15</v>
      </c>
      <c r="H121">
        <f>+wFG_rstar_shock_decomposition!K121</f>
        <v>4.6366071099570102E-14</v>
      </c>
      <c r="I121">
        <f>+wFG_rstar_shock_decomposition!L121</f>
        <v>-6.2577948039779502E-16</v>
      </c>
      <c r="J121">
        <f>+wFG_rstar_shock_decomposition!M121</f>
        <v>1.53379719196589E-15</v>
      </c>
      <c r="K121">
        <f>+wFG_rstar_shock_decomposition!N121</f>
        <v>-7.6432076998881496E-16</v>
      </c>
      <c r="L121">
        <f>+wFG_rstar_shock_decomposition!O121</f>
        <v>1.2461922360941899E-15</v>
      </c>
      <c r="M121">
        <f>+wFG_rstar_shock_decomposition!P121</f>
        <v>6.4895485257696496E-16</v>
      </c>
      <c r="N121">
        <f>+wFG_rstar_shock_decomposition!Q121</f>
        <v>2.4878837927088902E-15</v>
      </c>
      <c r="O121">
        <f>+wFG_rstar_shock_decomposition!R121</f>
        <v>3.3835768901374001E-15</v>
      </c>
      <c r="P121">
        <f>+wFG_rstar_shock_decomposition!S121</f>
        <v>8.8504221130069297E-14</v>
      </c>
      <c r="Q121">
        <f>+wFG_rstar_shock_decomposition!T121</f>
        <v>2.54192859279538E-2</v>
      </c>
      <c r="R121">
        <f>+wFG_rstar_shock_decomposition!U121</f>
        <v>0</v>
      </c>
      <c r="S121">
        <f>+wFG_rstar_shock_decomposition!V121</f>
        <v>-0.16185651922609101</v>
      </c>
      <c r="T121">
        <f>+wFG_rstar_shock_decomposition!W121</f>
        <v>6.6336672436807598E-3</v>
      </c>
      <c r="U121" s="8">
        <f>+wFG_rstar_shock_decomposition!D121</f>
        <v>-0.223043156349679</v>
      </c>
      <c r="Y121" s="1">
        <f>+A121</f>
        <v>50040</v>
      </c>
      <c r="Z121" s="20">
        <f t="shared" si="9"/>
        <v>-0.106664838499288</v>
      </c>
      <c r="AA121" s="20">
        <f t="shared" si="10"/>
        <v>-9.4682501507713498E-2</v>
      </c>
      <c r="AB121" s="20">
        <f t="shared" si="11"/>
        <v>0.16679713850943401</v>
      </c>
      <c r="AC121" s="20">
        <f t="shared" si="12"/>
        <v>-0.19214400921575042</v>
      </c>
      <c r="AD121" s="20">
        <f t="shared" si="13"/>
        <v>-2.8401898808132299E-2</v>
      </c>
      <c r="AE121" s="20">
        <f t="shared" si="14"/>
        <v>2.54192859279538E-2</v>
      </c>
      <c r="AF121" s="20">
        <f t="shared" si="15"/>
        <v>-5.9865968320567202E-15</v>
      </c>
      <c r="AG121" s="20">
        <f t="shared" si="16"/>
        <v>4.6366071099570102E-14</v>
      </c>
      <c r="AH121" s="20">
        <f t="shared" si="17"/>
        <v>6.633667243777174E-3</v>
      </c>
      <c r="AI121" s="20">
        <f>+SUM(Z121:AH121)</f>
        <v>-0.22304315634967886</v>
      </c>
    </row>
    <row r="122" spans="1:35" x14ac:dyDescent="0.25">
      <c r="A122" s="1">
        <v>50130</v>
      </c>
      <c r="B122">
        <f>+wFG_rstar_shock_decomposition!E122</f>
        <v>-0.10541422329575099</v>
      </c>
      <c r="C122">
        <f>+wFG_rstar_shock_decomposition!F122</f>
        <v>-9.3735676492636394E-2</v>
      </c>
      <c r="D122">
        <f>+wFG_rstar_shock_decomposition!G122</f>
        <v>0.165129167120107</v>
      </c>
      <c r="E122">
        <f>+wFG_rstar_shock_decomposition!H122</f>
        <v>-2.7788826173108499E-2</v>
      </c>
      <c r="F122">
        <f>+wFG_rstar_shock_decomposition!I122</f>
        <v>-2.85994198846913E-2</v>
      </c>
      <c r="G122">
        <f>+wFG_rstar_shock_decomposition!J122</f>
        <v>-5.7978579000229198E-15</v>
      </c>
      <c r="H122">
        <f>+wFG_rstar_shock_decomposition!K122</f>
        <v>4.6233633822712503E-14</v>
      </c>
      <c r="I122">
        <f>+wFG_rstar_shock_decomposition!L122</f>
        <v>-6.1555130887591904E-16</v>
      </c>
      <c r="J122">
        <f>+wFG_rstar_shock_decomposition!M122</f>
        <v>1.51619342774715E-15</v>
      </c>
      <c r="K122">
        <f>+wFG_rstar_shock_decomposition!N122</f>
        <v>-7.5445929900972897E-16</v>
      </c>
      <c r="L122">
        <f>+wFG_rstar_shock_decomposition!O122</f>
        <v>1.2336468141369499E-15</v>
      </c>
      <c r="M122">
        <f>+wFG_rstar_shock_decomposition!P122</f>
        <v>6.4308397836297396E-16</v>
      </c>
      <c r="N122">
        <f>+wFG_rstar_shock_decomposition!Q122</f>
        <v>2.4622945272192199E-15</v>
      </c>
      <c r="O122">
        <f>+wFG_rstar_shock_decomposition!R122</f>
        <v>3.3466395720535098E-15</v>
      </c>
      <c r="P122">
        <f>+wFG_rstar_shock_decomposition!S122</f>
        <v>8.8161670293452094E-14</v>
      </c>
      <c r="Q122">
        <f>+wFG_rstar_shock_decomposition!T122</f>
        <v>2.4977602989258999E-2</v>
      </c>
      <c r="R122">
        <f>+wFG_rstar_shock_decomposition!U122</f>
        <v>0</v>
      </c>
      <c r="S122">
        <f>+wFG_rstar_shock_decomposition!V122</f>
        <v>-0.160241745671585</v>
      </c>
      <c r="T122">
        <f>+wFG_rstar_shock_decomposition!W122</f>
        <v>6.5559250818584798E-3</v>
      </c>
      <c r="U122" s="8">
        <f>+wFG_rstar_shock_decomposition!D122</f>
        <v>-0.21911719632641</v>
      </c>
      <c r="Y122" s="1">
        <f>+A122</f>
        <v>50130</v>
      </c>
      <c r="Z122" s="20">
        <f t="shared" si="9"/>
        <v>-0.10541422329575099</v>
      </c>
      <c r="AA122" s="20">
        <f t="shared" si="10"/>
        <v>-9.3735676492636394E-2</v>
      </c>
      <c r="AB122" s="20">
        <f t="shared" si="11"/>
        <v>0.165129167120107</v>
      </c>
      <c r="AC122" s="20">
        <f t="shared" si="12"/>
        <v>-0.18884116555627631</v>
      </c>
      <c r="AD122" s="20">
        <f t="shared" si="13"/>
        <v>-2.7788826173108499E-2</v>
      </c>
      <c r="AE122" s="20">
        <f t="shared" si="14"/>
        <v>2.4977602989258999E-2</v>
      </c>
      <c r="AF122" s="20">
        <f t="shared" si="15"/>
        <v>-5.7978579000229198E-15</v>
      </c>
      <c r="AG122" s="20">
        <f t="shared" si="16"/>
        <v>4.6233633822712503E-14</v>
      </c>
      <c r="AH122" s="20">
        <f t="shared" si="17"/>
        <v>6.5559250819544716E-3</v>
      </c>
      <c r="AI122" s="20">
        <f>+SUM(Z122:AH122)</f>
        <v>-0.21911719632641127</v>
      </c>
    </row>
    <row r="123" spans="1:35" x14ac:dyDescent="0.25">
      <c r="A123" s="1">
        <v>50221</v>
      </c>
      <c r="B123">
        <f>+wFG_rstar_shock_decomposition!E123</f>
        <v>-0.104179261591118</v>
      </c>
      <c r="C123">
        <f>+wFG_rstar_shock_decomposition!F123</f>
        <v>-9.2798319727709994E-2</v>
      </c>
      <c r="D123">
        <f>+wFG_rstar_shock_decomposition!G123</f>
        <v>0.16347787544595799</v>
      </c>
      <c r="E123">
        <f>+wFG_rstar_shock_decomposition!H123</f>
        <v>-2.7188512615912399E-2</v>
      </c>
      <c r="F123">
        <f>+wFG_rstar_shock_decomposition!I123</f>
        <v>-2.69967834436587E-2</v>
      </c>
      <c r="G123">
        <f>+wFG_rstar_shock_decomposition!J123</f>
        <v>-5.6144816657157597E-15</v>
      </c>
      <c r="H123">
        <f>+wFG_rstar_shock_decomposition!K123</f>
        <v>4.6095415050259097E-14</v>
      </c>
      <c r="I123">
        <f>+wFG_rstar_shock_decomposition!L123</f>
        <v>-6.0554015184932598E-16</v>
      </c>
      <c r="J123">
        <f>+wFG_rstar_shock_decomposition!M123</f>
        <v>1.49883576017204E-15</v>
      </c>
      <c r="K123">
        <f>+wFG_rstar_shock_decomposition!N123</f>
        <v>-7.4483416626339501E-16</v>
      </c>
      <c r="L123">
        <f>+wFG_rstar_shock_decomposition!O123</f>
        <v>1.2212075733280099E-15</v>
      </c>
      <c r="M123">
        <f>+wFG_rstar_shock_decomposition!P123</f>
        <v>6.3721191243584599E-16</v>
      </c>
      <c r="N123">
        <f>+wFG_rstar_shock_decomposition!Q123</f>
        <v>2.4369877978452499E-15</v>
      </c>
      <c r="O123">
        <f>+wFG_rstar_shock_decomposition!R123</f>
        <v>3.3102543979046999E-15</v>
      </c>
      <c r="P123">
        <f>+wFG_rstar_shock_decomposition!S123</f>
        <v>8.7815928661136196E-14</v>
      </c>
      <c r="Q123">
        <f>+wFG_rstar_shock_decomposition!T123</f>
        <v>2.4543256038895199E-2</v>
      </c>
      <c r="R123">
        <f>+wFG_rstar_shock_decomposition!U123</f>
        <v>0</v>
      </c>
      <c r="S123">
        <f>+wFG_rstar_shock_decomposition!V123</f>
        <v>-0.15864302203060501</v>
      </c>
      <c r="T123">
        <f>+wFG_rstar_shock_decomposition!W123</f>
        <v>6.4791322741787304E-3</v>
      </c>
      <c r="U123" s="8">
        <f>+wFG_rstar_shock_decomposition!D123</f>
        <v>-0.21530563564983499</v>
      </c>
      <c r="Y123" s="1">
        <f>+A123</f>
        <v>50221</v>
      </c>
      <c r="Z123" s="20">
        <f t="shared" si="9"/>
        <v>-0.104179261591118</v>
      </c>
      <c r="AA123" s="20">
        <f t="shared" si="10"/>
        <v>-9.2798319727709994E-2</v>
      </c>
      <c r="AB123" s="20">
        <f t="shared" si="11"/>
        <v>0.16347787544595799</v>
      </c>
      <c r="AC123" s="20">
        <f t="shared" si="12"/>
        <v>-0.1856398054742637</v>
      </c>
      <c r="AD123" s="20">
        <f t="shared" si="13"/>
        <v>-2.7188512615912399E-2</v>
      </c>
      <c r="AE123" s="20">
        <f t="shared" si="14"/>
        <v>2.4543256038895199E-2</v>
      </c>
      <c r="AF123" s="20">
        <f t="shared" si="15"/>
        <v>-5.6144816657157597E-15</v>
      </c>
      <c r="AG123" s="20">
        <f t="shared" si="16"/>
        <v>4.6095415050259097E-14</v>
      </c>
      <c r="AH123" s="20">
        <f t="shared" si="17"/>
        <v>6.4791322742743006E-3</v>
      </c>
      <c r="AI123" s="20">
        <f>+SUM(Z123:AH123)</f>
        <v>-0.2153056356498361</v>
      </c>
    </row>
    <row r="124" spans="1:35" x14ac:dyDescent="0.25">
      <c r="A124" s="1">
        <v>50313</v>
      </c>
      <c r="B124">
        <f>+wFG_rstar_shock_decomposition!E124</f>
        <v>-0.102959736746475</v>
      </c>
      <c r="C124">
        <f>+wFG_rstar_shock_decomposition!F124</f>
        <v>-9.1870336530432903E-2</v>
      </c>
      <c r="D124">
        <f>+wFG_rstar_shock_decomposition!G124</f>
        <v>0.16184309668944399</v>
      </c>
      <c r="E124">
        <f>+wFG_rstar_shock_decomposition!H124</f>
        <v>-2.6600840382909399E-2</v>
      </c>
      <c r="F124">
        <f>+wFG_rstar_shock_decomposition!I124</f>
        <v>-2.54753851112547E-2</v>
      </c>
      <c r="G124">
        <f>+wFG_rstar_shock_decomposition!J124</f>
        <v>-5.4363013972645398E-15</v>
      </c>
      <c r="H124">
        <f>+wFG_rstar_shock_decomposition!K124</f>
        <v>4.5951626858045799E-14</v>
      </c>
      <c r="I124">
        <f>+wFG_rstar_shock_decomposition!L124</f>
        <v>-5.9574159916119602E-16</v>
      </c>
      <c r="J124">
        <f>+wFG_rstar_shock_decomposition!M124</f>
        <v>1.4817178179634999E-15</v>
      </c>
      <c r="K124">
        <f>+wFG_rstar_shock_decomposition!N124</f>
        <v>-7.3543436752850599E-16</v>
      </c>
      <c r="L124">
        <f>+wFG_rstar_shock_decomposition!O124</f>
        <v>1.20887516995515E-15</v>
      </c>
      <c r="M124">
        <f>+wFG_rstar_shock_decomposition!P124</f>
        <v>6.3134311177037796E-16</v>
      </c>
      <c r="N124">
        <f>+wFG_rstar_shock_decomposition!Q124</f>
        <v>2.4119588591905601E-15</v>
      </c>
      <c r="O124">
        <f>+wFG_rstar_shock_decomposition!R124</f>
        <v>3.2744041084797599E-15</v>
      </c>
      <c r="P124">
        <f>+wFG_rstar_shock_decomposition!S124</f>
        <v>8.7467127699693797E-14</v>
      </c>
      <c r="Q124">
        <f>+wFG_rstar_shock_decomposition!T124</f>
        <v>2.4116054020375099E-2</v>
      </c>
      <c r="R124">
        <f>+wFG_rstar_shock_decomposition!U124</f>
        <v>0</v>
      </c>
      <c r="S124">
        <f>+wFG_rstar_shock_decomposition!V124</f>
        <v>-0.15706019096059001</v>
      </c>
      <c r="T124">
        <f>+wFG_rstar_shock_decomposition!W124</f>
        <v>6.4032764109289101E-3</v>
      </c>
      <c r="U124" s="8">
        <f>+wFG_rstar_shock_decomposition!D124</f>
        <v>-0.21160406261077799</v>
      </c>
      <c r="Y124" s="1">
        <f>+A124</f>
        <v>50313</v>
      </c>
      <c r="Z124" s="20">
        <f t="shared" si="9"/>
        <v>-0.102959736746475</v>
      </c>
      <c r="AA124" s="20">
        <f t="shared" si="10"/>
        <v>-9.1870336530432903E-2</v>
      </c>
      <c r="AB124" s="20">
        <f t="shared" si="11"/>
        <v>0.16184309668944399</v>
      </c>
      <c r="AC124" s="20">
        <f t="shared" si="12"/>
        <v>-0.1825355760718447</v>
      </c>
      <c r="AD124" s="20">
        <f t="shared" si="13"/>
        <v>-2.6600840382909399E-2</v>
      </c>
      <c r="AE124" s="20">
        <f t="shared" si="14"/>
        <v>2.4116054020375099E-2</v>
      </c>
      <c r="AF124" s="20">
        <f t="shared" si="15"/>
        <v>-5.4363013972645398E-15</v>
      </c>
      <c r="AG124" s="20">
        <f t="shared" si="16"/>
        <v>4.5951626858045799E-14</v>
      </c>
      <c r="AH124" s="20">
        <f t="shared" si="17"/>
        <v>6.4032764110240545E-3</v>
      </c>
      <c r="AI124" s="20">
        <f>+SUM(Z124:AH124)</f>
        <v>-0.21160406261077835</v>
      </c>
    </row>
    <row r="125" spans="1:35" x14ac:dyDescent="0.25">
      <c r="A125" s="1">
        <v>50405</v>
      </c>
      <c r="B125">
        <f>+wFG_rstar_shock_decomposition!E125</f>
        <v>-0.10175543540582301</v>
      </c>
      <c r="C125">
        <f>+wFG_rstar_shock_decomposition!F125</f>
        <v>-9.0951633165128595E-2</v>
      </c>
      <c r="D125">
        <f>+wFG_rstar_shock_decomposition!G125</f>
        <v>0.16022466572111899</v>
      </c>
      <c r="E125">
        <f>+wFG_rstar_shock_decomposition!H125</f>
        <v>-2.60256729740709E-2</v>
      </c>
      <c r="F125">
        <f>+wFG_rstar_shock_decomposition!I125</f>
        <v>-2.4031216501193699E-2</v>
      </c>
      <c r="G125">
        <f>+wFG_rstar_shock_decomposition!J125</f>
        <v>-5.2631539402921101E-15</v>
      </c>
      <c r="H125">
        <f>+wFG_rstar_shock_decomposition!K125</f>
        <v>4.5802475998265497E-14</v>
      </c>
      <c r="I125">
        <f>+wFG_rstar_shock_decomposition!L125</f>
        <v>-5.8615100993881002E-16</v>
      </c>
      <c r="J125">
        <f>+wFG_rstar_shock_decomposition!M125</f>
        <v>1.46483361158136E-15</v>
      </c>
      <c r="K125">
        <f>+wFG_rstar_shock_decomposition!N125</f>
        <v>-7.2624931432246605E-16</v>
      </c>
      <c r="L125">
        <f>+wFG_rstar_shock_decomposition!O125</f>
        <v>1.19665019508293E-15</v>
      </c>
      <c r="M125">
        <f>+wFG_rstar_shock_decomposition!P125</f>
        <v>6.2548179421082802E-16</v>
      </c>
      <c r="N125">
        <f>+wFG_rstar_shock_decomposition!Q125</f>
        <v>2.3872031801832E-15</v>
      </c>
      <c r="O125">
        <f>+wFG_rstar_shock_decomposition!R125</f>
        <v>3.2390721072882102E-15</v>
      </c>
      <c r="P125">
        <f>+wFG_rstar_shock_decomposition!S125</f>
        <v>8.71153952677337E-14</v>
      </c>
      <c r="Q125">
        <f>+wFG_rstar_shock_decomposition!T125</f>
        <v>2.3695821834835901E-2</v>
      </c>
      <c r="R125">
        <f>+wFG_rstar_shock_decomposition!U125</f>
        <v>0</v>
      </c>
      <c r="S125">
        <f>+wFG_rstar_shock_decomposition!V125</f>
        <v>-0.155493096537592</v>
      </c>
      <c r="T125">
        <f>+wFG_rstar_shock_decomposition!W125</f>
        <v>6.3283452571144903E-3</v>
      </c>
      <c r="U125" s="8">
        <f>+wFG_rstar_shock_decomposition!D125</f>
        <v>-0.20800822177060199</v>
      </c>
      <c r="Y125" s="1">
        <f>+A125</f>
        <v>50405</v>
      </c>
      <c r="Z125" s="20">
        <f t="shared" si="9"/>
        <v>-0.10175543540582301</v>
      </c>
      <c r="AA125" s="20">
        <f t="shared" si="10"/>
        <v>-9.0951633165128595E-2</v>
      </c>
      <c r="AB125" s="20">
        <f t="shared" si="11"/>
        <v>0.16022466572111899</v>
      </c>
      <c r="AC125" s="20">
        <f t="shared" si="12"/>
        <v>-0.17952431303878569</v>
      </c>
      <c r="AD125" s="20">
        <f t="shared" si="13"/>
        <v>-2.60256729740709E-2</v>
      </c>
      <c r="AE125" s="20">
        <f t="shared" si="14"/>
        <v>2.3695821834835901E-2</v>
      </c>
      <c r="AF125" s="20">
        <f t="shared" si="15"/>
        <v>-5.2631539402921101E-15</v>
      </c>
      <c r="AG125" s="20">
        <f t="shared" si="16"/>
        <v>4.5802475998265497E-14</v>
      </c>
      <c r="AH125" s="20">
        <f t="shared" si="17"/>
        <v>6.3283452572092062E-3</v>
      </c>
      <c r="AI125" s="20">
        <f>+SUM(Z125:AH125)</f>
        <v>-0.20800822177060357</v>
      </c>
    </row>
    <row r="126" spans="1:35" x14ac:dyDescent="0.25">
      <c r="A126" s="1">
        <v>50495</v>
      </c>
      <c r="B126">
        <f>+wFG_rstar_shock_decomposition!E126</f>
        <v>-0.100566147458614</v>
      </c>
      <c r="C126">
        <f>+wFG_rstar_shock_decomposition!F126</f>
        <v>-9.0042116833477306E-2</v>
      </c>
      <c r="D126">
        <f>+wFG_rstar_shock_decomposition!G126</f>
        <v>0.158622419062912</v>
      </c>
      <c r="E126">
        <f>+wFG_rstar_shock_decomposition!H126</f>
        <v>-2.54628581038931E-2</v>
      </c>
      <c r="F126">
        <f>+wFG_rstar_shock_decomposition!I126</f>
        <v>-2.2660450752486301E-2</v>
      </c>
      <c r="G126">
        <f>+wFG_rstar_shock_decomposition!J126</f>
        <v>-5.0948801106463197E-15</v>
      </c>
      <c r="H126">
        <f>+wFG_rstar_shock_decomposition!K126</f>
        <v>4.5648163945507302E-14</v>
      </c>
      <c r="I126">
        <f>+wFG_rstar_shock_decomposition!L126</f>
        <v>-5.7676357366561099E-16</v>
      </c>
      <c r="J126">
        <f>+wFG_rstar_shock_decomposition!M126</f>
        <v>1.4481775037336499E-15</v>
      </c>
      <c r="K126">
        <f>+wFG_rstar_shock_decomposition!N126</f>
        <v>-7.1726886103583997E-16</v>
      </c>
      <c r="L126">
        <f>+wFG_rstar_shock_decomposition!O126</f>
        <v>1.1845331650632599E-15</v>
      </c>
      <c r="M126">
        <f>+wFG_rstar_shock_decomposition!P126</f>
        <v>6.1963192869718204E-16</v>
      </c>
      <c r="N126">
        <f>+wFG_rstar_shock_decomposition!Q126</f>
        <v>2.3627164285939999E-15</v>
      </c>
      <c r="O126">
        <f>+wFG_rstar_shock_decomposition!R126</f>
        <v>3.2042424794491401E-15</v>
      </c>
      <c r="P126">
        <f>+wFG_rstar_shock_decomposition!S126</f>
        <v>8.6760855727741696E-14</v>
      </c>
      <c r="Q126">
        <f>+wFG_rstar_shock_decomposition!T126</f>
        <v>2.3282398391159202E-2</v>
      </c>
      <c r="R126">
        <f>+wFG_rstar_shock_decomposition!U126</f>
        <v>0</v>
      </c>
      <c r="S126">
        <f>+wFG_rstar_shock_decomposition!V126</f>
        <v>-0.15394158425145901</v>
      </c>
      <c r="T126">
        <f>+wFG_rstar_shock_decomposition!W126</f>
        <v>6.2543267498732496E-3</v>
      </c>
      <c r="U126" s="8">
        <f>+wFG_rstar_shock_decomposition!D126</f>
        <v>-0.20451401319585</v>
      </c>
      <c r="Y126" s="1">
        <f>+A126</f>
        <v>50495</v>
      </c>
      <c r="Z126" s="20">
        <f t="shared" si="9"/>
        <v>-0.100566147458614</v>
      </c>
      <c r="AA126" s="20">
        <f t="shared" si="10"/>
        <v>-9.0042116833477306E-2</v>
      </c>
      <c r="AB126" s="20">
        <f t="shared" si="11"/>
        <v>0.158622419062912</v>
      </c>
      <c r="AC126" s="20">
        <f t="shared" si="12"/>
        <v>-0.17660203500394531</v>
      </c>
      <c r="AD126" s="20">
        <f t="shared" si="13"/>
        <v>-2.54628581038931E-2</v>
      </c>
      <c r="AE126" s="20">
        <f t="shared" si="14"/>
        <v>2.3282398391159202E-2</v>
      </c>
      <c r="AF126" s="20">
        <f t="shared" si="15"/>
        <v>-5.0948801106463197E-15</v>
      </c>
      <c r="AG126" s="20">
        <f t="shared" si="16"/>
        <v>4.5648163945507302E-14</v>
      </c>
      <c r="AH126" s="20">
        <f t="shared" si="17"/>
        <v>6.2543267499675353E-3</v>
      </c>
      <c r="AI126" s="20">
        <f>+SUM(Z126:AH126)</f>
        <v>-0.20451401319585044</v>
      </c>
    </row>
    <row r="127" spans="1:35" x14ac:dyDescent="0.25">
      <c r="A127" s="1">
        <v>50586</v>
      </c>
      <c r="B127">
        <f>+wFG_rstar_shock_decomposition!E127</f>
        <v>-9.9391666000196305E-2</v>
      </c>
      <c r="C127">
        <f>+wFG_rstar_shock_decomposition!F127</f>
        <v>-8.9141695665142601E-2</v>
      </c>
      <c r="D127">
        <f>+wFG_rstar_shock_decomposition!G127</f>
        <v>0.15703619487158799</v>
      </c>
      <c r="E127">
        <f>+wFG_rstar_shock_decomposition!H127</f>
        <v>-2.4912230299187502E-2</v>
      </c>
      <c r="F127">
        <f>+wFG_rstar_shock_decomposition!I127</f>
        <v>-2.1359436666506401E-2</v>
      </c>
      <c r="G127">
        <f>+wFG_rstar_shock_decomposition!J127</f>
        <v>-4.9313250005529297E-15</v>
      </c>
      <c r="H127">
        <f>+wFG_rstar_shock_decomposition!K127</f>
        <v>4.5488886956807002E-14</v>
      </c>
      <c r="I127">
        <f>+wFG_rstar_shock_decomposition!L127</f>
        <v>-5.6757436402800501E-16</v>
      </c>
      <c r="J127">
        <f>+wFG_rstar_shock_decomposition!M127</f>
        <v>1.4317441817080999E-15</v>
      </c>
      <c r="K127">
        <f>+wFG_rstar_shock_decomposition!N127</f>
        <v>-7.0848332282007895E-16</v>
      </c>
      <c r="L127">
        <f>+wFG_rstar_shock_decomposition!O127</f>
        <v>1.17252451498123E-15</v>
      </c>
      <c r="M127">
        <f>+wFG_rstar_shock_decomposition!P127</f>
        <v>6.1379723017859598E-16</v>
      </c>
      <c r="N127">
        <f>+wFG_rstar_shock_decomposition!Q127</f>
        <v>2.3384944565369699E-15</v>
      </c>
      <c r="O127">
        <f>+wFG_rstar_shock_decomposition!R127</f>
        <v>3.1699000010134201E-15</v>
      </c>
      <c r="P127">
        <f>+wFG_rstar_shock_decomposition!S127</f>
        <v>8.6403630056561105E-14</v>
      </c>
      <c r="Q127">
        <f>+wFG_rstar_shock_decomposition!T127</f>
        <v>2.2875634892336998E-2</v>
      </c>
      <c r="R127">
        <f>+wFG_rstar_shock_decomposition!U127</f>
        <v>0</v>
      </c>
      <c r="S127">
        <f>+wFG_rstar_shock_decomposition!V127</f>
        <v>-0.15240550100092301</v>
      </c>
      <c r="T127">
        <f>+wFG_rstar_shock_decomposition!W127</f>
        <v>6.1812089959273698E-3</v>
      </c>
      <c r="U127" s="8">
        <f>+wFG_rstar_shock_decomposition!D127</f>
        <v>-0.20111749087196801</v>
      </c>
      <c r="Y127" s="1">
        <f>+A127</f>
        <v>50586</v>
      </c>
      <c r="Z127" s="20">
        <f t="shared" si="9"/>
        <v>-9.9391666000196305E-2</v>
      </c>
      <c r="AA127" s="20">
        <f t="shared" si="10"/>
        <v>-8.9141695665142601E-2</v>
      </c>
      <c r="AB127" s="20">
        <f t="shared" si="11"/>
        <v>0.15703619487158799</v>
      </c>
      <c r="AC127" s="20">
        <f t="shared" si="12"/>
        <v>-0.1737649376674294</v>
      </c>
      <c r="AD127" s="20">
        <f t="shared" si="13"/>
        <v>-2.4912230299187502E-2</v>
      </c>
      <c r="AE127" s="20">
        <f t="shared" si="14"/>
        <v>2.2875634892336998E-2</v>
      </c>
      <c r="AF127" s="20">
        <f t="shared" si="15"/>
        <v>-4.9313250005529297E-15</v>
      </c>
      <c r="AG127" s="20">
        <f t="shared" si="16"/>
        <v>4.5488886956807002E-14</v>
      </c>
      <c r="AH127" s="20">
        <f t="shared" si="17"/>
        <v>6.1812089960212252E-3</v>
      </c>
      <c r="AI127" s="20">
        <f>+SUM(Z127:AH127)</f>
        <v>-0.20111749087196903</v>
      </c>
    </row>
    <row r="128" spans="1:35" x14ac:dyDescent="0.25">
      <c r="A128" s="1">
        <v>50678</v>
      </c>
      <c r="B128">
        <f>+wFG_rstar_shock_decomposition!E128</f>
        <v>-9.8231787290570194E-2</v>
      </c>
      <c r="C128">
        <f>+wFG_rstar_shock_decomposition!F128</f>
        <v>-8.8250278708491101E-2</v>
      </c>
      <c r="D128">
        <f>+wFG_rstar_shock_decomposition!G128</f>
        <v>0.155465832922389</v>
      </c>
      <c r="E128">
        <f>+wFG_rstar_shock_decomposition!H128</f>
        <v>-2.4373613176223101E-2</v>
      </c>
      <c r="F128">
        <f>+wFG_rstar_shock_decomposition!I128</f>
        <v>-2.0124692697813602E-2</v>
      </c>
      <c r="G128">
        <f>+wFG_rstar_shock_decomposition!J128</f>
        <v>-4.7723382079753302E-15</v>
      </c>
      <c r="H128">
        <f>+wFG_rstar_shock_decomposition!K128</f>
        <v>4.5324836143466602E-14</v>
      </c>
      <c r="I128">
        <f>+wFG_rstar_shock_decomposition!L128</f>
        <v>-5.58578385982034E-16</v>
      </c>
      <c r="J128">
        <f>+wFG_rstar_shock_decomposition!M128</f>
        <v>1.41552863151465E-15</v>
      </c>
      <c r="K128">
        <f>+wFG_rstar_shock_decomposition!N128</f>
        <v>-6.9988348561217402E-16</v>
      </c>
      <c r="L128">
        <f>+wFG_rstar_shock_decomposition!O128</f>
        <v>1.1606245945527E-15</v>
      </c>
      <c r="M128">
        <f>+wFG_rstar_shock_decomposition!P128</f>
        <v>6.0798115842248799E-16</v>
      </c>
      <c r="N128">
        <f>+wFG_rstar_shock_decomposition!Q128</f>
        <v>2.3145332869261999E-15</v>
      </c>
      <c r="O128">
        <f>+wFG_rstar_shock_decomposition!R128</f>
        <v>3.1360301401769598E-15</v>
      </c>
      <c r="P128">
        <f>+wFG_rstar_shock_decomposition!S128</f>
        <v>8.6043835953924498E-14</v>
      </c>
      <c r="Q128">
        <f>+wFG_rstar_shock_decomposition!T128</f>
        <v>2.24753933300646E-2</v>
      </c>
      <c r="R128">
        <f>+wFG_rstar_shock_decomposition!U128</f>
        <v>0</v>
      </c>
      <c r="S128">
        <f>+wFG_rstar_shock_decomposition!V128</f>
        <v>-0.150884695088434</v>
      </c>
      <c r="T128">
        <f>+wFG_rstar_shock_decomposition!W128</f>
        <v>6.1089802690730399E-3</v>
      </c>
      <c r="U128" s="8">
        <f>+wFG_rstar_shock_decomposition!D128</f>
        <v>-0.19781486043987101</v>
      </c>
      <c r="Y128" s="1">
        <f>+A128</f>
        <v>50678</v>
      </c>
      <c r="Z128" s="20">
        <f t="shared" si="9"/>
        <v>-9.8231787290570194E-2</v>
      </c>
      <c r="AA128" s="20">
        <f t="shared" si="10"/>
        <v>-8.8250278708491101E-2</v>
      </c>
      <c r="AB128" s="20">
        <f t="shared" si="11"/>
        <v>0.155465832922389</v>
      </c>
      <c r="AC128" s="20">
        <f t="shared" si="12"/>
        <v>-0.17100938778624761</v>
      </c>
      <c r="AD128" s="20">
        <f t="shared" si="13"/>
        <v>-2.4373613176223101E-2</v>
      </c>
      <c r="AE128" s="20">
        <f t="shared" si="14"/>
        <v>2.24753933300646E-2</v>
      </c>
      <c r="AF128" s="20">
        <f t="shared" si="15"/>
        <v>-4.7723382079753302E-15</v>
      </c>
      <c r="AG128" s="20">
        <f t="shared" si="16"/>
        <v>4.5324836143466602E-14</v>
      </c>
      <c r="AH128" s="20">
        <f t="shared" si="17"/>
        <v>6.1089802691664599E-3</v>
      </c>
      <c r="AI128" s="20">
        <f>+SUM(Z128:AH128)</f>
        <v>-0.19781486043987143</v>
      </c>
    </row>
    <row r="129" spans="1:35" x14ac:dyDescent="0.25">
      <c r="A129" s="1">
        <v>50770</v>
      </c>
      <c r="B129">
        <f>+wFG_rstar_shock_decomposition!E129</f>
        <v>-9.7086310711829896E-2</v>
      </c>
      <c r="C129">
        <f>+wFG_rstar_shock_decomposition!F129</f>
        <v>-8.7367775921406293E-2</v>
      </c>
      <c r="D129">
        <f>+wFG_rstar_shock_decomposition!G129</f>
        <v>0.15391117459282799</v>
      </c>
      <c r="E129">
        <f>+wFG_rstar_shock_decomposition!H129</f>
        <v>-2.3846821434824601E-2</v>
      </c>
      <c r="F129">
        <f>+wFG_rstar_shock_decomposition!I129</f>
        <v>-1.8952900860741601E-2</v>
      </c>
      <c r="G129">
        <f>+wFG_rstar_shock_decomposition!J129</f>
        <v>-4.6177739983728499E-15</v>
      </c>
      <c r="H129">
        <f>+wFG_rstar_shock_decomposition!K129</f>
        <v>4.5156197552615602E-14</v>
      </c>
      <c r="I129">
        <f>+wFG_rstar_shock_decomposition!L129</f>
        <v>-5.4977061651994696E-16</v>
      </c>
      <c r="J129">
        <f>+wFG_rstar_shock_decomposition!M129</f>
        <v>1.3995261138071699E-15</v>
      </c>
      <c r="K129">
        <f>+wFG_rstar_shock_decomposition!N129</f>
        <v>-6.9146060953713003E-16</v>
      </c>
      <c r="L129">
        <f>+wFG_rstar_shock_decomposition!O129</f>
        <v>1.14883366605054E-15</v>
      </c>
      <c r="M129">
        <f>+wFG_rstar_shock_decomposition!P129</f>
        <v>6.0218692002298198E-16</v>
      </c>
      <c r="N129">
        <f>+wFG_rstar_shock_decomposition!Q129</f>
        <v>2.2908291008576902E-15</v>
      </c>
      <c r="O129">
        <f>+wFG_rstar_shock_decomposition!R129</f>
        <v>3.1026190516989201E-15</v>
      </c>
      <c r="P129">
        <f>+wFG_rstar_shock_decomposition!S129</f>
        <v>8.5681587948570799E-14</v>
      </c>
      <c r="Q129">
        <f>+wFG_rstar_shock_decomposition!T129</f>
        <v>2.20815451628384E-2</v>
      </c>
      <c r="R129">
        <f>+wFG_rstar_shock_decomposition!U129</f>
        <v>0</v>
      </c>
      <c r="S129">
        <f>+wFG_rstar_shock_decomposition!V129</f>
        <v>-0.14937901621463401</v>
      </c>
      <c r="T129">
        <f>+wFG_rstar_shock_decomposition!W129</f>
        <v>6.0376290077066999E-3</v>
      </c>
      <c r="U129" s="8">
        <f>+wFG_rstar_shock_decomposition!D129</f>
        <v>-0.194602476379928</v>
      </c>
      <c r="Y129" s="1">
        <f>+A129</f>
        <v>50770</v>
      </c>
      <c r="Z129" s="20">
        <f t="shared" si="9"/>
        <v>-9.7086310711829896E-2</v>
      </c>
      <c r="AA129" s="20">
        <f t="shared" si="10"/>
        <v>-8.7367775921406293E-2</v>
      </c>
      <c r="AB129" s="20">
        <f t="shared" si="11"/>
        <v>0.15391117459282799</v>
      </c>
      <c r="AC129" s="20">
        <f t="shared" si="12"/>
        <v>-0.16833191707537562</v>
      </c>
      <c r="AD129" s="20">
        <f t="shared" si="13"/>
        <v>-2.3846821434824601E-2</v>
      </c>
      <c r="AE129" s="20">
        <f t="shared" si="14"/>
        <v>2.20815451628384E-2</v>
      </c>
      <c r="AF129" s="20">
        <f t="shared" si="15"/>
        <v>-4.6177739983728499E-15</v>
      </c>
      <c r="AG129" s="20">
        <f t="shared" si="16"/>
        <v>4.5156197552615602E-14</v>
      </c>
      <c r="AH129" s="20">
        <f t="shared" si="17"/>
        <v>6.0376290077996846E-3</v>
      </c>
      <c r="AI129" s="20">
        <f>+SUM(Z129:AH129)</f>
        <v>-0.19460247637992981</v>
      </c>
    </row>
    <row r="130" spans="1:35" x14ac:dyDescent="0.25">
      <c r="A130" s="1">
        <v>50860</v>
      </c>
      <c r="B130">
        <f>+wFG_rstar_shock_decomposition!E130</f>
        <v>-9.5955038724581804E-2</v>
      </c>
      <c r="C130">
        <f>+wFG_rstar_shock_decomposition!F130</f>
        <v>-8.6494098162192196E-2</v>
      </c>
      <c r="D130">
        <f>+wFG_rstar_shock_decomposition!G130</f>
        <v>0.15237206284666499</v>
      </c>
      <c r="E130">
        <f>+wFG_rstar_shock_decomposition!H130</f>
        <v>-2.3331662602699699E-2</v>
      </c>
      <c r="F130">
        <f>+wFG_rstar_shock_decomposition!I130</f>
        <v>-1.7840900604175699E-2</v>
      </c>
      <c r="G130">
        <f>+wFG_rstar_shock_decomposition!J130</f>
        <v>-4.46749140742063E-15</v>
      </c>
      <c r="H130">
        <f>+wFG_rstar_shock_decomposition!K130</f>
        <v>4.4983152256700099E-14</v>
      </c>
      <c r="I130">
        <f>+wFG_rstar_shock_decomposition!L130</f>
        <v>-5.4114603963447898E-16</v>
      </c>
      <c r="J130">
        <f>+wFG_rstar_shock_decomposition!M130</f>
        <v>1.3837321415351599E-15</v>
      </c>
      <c r="K130">
        <f>+wFG_rstar_shock_decomposition!N130</f>
        <v>-6.8320642679449099E-16</v>
      </c>
      <c r="L130">
        <f>+wFG_rstar_shock_decomposition!O130</f>
        <v>1.13715190389106E-15</v>
      </c>
      <c r="M130">
        <f>+wFG_rstar_shock_decomposition!P130</f>
        <v>5.9641747299958097E-16</v>
      </c>
      <c r="N130">
        <f>+wFG_rstar_shock_decomposition!Q130</f>
        <v>2.2673782258797599E-15</v>
      </c>
      <c r="O130">
        <f>+wFG_rstar_shock_decomposition!R130</f>
        <v>3.0696535657018699E-15</v>
      </c>
      <c r="P130">
        <f>+wFG_rstar_shock_decomposition!S130</f>
        <v>8.5316997501576104E-14</v>
      </c>
      <c r="Q130">
        <f>+wFG_rstar_shock_decomposition!T130</f>
        <v>2.16939701557387E-2</v>
      </c>
      <c r="R130">
        <f>+wFG_rstar_shock_decomposition!U130</f>
        <v>0</v>
      </c>
      <c r="S130">
        <f>+wFG_rstar_shock_decomposition!V130</f>
        <v>-0.14788831547242301</v>
      </c>
      <c r="T130">
        <f>+wFG_rstar_shock_decomposition!W130</f>
        <v>5.9671438123877901E-3</v>
      </c>
      <c r="U130" s="8">
        <f>+wFG_rstar_shock_decomposition!D130</f>
        <v>-0.19147683875114699</v>
      </c>
      <c r="Y130" s="1">
        <f>+A130</f>
        <v>50860</v>
      </c>
      <c r="Z130" s="20">
        <f t="shared" si="9"/>
        <v>-9.5955038724581804E-2</v>
      </c>
      <c r="AA130" s="20">
        <f t="shared" si="10"/>
        <v>-8.6494098162192196E-2</v>
      </c>
      <c r="AB130" s="20">
        <f t="shared" si="11"/>
        <v>0.15237206284666499</v>
      </c>
      <c r="AC130" s="20">
        <f t="shared" si="12"/>
        <v>-0.16572921607659871</v>
      </c>
      <c r="AD130" s="20">
        <f t="shared" si="13"/>
        <v>-2.3331662602699699E-2</v>
      </c>
      <c r="AE130" s="20">
        <f t="shared" si="14"/>
        <v>2.16939701557387E-2</v>
      </c>
      <c r="AF130" s="20">
        <f t="shared" si="15"/>
        <v>-4.46749140742063E-15</v>
      </c>
      <c r="AG130" s="20">
        <f t="shared" si="16"/>
        <v>4.4983152256700099E-14</v>
      </c>
      <c r="AH130" s="20">
        <f t="shared" si="17"/>
        <v>5.9671438124803368E-3</v>
      </c>
      <c r="AI130" s="20">
        <f>+SUM(Z130:AH130)</f>
        <v>-0.19147683875114785</v>
      </c>
    </row>
    <row r="131" spans="1:35" x14ac:dyDescent="0.25">
      <c r="A131" s="1">
        <v>50951</v>
      </c>
      <c r="B131">
        <f>+wFG_rstar_shock_decomposition!E131</f>
        <v>-9.4837776823610997E-2</v>
      </c>
      <c r="C131">
        <f>+wFG_rstar_shock_decomposition!F131</f>
        <v>-8.5629157180570306E-2</v>
      </c>
      <c r="D131">
        <f>+wFG_rstar_shock_decomposition!G131</f>
        <v>0.150848342218035</v>
      </c>
      <c r="E131">
        <f>+wFG_rstar_shock_decomposition!H131</f>
        <v>-2.2827938559430098E-2</v>
      </c>
      <c r="F131">
        <f>+wFG_rstar_shock_decomposition!I131</f>
        <v>-1.67856826985858E-2</v>
      </c>
      <c r="G131">
        <f>+wFG_rstar_shock_decomposition!J131</f>
        <v>-4.32135429260645E-15</v>
      </c>
      <c r="H131">
        <f>+wFG_rstar_shock_decomposition!K131</f>
        <v>4.4805876449282203E-14</v>
      </c>
      <c r="I131">
        <f>+wFG_rstar_shock_decomposition!L131</f>
        <v>-5.3269967598287899E-16</v>
      </c>
      <c r="J131">
        <f>+wFG_rstar_shock_decomposition!M131</f>
        <v>1.3681424592632301E-15</v>
      </c>
      <c r="K131">
        <f>+wFG_rstar_shock_decomposition!N131</f>
        <v>-6.7511313500922796E-16</v>
      </c>
      <c r="L131">
        <f>+wFG_rstar_shock_decomposition!O131</f>
        <v>1.1255793955616699E-15</v>
      </c>
      <c r="M131">
        <f>+wFG_rstar_shock_decomposition!P131</f>
        <v>5.9067553345634996E-16</v>
      </c>
      <c r="N131">
        <f>+wFG_rstar_shock_decomposition!Q131</f>
        <v>2.2441771251126799E-15</v>
      </c>
      <c r="O131">
        <f>+wFG_rstar_shock_decomposition!R131</f>
        <v>3.03712117190057E-15</v>
      </c>
      <c r="P131">
        <f>+wFG_rstar_shock_decomposition!S131</f>
        <v>8.4950173106625602E-14</v>
      </c>
      <c r="Q131">
        <f>+wFG_rstar_shock_decomposition!T131</f>
        <v>2.1312555362649799E-2</v>
      </c>
      <c r="R131">
        <f>+wFG_rstar_shock_decomposition!U131</f>
        <v>0</v>
      </c>
      <c r="S131">
        <f>+wFG_rstar_shock_decomposition!V131</f>
        <v>-0.14641244534058301</v>
      </c>
      <c r="T131">
        <f>+wFG_rstar_shock_decomposition!W131</f>
        <v>5.8975134434377397E-3</v>
      </c>
      <c r="U131" s="8">
        <f>+wFG_rstar_shock_decomposition!D131</f>
        <v>-0.18843458957852299</v>
      </c>
      <c r="Y131" s="1">
        <f>+A131</f>
        <v>50951</v>
      </c>
      <c r="Z131" s="20">
        <f t="shared" ref="Z131:Z132" si="18">+B131</f>
        <v>-9.4837776823610997E-2</v>
      </c>
      <c r="AA131" s="20">
        <f t="shared" ref="AA131:AA132" si="19">+C131</f>
        <v>-8.5629157180570306E-2</v>
      </c>
      <c r="AB131" s="20">
        <f t="shared" ref="AB131:AB132" si="20">+D131</f>
        <v>0.150848342218035</v>
      </c>
      <c r="AC131" s="20">
        <f t="shared" ref="AC131:AC132" si="21">+F131+S131</f>
        <v>-0.1631981280391688</v>
      </c>
      <c r="AD131" s="20">
        <f t="shared" ref="AD131:AD132" si="22">+E131</f>
        <v>-2.2827938559430098E-2</v>
      </c>
      <c r="AE131" s="20">
        <f t="shared" ref="AE131:AE132" si="23">+Q131</f>
        <v>2.1312555362649799E-2</v>
      </c>
      <c r="AF131" s="20">
        <f t="shared" ref="AF131:AF132" si="24">+G131</f>
        <v>-4.32135429260645E-15</v>
      </c>
      <c r="AG131" s="20">
        <f t="shared" ref="AG131:AG132" si="25">+H131</f>
        <v>4.4805876449282203E-14</v>
      </c>
      <c r="AH131" s="20">
        <f t="shared" ref="AH131:AH132" si="26">+SUM(T131,I131:P131)</f>
        <v>5.8975134435298483E-3</v>
      </c>
      <c r="AI131" s="20">
        <f>+SUM(Z131:AH131)</f>
        <v>-0.18843458957852507</v>
      </c>
    </row>
    <row r="132" spans="1:35" x14ac:dyDescent="0.25">
      <c r="A132" s="1">
        <v>51043</v>
      </c>
      <c r="B132">
        <f>+wFG_rstar_shock_decomposition!E132</f>
        <v>-9.3734333493014105E-2</v>
      </c>
      <c r="C132">
        <f>+wFG_rstar_shock_decomposition!F132</f>
        <v>-8.4772865608764597E-2</v>
      </c>
      <c r="D132">
        <f>+wFG_rstar_shock_decomposition!G132</f>
        <v>0.14933985879574099</v>
      </c>
      <c r="E132">
        <f>+wFG_rstar_shock_decomposition!H132</f>
        <v>-2.2335446866154501E-2</v>
      </c>
      <c r="F132">
        <f>+wFG_rstar_shock_decomposition!I132</f>
        <v>-1.57843831720916E-2</v>
      </c>
      <c r="G132">
        <f>+wFG_rstar_shock_decomposition!J132</f>
        <v>-4.17923134096909E-15</v>
      </c>
      <c r="H132">
        <f>+wFG_rstar_shock_decomposition!K132</f>
        <v>4.4624541545722797E-14</v>
      </c>
      <c r="I132">
        <f>+wFG_rstar_shock_decomposition!L132</f>
        <v>-5.2442660774633498E-16</v>
      </c>
      <c r="J132">
        <f>+wFG_rstar_shock_decomposition!M132</f>
        <v>1.3527530240862399E-15</v>
      </c>
      <c r="K132">
        <f>+wFG_rstar_shock_decomposition!N132</f>
        <v>-6.6717338691051997E-16</v>
      </c>
      <c r="L132">
        <f>+wFG_rstar_shock_decomposition!O132</f>
        <v>1.1141161436148799E-15</v>
      </c>
      <c r="M132">
        <f>+wFG_rstar_shock_decomposition!P132</f>
        <v>5.8496358384366204E-16</v>
      </c>
      <c r="N132">
        <f>+wFG_rstar_shock_decomposition!Q132</f>
        <v>2.2212223871758099E-15</v>
      </c>
      <c r="O132">
        <f>+wFG_rstar_shock_decomposition!R132</f>
        <v>3.00501000018503E-15</v>
      </c>
      <c r="P132">
        <f>+wFG_rstar_shock_decomposition!S132</f>
        <v>8.4581220387022606E-14</v>
      </c>
      <c r="Q132">
        <f>+wFG_rstar_shock_decomposition!T132</f>
        <v>2.09371942339318E-2</v>
      </c>
      <c r="R132">
        <f>+wFG_rstar_shock_decomposition!U132</f>
        <v>0</v>
      </c>
      <c r="S132">
        <f>+wFG_rstar_shock_decomposition!V132</f>
        <v>-0.144951259676942</v>
      </c>
      <c r="T132">
        <f>+wFG_rstar_shock_decomposition!W132</f>
        <v>5.8287268185738001E-3</v>
      </c>
      <c r="U132" s="8">
        <f>+wFG_rstar_shock_decomposition!D132</f>
        <v>-0.185472508968586</v>
      </c>
      <c r="Y132" s="1">
        <f>+A132</f>
        <v>51043</v>
      </c>
      <c r="Z132" s="20">
        <f t="shared" si="18"/>
        <v>-9.3734333493014105E-2</v>
      </c>
      <c r="AA132" s="20">
        <f t="shared" si="19"/>
        <v>-8.4772865608764597E-2</v>
      </c>
      <c r="AB132" s="20">
        <f t="shared" si="20"/>
        <v>0.14933985879574099</v>
      </c>
      <c r="AC132" s="20">
        <f t="shared" si="21"/>
        <v>-0.16073564284903361</v>
      </c>
      <c r="AD132" s="20">
        <f t="shared" si="22"/>
        <v>-2.2335446866154501E-2</v>
      </c>
      <c r="AE132" s="20">
        <f t="shared" si="23"/>
        <v>2.09371942339318E-2</v>
      </c>
      <c r="AF132" s="20">
        <f t="shared" si="24"/>
        <v>-4.17923134096909E-15</v>
      </c>
      <c r="AG132" s="20">
        <f t="shared" si="25"/>
        <v>4.4624541545722797E-14</v>
      </c>
      <c r="AH132" s="20">
        <f t="shared" si="26"/>
        <v>5.8287268186654681E-3</v>
      </c>
      <c r="AI132" s="20">
        <f>+SUM(Z132:AH132)</f>
        <v>-0.18547250896858808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39F6D-BB8C-4CF5-A3A2-8902FBB5E92C}">
  <dimension ref="A1:W132"/>
  <sheetViews>
    <sheetView workbookViewId="0">
      <selection activeCell="X2" sqref="X2"/>
    </sheetView>
  </sheetViews>
  <sheetFormatPr defaultRowHeight="15" x14ac:dyDescent="0.25"/>
  <sheetData>
    <row r="1" spans="1:23" x14ac:dyDescent="0.25">
      <c r="A1" t="s">
        <v>0</v>
      </c>
      <c r="B1" t="s">
        <v>44</v>
      </c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  <c r="J1" t="s">
        <v>52</v>
      </c>
      <c r="K1" t="s">
        <v>53</v>
      </c>
      <c r="L1" t="s">
        <v>54</v>
      </c>
      <c r="M1" t="s">
        <v>55</v>
      </c>
      <c r="N1" t="s">
        <v>56</v>
      </c>
      <c r="O1" t="s">
        <v>57</v>
      </c>
      <c r="P1" t="s">
        <v>58</v>
      </c>
      <c r="Q1" t="s">
        <v>59</v>
      </c>
      <c r="R1" t="s">
        <v>60</v>
      </c>
      <c r="S1" t="s">
        <v>61</v>
      </c>
      <c r="T1" t="s">
        <v>62</v>
      </c>
      <c r="U1" t="s">
        <v>63</v>
      </c>
      <c r="V1" t="s">
        <v>64</v>
      </c>
      <c r="W1" t="s">
        <v>65</v>
      </c>
    </row>
    <row r="2" spans="1:23" x14ac:dyDescent="0.25">
      <c r="A2" s="1">
        <v>39172</v>
      </c>
      <c r="B2">
        <v>0</v>
      </c>
      <c r="C2">
        <v>0</v>
      </c>
      <c r="D2">
        <v>0.35147615454799802</v>
      </c>
      <c r="E2">
        <v>-0.10116499029808</v>
      </c>
      <c r="F2">
        <v>-0.14808542456621801</v>
      </c>
      <c r="G2">
        <v>0.49991387508665402</v>
      </c>
      <c r="H2">
        <v>-2.343352467547E-2</v>
      </c>
      <c r="I2">
        <v>0.13159806530743301</v>
      </c>
      <c r="J2" s="18">
        <v>3.8359980442891401E-16</v>
      </c>
      <c r="K2" s="18">
        <v>-3.6594233313568802E-15</v>
      </c>
      <c r="L2" s="18">
        <v>1.4552564246693899E-14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 s="18">
        <v>1.6220867641150401E-13</v>
      </c>
      <c r="T2">
        <v>-4.6038989020964899E-2</v>
      </c>
      <c r="U2">
        <v>0</v>
      </c>
      <c r="V2">
        <v>1.0149409321861201E-2</v>
      </c>
      <c r="W2">
        <v>2.8537733392609E-2</v>
      </c>
    </row>
    <row r="3" spans="1:23" x14ac:dyDescent="0.25">
      <c r="A3" s="1">
        <v>39263</v>
      </c>
      <c r="B3">
        <v>0</v>
      </c>
      <c r="C3">
        <v>0</v>
      </c>
      <c r="D3">
        <v>0.25186850602003202</v>
      </c>
      <c r="E3">
        <v>-9.1415602048891598E-2</v>
      </c>
      <c r="F3">
        <v>-0.16817797066353801</v>
      </c>
      <c r="G3">
        <v>0.55181563496361996</v>
      </c>
      <c r="H3">
        <v>-1.7256471294960898E-2</v>
      </c>
      <c r="I3">
        <v>0.114756438583211</v>
      </c>
      <c r="J3" s="18">
        <v>5.4879434627052497E-16</v>
      </c>
      <c r="K3" s="18">
        <v>-2.4440354632060701E-15</v>
      </c>
      <c r="L3" s="18">
        <v>1.34336526406168E-14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 s="18">
        <v>1.62912588605182E-13</v>
      </c>
      <c r="T3">
        <v>-3.9016156994497099E-2</v>
      </c>
      <c r="U3">
        <v>0</v>
      </c>
      <c r="V3">
        <v>-0.12701248220139899</v>
      </c>
      <c r="W3">
        <v>2.81751156763137E-2</v>
      </c>
    </row>
    <row r="4" spans="1:23" x14ac:dyDescent="0.25">
      <c r="A4" s="1">
        <v>39355</v>
      </c>
      <c r="B4">
        <v>0</v>
      </c>
      <c r="C4">
        <v>0</v>
      </c>
      <c r="D4">
        <v>1.66159822567713E-2</v>
      </c>
      <c r="E4">
        <v>-9.5807612147910698E-2</v>
      </c>
      <c r="F4">
        <v>-0.33979271461635702</v>
      </c>
      <c r="G4">
        <v>0.56002226080116702</v>
      </c>
      <c r="H4">
        <v>-5.1006151755923997E-2</v>
      </c>
      <c r="I4">
        <v>0.13362002273225801</v>
      </c>
      <c r="J4" s="18">
        <v>2.5037010554592901E-16</v>
      </c>
      <c r="K4" s="18">
        <v>-1.4001092115681899E-15</v>
      </c>
      <c r="L4" s="18">
        <v>1.39806094816383E-14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 s="18">
        <v>1.6359680119666501E-13</v>
      </c>
      <c r="T4">
        <v>-5.63059125769753E-2</v>
      </c>
      <c r="U4">
        <v>0</v>
      </c>
      <c r="V4">
        <v>-0.16193125561330499</v>
      </c>
      <c r="W4">
        <v>2.7817345433641699E-2</v>
      </c>
    </row>
    <row r="5" spans="1:23" x14ac:dyDescent="0.25">
      <c r="A5" s="1">
        <v>39447</v>
      </c>
      <c r="B5">
        <v>0</v>
      </c>
      <c r="C5">
        <v>0</v>
      </c>
      <c r="D5">
        <v>-0.159922052252716</v>
      </c>
      <c r="E5">
        <v>-9.28572460411968E-2</v>
      </c>
      <c r="F5">
        <v>-0.47721599214238702</v>
      </c>
      <c r="G5">
        <v>0.53555175219462903</v>
      </c>
      <c r="H5">
        <v>-8.5101433642590804E-2</v>
      </c>
      <c r="I5">
        <v>0.136427948159905</v>
      </c>
      <c r="J5" s="18">
        <v>-2.6306487630997802E-16</v>
      </c>
      <c r="K5" s="18">
        <v>-7.9837505956695004E-16</v>
      </c>
      <c r="L5" s="18">
        <v>1.5589941740625801E-14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 s="18">
        <v>1.63238342373083E-13</v>
      </c>
      <c r="T5">
        <v>-6.9077730500863396E-2</v>
      </c>
      <c r="U5">
        <v>0</v>
      </c>
      <c r="V5">
        <v>-0.13511370679031201</v>
      </c>
      <c r="W5">
        <v>2.7464356509920899E-2</v>
      </c>
    </row>
    <row r="6" spans="1:23" x14ac:dyDescent="0.25">
      <c r="A6" s="1">
        <v>39538</v>
      </c>
      <c r="B6">
        <v>0</v>
      </c>
      <c r="C6">
        <v>0</v>
      </c>
      <c r="D6">
        <v>-0.492426879311892</v>
      </c>
      <c r="E6">
        <v>-9.4503573302483102E-2</v>
      </c>
      <c r="F6">
        <v>-0.63793934161025601</v>
      </c>
      <c r="G6">
        <v>0.48092882731752601</v>
      </c>
      <c r="H6">
        <v>-9.8599139881687101E-2</v>
      </c>
      <c r="I6">
        <v>0.14786982116703401</v>
      </c>
      <c r="J6" s="18">
        <v>1.47120079540184E-17</v>
      </c>
      <c r="K6" s="18">
        <v>-1.49659762326061E-16</v>
      </c>
      <c r="L6" s="18">
        <v>1.68625442678304E-14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 s="18">
        <v>1.6300713842700299E-13</v>
      </c>
      <c r="T6">
        <v>-6.2903529816891096E-2</v>
      </c>
      <c r="U6">
        <v>0</v>
      </c>
      <c r="V6">
        <v>-0.25439602678284101</v>
      </c>
      <c r="W6">
        <v>2.71160835975265E-2</v>
      </c>
    </row>
    <row r="7" spans="1:23" x14ac:dyDescent="0.25">
      <c r="A7" s="1">
        <v>39629</v>
      </c>
      <c r="B7">
        <v>0</v>
      </c>
      <c r="C7">
        <v>0</v>
      </c>
      <c r="D7">
        <v>-0.47539678581757699</v>
      </c>
      <c r="E7">
        <v>-9.7453030409408406E-2</v>
      </c>
      <c r="F7">
        <v>-0.60173872227559899</v>
      </c>
      <c r="G7">
        <v>0.51265011203107302</v>
      </c>
      <c r="H7">
        <v>-0.100503109065549</v>
      </c>
      <c r="I7">
        <v>0.14329593049796999</v>
      </c>
      <c r="J7" s="18">
        <v>1.28587845422192E-16</v>
      </c>
      <c r="K7" s="18">
        <v>9.4075693347449101E-16</v>
      </c>
      <c r="L7" s="18">
        <v>1.81643185624036E-14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 s="18">
        <v>1.6292483876500601E-13</v>
      </c>
      <c r="T7">
        <v>-6.3892000981238303E-2</v>
      </c>
      <c r="U7">
        <v>0</v>
      </c>
      <c r="V7">
        <v>-0.29452842784282501</v>
      </c>
      <c r="W7">
        <v>2.6772462227816499E-2</v>
      </c>
    </row>
    <row r="8" spans="1:23" x14ac:dyDescent="0.25">
      <c r="A8" s="1">
        <v>39721</v>
      </c>
      <c r="B8">
        <v>0</v>
      </c>
      <c r="C8">
        <v>0</v>
      </c>
      <c r="D8">
        <v>-0.63918805529903899</v>
      </c>
      <c r="E8">
        <v>-8.2949480993659494E-2</v>
      </c>
      <c r="F8">
        <v>-0.71012196680319895</v>
      </c>
      <c r="G8">
        <v>0.482826613552436</v>
      </c>
      <c r="H8">
        <v>-9.9811080389714493E-2</v>
      </c>
      <c r="I8">
        <v>0.142540204993026</v>
      </c>
      <c r="J8" s="18">
        <v>-4.3849619980996501E-16</v>
      </c>
      <c r="K8" s="18">
        <v>1.76077486348156E-15</v>
      </c>
      <c r="L8" s="18">
        <v>1.6133420551396701E-14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 s="18">
        <v>1.6112465723575101E-13</v>
      </c>
      <c r="T8">
        <v>-5.5883768839224197E-2</v>
      </c>
      <c r="U8">
        <v>0</v>
      </c>
      <c r="V8">
        <v>-0.34222200558193999</v>
      </c>
      <c r="W8">
        <v>2.6433428763057199E-2</v>
      </c>
    </row>
    <row r="9" spans="1:23" x14ac:dyDescent="0.25">
      <c r="A9" s="1">
        <v>39813</v>
      </c>
      <c r="B9">
        <v>0</v>
      </c>
      <c r="C9">
        <v>0</v>
      </c>
      <c r="D9">
        <v>-1.6704625677823199</v>
      </c>
      <c r="E9">
        <v>-5.01476530084006E-2</v>
      </c>
      <c r="F9">
        <v>-1.3069466116369099</v>
      </c>
      <c r="G9">
        <v>0.18081284878985401</v>
      </c>
      <c r="H9">
        <v>-0.17998263684848601</v>
      </c>
      <c r="I9">
        <v>0.20167214643596201</v>
      </c>
      <c r="J9" s="18">
        <v>1.6922842930974801E-15</v>
      </c>
      <c r="K9" s="18">
        <v>2.3099358154234702E-15</v>
      </c>
      <c r="L9" s="18">
        <v>1.40702517791727E-14</v>
      </c>
      <c r="M9" s="18">
        <v>-1.7239041892842601E-15</v>
      </c>
      <c r="N9" s="18">
        <v>-1.3504512043663101E-15</v>
      </c>
      <c r="O9" s="18">
        <v>-3.33054990189172E-16</v>
      </c>
      <c r="P9" s="18">
        <v>-9.9132012939256601E-17</v>
      </c>
      <c r="Q9" s="18">
        <v>-6.5835308575849595E-17</v>
      </c>
      <c r="R9" s="18">
        <v>-1.50807025169916E-16</v>
      </c>
      <c r="S9" s="18">
        <v>1.6300676038367499E-13</v>
      </c>
      <c r="T9">
        <v>5.2017786098958298E-3</v>
      </c>
      <c r="U9">
        <v>0</v>
      </c>
      <c r="V9">
        <v>-0.54717136051275095</v>
      </c>
      <c r="W9">
        <v>2.60989203883406E-2</v>
      </c>
    </row>
    <row r="10" spans="1:23" x14ac:dyDescent="0.25">
      <c r="A10" s="1">
        <v>39903</v>
      </c>
      <c r="B10">
        <v>0</v>
      </c>
      <c r="C10">
        <v>0</v>
      </c>
      <c r="D10">
        <v>-1.53933248498433</v>
      </c>
      <c r="E10">
        <v>-3.5773165114307497E-2</v>
      </c>
      <c r="F10">
        <v>-1.0855520118558799</v>
      </c>
      <c r="G10">
        <v>0.23032624202458099</v>
      </c>
      <c r="H10">
        <v>-0.228412744086056</v>
      </c>
      <c r="I10">
        <v>0.18945894089971199</v>
      </c>
      <c r="J10" s="18">
        <v>1.9281286187395E-15</v>
      </c>
      <c r="K10" s="18">
        <v>4.61746737370402E-15</v>
      </c>
      <c r="L10" s="18">
        <v>1.08876212942286E-14</v>
      </c>
      <c r="M10" s="18">
        <v>-2.5280718879520801E-15</v>
      </c>
      <c r="N10" s="18">
        <v>-2.2738057038245599E-15</v>
      </c>
      <c r="O10" s="18">
        <v>-1.1581985133686199E-15</v>
      </c>
      <c r="P10" s="18">
        <v>-2.09568924410209E-16</v>
      </c>
      <c r="Q10" s="18">
        <v>-5.3446487632399399E-16</v>
      </c>
      <c r="R10" s="18">
        <v>-1.1975055416329699E-15</v>
      </c>
      <c r="S10" s="18">
        <v>1.6519549449845701E-13</v>
      </c>
      <c r="T10">
        <v>-7.8812431872975305E-2</v>
      </c>
      <c r="U10">
        <v>0</v>
      </c>
      <c r="V10">
        <v>-0.556336190083077</v>
      </c>
      <c r="W10">
        <v>2.5768875103496E-2</v>
      </c>
    </row>
    <row r="11" spans="1:23" x14ac:dyDescent="0.25">
      <c r="A11" s="1">
        <v>39994</v>
      </c>
      <c r="B11">
        <v>0</v>
      </c>
      <c r="C11">
        <v>0</v>
      </c>
      <c r="D11">
        <v>-1.20822307358798</v>
      </c>
      <c r="E11">
        <v>-2.4089109529469799E-2</v>
      </c>
      <c r="F11">
        <v>-0.87630026865846899</v>
      </c>
      <c r="G11">
        <v>0.24041405514629799</v>
      </c>
      <c r="H11">
        <v>-0.157732681028249</v>
      </c>
      <c r="I11">
        <v>0.148642018125347</v>
      </c>
      <c r="J11" s="18">
        <v>1.7068415980213701E-15</v>
      </c>
      <c r="K11" s="18">
        <v>4.4703200978657002E-15</v>
      </c>
      <c r="L11" s="18">
        <v>9.4894501958564406E-15</v>
      </c>
      <c r="M11" s="18">
        <v>-2.4944878407031402E-15</v>
      </c>
      <c r="N11" s="18">
        <v>-2.2743882135680899E-15</v>
      </c>
      <c r="O11" s="18">
        <v>-1.87777797184265E-15</v>
      </c>
      <c r="P11" s="18">
        <v>-1.04365267865196E-15</v>
      </c>
      <c r="Q11" s="18">
        <v>-4.60689881238061E-16</v>
      </c>
      <c r="R11" s="18">
        <v>-2.81054011347677E-15</v>
      </c>
      <c r="S11" s="18">
        <v>1.60622513916429E-13</v>
      </c>
      <c r="T11">
        <v>-0.104803321941799</v>
      </c>
      <c r="U11">
        <v>0</v>
      </c>
      <c r="V11">
        <v>-0.45979699741681002</v>
      </c>
      <c r="W11">
        <v>2.5443231714999199E-2</v>
      </c>
    </row>
    <row r="12" spans="1:23" x14ac:dyDescent="0.25">
      <c r="A12" s="1">
        <v>40086</v>
      </c>
      <c r="B12">
        <v>0</v>
      </c>
      <c r="C12">
        <v>0</v>
      </c>
      <c r="D12">
        <v>-1.1317976375635299</v>
      </c>
      <c r="E12">
        <v>-3.9925576677519101E-2</v>
      </c>
      <c r="F12">
        <v>-0.66815747751135102</v>
      </c>
      <c r="G12">
        <v>0.19466108133605001</v>
      </c>
      <c r="H12">
        <v>-6.1837082560996501E-2</v>
      </c>
      <c r="I12">
        <v>0.120921641053823</v>
      </c>
      <c r="J12" s="18">
        <v>1.5949460666182599E-15</v>
      </c>
      <c r="K12" s="18">
        <v>4.8995216364697702E-15</v>
      </c>
      <c r="L12" s="18">
        <v>9.5693580122128993E-15</v>
      </c>
      <c r="M12" s="18">
        <v>-1.46931922063309E-15</v>
      </c>
      <c r="N12" s="18">
        <v>-1.38867409190896E-15</v>
      </c>
      <c r="O12" s="18">
        <v>-1.09594463286912E-15</v>
      </c>
      <c r="P12" s="18">
        <v>-7.3554123485900698E-16</v>
      </c>
      <c r="Q12" s="18">
        <v>-2.09578997470837E-16</v>
      </c>
      <c r="R12" s="18">
        <v>-4.1411505681121199E-15</v>
      </c>
      <c r="S12" s="18">
        <v>1.5140306523824699E-13</v>
      </c>
      <c r="T12">
        <v>-0.190469314826472</v>
      </c>
      <c r="U12">
        <v>0</v>
      </c>
      <c r="V12">
        <v>-0.512112838205112</v>
      </c>
      <c r="W12">
        <v>2.5121929827879998E-2</v>
      </c>
    </row>
    <row r="13" spans="1:23" x14ac:dyDescent="0.25">
      <c r="A13" s="1">
        <v>40178</v>
      </c>
      <c r="B13">
        <v>0</v>
      </c>
      <c r="C13">
        <v>0</v>
      </c>
      <c r="D13">
        <v>-0.97113352136574005</v>
      </c>
      <c r="E13">
        <v>-2.7038449102135001E-2</v>
      </c>
      <c r="F13">
        <v>-0.58178558866152896</v>
      </c>
      <c r="G13">
        <v>0.15426066736204899</v>
      </c>
      <c r="H13">
        <v>1.94376392961126E-4</v>
      </c>
      <c r="I13">
        <v>6.3221109042336604E-2</v>
      </c>
      <c r="J13" s="18">
        <v>3.2339766918551799E-16</v>
      </c>
      <c r="K13" s="18">
        <v>5.509701977865E-15</v>
      </c>
      <c r="L13" s="18">
        <v>6.8087841291587897E-15</v>
      </c>
      <c r="M13" s="18">
        <v>-1.6704527438965E-15</v>
      </c>
      <c r="N13" s="18">
        <v>-1.3798323363857E-15</v>
      </c>
      <c r="O13" s="18">
        <v>-1.66334522847543E-15</v>
      </c>
      <c r="P13" s="18">
        <v>-7.8438804280151099E-16</v>
      </c>
      <c r="Q13" s="18">
        <v>-3.6540949484849201E-16</v>
      </c>
      <c r="R13" s="18">
        <v>-5.6765717907724103E-15</v>
      </c>
      <c r="S13" s="18">
        <v>1.4402764723143601E-13</v>
      </c>
      <c r="T13">
        <v>-0.18235299897498999</v>
      </c>
      <c r="U13">
        <v>0</v>
      </c>
      <c r="V13">
        <v>-0.422437547262212</v>
      </c>
      <c r="W13">
        <v>2.4804909837632502E-2</v>
      </c>
    </row>
    <row r="14" spans="1:23" x14ac:dyDescent="0.25">
      <c r="A14" s="1">
        <v>40268</v>
      </c>
      <c r="B14">
        <v>0</v>
      </c>
      <c r="C14">
        <v>0</v>
      </c>
      <c r="D14">
        <v>-1.2301489533646699</v>
      </c>
      <c r="E14">
        <v>-2.8494113734741599E-2</v>
      </c>
      <c r="F14">
        <v>-0.48620875558308602</v>
      </c>
      <c r="G14">
        <v>9.5901011351545204E-2</v>
      </c>
      <c r="H14">
        <v>-2.2461200865772E-2</v>
      </c>
      <c r="I14">
        <v>5.0777858026416399E-2</v>
      </c>
      <c r="J14" s="18">
        <v>4.29296942041903E-16</v>
      </c>
      <c r="K14" s="18">
        <v>7.0121020189308404E-15</v>
      </c>
      <c r="L14" s="18">
        <v>5.9508455978795901E-15</v>
      </c>
      <c r="M14" s="18">
        <v>-1.37430749009016E-15</v>
      </c>
      <c r="N14" s="18">
        <v>-7.3505144734594002E-16</v>
      </c>
      <c r="O14" s="18">
        <v>-9.11823834851449E-16</v>
      </c>
      <c r="P14" s="18">
        <v>-2.8358020348555699E-16</v>
      </c>
      <c r="Q14" s="18">
        <v>2.4666828590363E-16</v>
      </c>
      <c r="R14" s="18">
        <v>-7.1570848811025205E-15</v>
      </c>
      <c r="S14" s="18">
        <v>1.4282600826113901E-13</v>
      </c>
      <c r="T14">
        <v>-0.24381378230140999</v>
      </c>
      <c r="U14">
        <v>0</v>
      </c>
      <c r="V14">
        <v>-0.62034208317989903</v>
      </c>
      <c r="W14">
        <v>2.4492112922129199E-2</v>
      </c>
    </row>
    <row r="15" spans="1:23" x14ac:dyDescent="0.25">
      <c r="A15" s="1">
        <v>40359</v>
      </c>
      <c r="B15">
        <v>0</v>
      </c>
      <c r="C15">
        <v>0</v>
      </c>
      <c r="D15">
        <v>-1.78880898400729</v>
      </c>
      <c r="E15">
        <v>-2.82922007426669E-2</v>
      </c>
      <c r="F15">
        <v>-0.640383925170946</v>
      </c>
      <c r="G15">
        <v>-0.15320738753542701</v>
      </c>
      <c r="H15">
        <v>2.39212531687522E-2</v>
      </c>
      <c r="I15">
        <v>4.4856098907450598E-2</v>
      </c>
      <c r="J15" s="18">
        <v>5.8130182106596099E-16</v>
      </c>
      <c r="K15" s="18">
        <v>7.6845370628177707E-15</v>
      </c>
      <c r="L15" s="18">
        <v>6.4761527247765398E-15</v>
      </c>
      <c r="M15" s="18">
        <v>-2.9412868346637699E-16</v>
      </c>
      <c r="N15" s="18">
        <v>2.54166548230689E-16</v>
      </c>
      <c r="O15" s="18">
        <v>5.4233853890238497E-16</v>
      </c>
      <c r="P15" s="18">
        <v>1.37469860548053E-15</v>
      </c>
      <c r="Q15" s="18">
        <v>2.4406688924942E-15</v>
      </c>
      <c r="R15" s="18">
        <v>-7.0450527442541398E-15</v>
      </c>
      <c r="S15" s="18">
        <v>1.3597169923741101E-13</v>
      </c>
      <c r="T15">
        <v>-0.22687690642835501</v>
      </c>
      <c r="U15">
        <v>0</v>
      </c>
      <c r="V15">
        <v>-0.83300939723979495</v>
      </c>
      <c r="W15">
        <v>2.4183481033541499E-2</v>
      </c>
    </row>
    <row r="16" spans="1:23" x14ac:dyDescent="0.25">
      <c r="A16" s="1">
        <v>40451</v>
      </c>
      <c r="B16">
        <v>0</v>
      </c>
      <c r="C16">
        <v>0</v>
      </c>
      <c r="D16">
        <v>-1.9157605408812199</v>
      </c>
      <c r="E16">
        <v>-1.9280872158649001E-2</v>
      </c>
      <c r="F16">
        <v>-0.70215744037565397</v>
      </c>
      <c r="G16">
        <v>-0.18872773973873899</v>
      </c>
      <c r="H16">
        <v>-3.2718492765900699E-2</v>
      </c>
      <c r="I16">
        <v>1.49896415860364E-2</v>
      </c>
      <c r="J16" s="18">
        <v>9.4034412713698303E-16</v>
      </c>
      <c r="K16" s="18">
        <v>8.4771861144891194E-15</v>
      </c>
      <c r="L16" s="18">
        <v>5.1772545155356597E-15</v>
      </c>
      <c r="M16" s="18">
        <v>-6.3320226498485999E-16</v>
      </c>
      <c r="N16" s="18">
        <v>3.7648074321591603E-17</v>
      </c>
      <c r="O16" s="18">
        <v>5.2978913170686695E-16</v>
      </c>
      <c r="P16" s="18">
        <v>1.08646875658229E-15</v>
      </c>
      <c r="Q16" s="18">
        <v>2.8906969298189E-15</v>
      </c>
      <c r="R16" s="18">
        <v>-6.52251092237534E-15</v>
      </c>
      <c r="S16" s="18">
        <v>1.34863894033361E-13</v>
      </c>
      <c r="T16">
        <v>-0.25348782470067199</v>
      </c>
      <c r="U16">
        <v>0</v>
      </c>
      <c r="V16">
        <v>-0.75825676961806499</v>
      </c>
      <c r="W16">
        <v>2.38789568902695E-2</v>
      </c>
    </row>
    <row r="17" spans="1:23" x14ac:dyDescent="0.25">
      <c r="A17" s="1">
        <v>40543</v>
      </c>
      <c r="B17">
        <v>0</v>
      </c>
      <c r="C17">
        <v>0</v>
      </c>
      <c r="D17">
        <v>-1.8084537213804299</v>
      </c>
      <c r="E17">
        <v>-4.1303004539159603E-2</v>
      </c>
      <c r="F17">
        <v>-0.67840625215024497</v>
      </c>
      <c r="G17">
        <v>-0.17135993149501</v>
      </c>
      <c r="H17">
        <v>1.13560930928052E-2</v>
      </c>
      <c r="I17">
        <v>-2.5747730866651501E-3</v>
      </c>
      <c r="J17" s="18">
        <v>2.9945298170541502E-17</v>
      </c>
      <c r="K17" s="18">
        <v>9.4410290562619697E-15</v>
      </c>
      <c r="L17" s="18">
        <v>4.13764700580826E-15</v>
      </c>
      <c r="M17" s="18">
        <v>-5.6129978665641503E-16</v>
      </c>
      <c r="N17" s="18">
        <v>3.6109500632866398E-17</v>
      </c>
      <c r="O17" s="18">
        <v>4.4604030870362404E-16</v>
      </c>
      <c r="P17" s="18">
        <v>9.173482271486399E-16</v>
      </c>
      <c r="Q17" s="18">
        <v>2.1349316447767301E-15</v>
      </c>
      <c r="R17" s="18">
        <v>-6.8069097875930702E-15</v>
      </c>
      <c r="S17" s="18">
        <v>1.3152426044135399E-13</v>
      </c>
      <c r="T17">
        <v>-0.22157962997979899</v>
      </c>
      <c r="U17">
        <v>0</v>
      </c>
      <c r="V17">
        <v>-0.72816470719138604</v>
      </c>
      <c r="W17">
        <v>2.35784839688831E-2</v>
      </c>
    </row>
    <row r="18" spans="1:23" x14ac:dyDescent="0.25">
      <c r="A18" s="1">
        <v>40633</v>
      </c>
      <c r="B18">
        <v>0</v>
      </c>
      <c r="C18">
        <v>0</v>
      </c>
      <c r="D18">
        <v>-1.6000125577095401</v>
      </c>
      <c r="E18">
        <v>-5.8766053904821799E-2</v>
      </c>
      <c r="F18">
        <v>-0.51321703243347105</v>
      </c>
      <c r="G18">
        <v>-0.16770908393975201</v>
      </c>
      <c r="H18">
        <v>-1.7824100309387001E-2</v>
      </c>
      <c r="I18">
        <v>9.7107511037770201E-3</v>
      </c>
      <c r="J18" s="18">
        <v>-2.6544696605558401E-16</v>
      </c>
      <c r="K18" s="18">
        <v>9.6208028431271392E-15</v>
      </c>
      <c r="L18" s="18">
        <v>4.1057007469899501E-15</v>
      </c>
      <c r="M18" s="18">
        <v>-7.1979731764247496E-16</v>
      </c>
      <c r="N18" s="18">
        <v>-2.1076330109875401E-16</v>
      </c>
      <c r="O18" s="18">
        <v>-1.45723464758882E-16</v>
      </c>
      <c r="P18" s="18">
        <v>2.6837131434762502E-16</v>
      </c>
      <c r="Q18" s="18">
        <v>1.9792750922214001E-15</v>
      </c>
      <c r="R18" s="18">
        <v>-7.9221250475968695E-15</v>
      </c>
      <c r="S18" s="18">
        <v>1.2901762241072799E-13</v>
      </c>
      <c r="T18">
        <v>-0.255698318547109</v>
      </c>
      <c r="U18">
        <v>0</v>
      </c>
      <c r="V18">
        <v>-0.61979072617499298</v>
      </c>
      <c r="W18">
        <v>2.3282006496076198E-2</v>
      </c>
    </row>
    <row r="19" spans="1:23" x14ac:dyDescent="0.25">
      <c r="A19" s="1">
        <v>40724</v>
      </c>
      <c r="B19">
        <v>0</v>
      </c>
      <c r="C19">
        <v>0</v>
      </c>
      <c r="D19">
        <v>-2.0840122473954099</v>
      </c>
      <c r="E19">
        <v>-6.4203684109087805E-2</v>
      </c>
      <c r="F19">
        <v>-0.66377755849394904</v>
      </c>
      <c r="G19">
        <v>-0.26294852069524499</v>
      </c>
      <c r="H19">
        <v>3.32736995985526E-2</v>
      </c>
      <c r="I19">
        <v>-7.88531349655207E-3</v>
      </c>
      <c r="J19" s="18">
        <v>-1.3348807338964999E-15</v>
      </c>
      <c r="K19" s="18">
        <v>1.1060741227392201E-14</v>
      </c>
      <c r="L19" s="18">
        <v>3.5339243635134599E-15</v>
      </c>
      <c r="M19" s="18">
        <v>-2.4823424938176899E-17</v>
      </c>
      <c r="N19" s="18">
        <v>5.1353853507345205E-16</v>
      </c>
      <c r="O19" s="18">
        <v>9.5507083096538708E-16</v>
      </c>
      <c r="P19" s="18">
        <v>1.0181726223983399E-15</v>
      </c>
      <c r="Q19" s="18">
        <v>3.2953984615938901E-15</v>
      </c>
      <c r="R19" s="18">
        <v>-8.2755686491046002E-15</v>
      </c>
      <c r="S19" s="18">
        <v>1.2598598425707199E-13</v>
      </c>
      <c r="T19">
        <v>-0.23838521145157801</v>
      </c>
      <c r="U19">
        <v>0</v>
      </c>
      <c r="V19">
        <v>-0.90307512818832603</v>
      </c>
      <c r="W19">
        <v>2.2989469440637601E-2</v>
      </c>
    </row>
    <row r="20" spans="1:23" x14ac:dyDescent="0.25">
      <c r="A20" s="1">
        <v>40816</v>
      </c>
      <c r="B20">
        <v>0</v>
      </c>
      <c r="C20">
        <v>0</v>
      </c>
      <c r="D20">
        <v>-2.56737925082497</v>
      </c>
      <c r="E20">
        <v>-8.6900799934183606E-2</v>
      </c>
      <c r="F20">
        <v>-0.85099195434994901</v>
      </c>
      <c r="G20">
        <v>-0.42649476645304502</v>
      </c>
      <c r="H20">
        <v>6.3751313247036007E-2</v>
      </c>
      <c r="I20">
        <v>-6.5642487319438397E-3</v>
      </c>
      <c r="J20" s="18">
        <v>-1.51064288775646E-15</v>
      </c>
      <c r="K20" s="18">
        <v>1.1936811150279201E-14</v>
      </c>
      <c r="L20" s="18">
        <v>2.9277483899132701E-15</v>
      </c>
      <c r="M20" s="18">
        <v>3.9697482573465299E-16</v>
      </c>
      <c r="N20" s="18">
        <v>1.13167964891852E-15</v>
      </c>
      <c r="O20" s="18">
        <v>1.61251312891187E-15</v>
      </c>
      <c r="P20" s="18">
        <v>1.8225527847237199E-15</v>
      </c>
      <c r="Q20" s="18">
        <v>4.1062368641910397E-15</v>
      </c>
      <c r="R20" s="18">
        <v>-7.2342955470973303E-15</v>
      </c>
      <c r="S20" s="18">
        <v>1.220537404237E-13</v>
      </c>
      <c r="T20">
        <v>-0.200701991062048</v>
      </c>
      <c r="U20">
        <v>0</v>
      </c>
      <c r="V20">
        <v>-1.0821776220464101</v>
      </c>
      <c r="W20">
        <v>2.2700818505439199E-2</v>
      </c>
    </row>
    <row r="21" spans="1:23" x14ac:dyDescent="0.25">
      <c r="A21" s="1">
        <v>40908</v>
      </c>
      <c r="B21">
        <v>0</v>
      </c>
      <c r="C21">
        <v>0</v>
      </c>
      <c r="D21">
        <v>-2.7116381173842599</v>
      </c>
      <c r="E21">
        <v>-8.3203926639219203E-2</v>
      </c>
      <c r="F21">
        <v>-0.85369932669293103</v>
      </c>
      <c r="G21">
        <v>-0.40323598286951901</v>
      </c>
      <c r="H21">
        <v>2.6030734663384E-2</v>
      </c>
      <c r="I21">
        <v>-1.9401080821082401E-2</v>
      </c>
      <c r="J21" s="18">
        <v>-1.3414644586246899E-15</v>
      </c>
      <c r="K21" s="18">
        <v>1.3766677851375599E-14</v>
      </c>
      <c r="L21" s="18">
        <v>2.4672520610248901E-15</v>
      </c>
      <c r="M21" s="18">
        <v>2.8408205786617498E-16</v>
      </c>
      <c r="N21" s="18">
        <v>8.7613000035899305E-16</v>
      </c>
      <c r="O21" s="18">
        <v>1.3397694394274299E-15</v>
      </c>
      <c r="P21" s="18">
        <v>2.02653307764473E-15</v>
      </c>
      <c r="Q21" s="18">
        <v>3.2649097336209998E-15</v>
      </c>
      <c r="R21" s="18">
        <v>-6.49349410294807E-15</v>
      </c>
      <c r="S21" s="18">
        <v>1.2624528433856E-13</v>
      </c>
      <c r="T21">
        <v>-0.18104280315018001</v>
      </c>
      <c r="U21">
        <v>0</v>
      </c>
      <c r="V21">
        <v>-1.2195017319943</v>
      </c>
      <c r="W21">
        <v>2.24160001194454E-2</v>
      </c>
    </row>
    <row r="22" spans="1:23" x14ac:dyDescent="0.25">
      <c r="A22" s="1">
        <v>40999</v>
      </c>
      <c r="B22">
        <v>0</v>
      </c>
      <c r="C22">
        <v>0</v>
      </c>
      <c r="D22">
        <v>-2.5206935019169001</v>
      </c>
      <c r="E22">
        <v>-8.1138714250120703E-2</v>
      </c>
      <c r="F22">
        <v>-0.83168688383171596</v>
      </c>
      <c r="G22">
        <v>-0.45546684473196097</v>
      </c>
      <c r="H22">
        <v>3.4973103966933101E-2</v>
      </c>
      <c r="I22">
        <v>-4.99401830033019E-2</v>
      </c>
      <c r="J22" s="18">
        <v>-2.4848228021115301E-15</v>
      </c>
      <c r="K22" s="18">
        <v>1.3954166710326999E-14</v>
      </c>
      <c r="L22" s="18">
        <v>3.1897676599201998E-15</v>
      </c>
      <c r="M22" s="18">
        <v>6.2364856293148497E-16</v>
      </c>
      <c r="N22" s="18">
        <v>1.06761748524706E-15</v>
      </c>
      <c r="O22" s="18">
        <v>1.0064178893686901E-15</v>
      </c>
      <c r="P22" s="18">
        <v>2.54052884670754E-15</v>
      </c>
      <c r="Q22" s="18">
        <v>2.5632276129852698E-15</v>
      </c>
      <c r="R22" s="18">
        <v>-5.8978813017871203E-15</v>
      </c>
      <c r="S22" s="18">
        <v>1.20921666881585E-13</v>
      </c>
      <c r="T22">
        <v>-0.168173296532138</v>
      </c>
      <c r="U22">
        <v>0</v>
      </c>
      <c r="V22">
        <v>-0.99139564496447696</v>
      </c>
      <c r="W22">
        <v>2.2134961429743499E-2</v>
      </c>
    </row>
    <row r="23" spans="1:23" x14ac:dyDescent="0.25">
      <c r="A23" s="1">
        <v>41090</v>
      </c>
      <c r="B23">
        <v>0</v>
      </c>
      <c r="C23">
        <v>0</v>
      </c>
      <c r="D23">
        <v>-2.7564374464750299</v>
      </c>
      <c r="E23">
        <v>-8.6544570595947307E-2</v>
      </c>
      <c r="F23">
        <v>-0.91228283520751197</v>
      </c>
      <c r="G23">
        <v>-0.46567873466017501</v>
      </c>
      <c r="H23">
        <v>3.2918110871365598E-2</v>
      </c>
      <c r="I23">
        <v>-5.3861519321066101E-2</v>
      </c>
      <c r="J23" s="18">
        <v>-2.2305881443885399E-15</v>
      </c>
      <c r="K23" s="18">
        <v>1.4744143196458299E-14</v>
      </c>
      <c r="L23" s="18">
        <v>1.8187031918261002E-15</v>
      </c>
      <c r="M23" s="18">
        <v>1.8522609936471401E-16</v>
      </c>
      <c r="N23" s="18">
        <v>1.23039534822855E-15</v>
      </c>
      <c r="O23" s="18">
        <v>8.4086862734448203E-16</v>
      </c>
      <c r="P23" s="18">
        <v>2.9511624078602002E-15</v>
      </c>
      <c r="Q23" s="18">
        <v>2.43757625818819E-15</v>
      </c>
      <c r="R23" s="18">
        <v>-6.0432399019560303E-15</v>
      </c>
      <c r="S23" s="18">
        <v>1.2113332819926401E-13</v>
      </c>
      <c r="T23">
        <v>-0.16183162380209101</v>
      </c>
      <c r="U23">
        <v>0</v>
      </c>
      <c r="V23">
        <v>-1.1310139240533399</v>
      </c>
      <c r="W23">
        <v>2.1857650293600199E-2</v>
      </c>
    </row>
    <row r="24" spans="1:23" x14ac:dyDescent="0.25">
      <c r="A24" s="1">
        <v>41182</v>
      </c>
      <c r="B24">
        <v>0</v>
      </c>
      <c r="C24">
        <v>0</v>
      </c>
      <c r="D24">
        <v>-2.66450749760818</v>
      </c>
      <c r="E24">
        <v>-9.3431333735875505E-2</v>
      </c>
      <c r="F24">
        <v>-0.82773010770516697</v>
      </c>
      <c r="G24">
        <v>-0.50848157933904603</v>
      </c>
      <c r="H24">
        <v>2.10232468627733E-2</v>
      </c>
      <c r="I24">
        <v>-3.0110261472689099E-2</v>
      </c>
      <c r="J24" s="18">
        <v>-2.2150346629327699E-15</v>
      </c>
      <c r="K24" s="18">
        <v>1.5907837335826399E-14</v>
      </c>
      <c r="L24" s="18">
        <v>1.62369532319323E-15</v>
      </c>
      <c r="M24" s="18">
        <v>6.7186014030272804E-17</v>
      </c>
      <c r="N24" s="18">
        <v>1.1295984615027099E-15</v>
      </c>
      <c r="O24" s="18">
        <v>9.0266926573289405E-16</v>
      </c>
      <c r="P24" s="18">
        <v>3.1087477336973602E-15</v>
      </c>
      <c r="Q24" s="18">
        <v>3.1896517473799099E-15</v>
      </c>
      <c r="R24" s="18">
        <v>-5.3921702125948603E-15</v>
      </c>
      <c r="S24" s="18">
        <v>1.1835190013262499E-13</v>
      </c>
      <c r="T24">
        <v>-0.16779250167547</v>
      </c>
      <c r="U24">
        <v>0</v>
      </c>
      <c r="V24">
        <v>-1.07956897581339</v>
      </c>
      <c r="W24">
        <v>2.1584015270543499E-2</v>
      </c>
    </row>
    <row r="25" spans="1:23" x14ac:dyDescent="0.25">
      <c r="A25" s="1">
        <v>41274</v>
      </c>
      <c r="B25">
        <v>0</v>
      </c>
      <c r="C25">
        <v>0</v>
      </c>
      <c r="D25">
        <v>-2.5420009291821901</v>
      </c>
      <c r="E25">
        <v>-8.7928026169745002E-2</v>
      </c>
      <c r="F25">
        <v>-0.83546715004463301</v>
      </c>
      <c r="G25">
        <v>-0.52003960568431895</v>
      </c>
      <c r="H25">
        <v>4.4604313872376199E-2</v>
      </c>
      <c r="I25">
        <v>-4.4603210560651599E-2</v>
      </c>
      <c r="J25" s="18">
        <v>-2.2146122261473598E-15</v>
      </c>
      <c r="K25" s="18">
        <v>1.5774363853769001E-14</v>
      </c>
      <c r="L25" s="18">
        <v>2.38737694441996E-15</v>
      </c>
      <c r="M25" s="18">
        <v>5.57119021028049E-16</v>
      </c>
      <c r="N25" s="18">
        <v>1.39824978645005E-15</v>
      </c>
      <c r="O25" s="18">
        <v>1.10728374482689E-15</v>
      </c>
      <c r="P25" s="18">
        <v>3.2609477157440401E-15</v>
      </c>
      <c r="Q25" s="18">
        <v>3.29628950568082E-15</v>
      </c>
      <c r="R25" s="18">
        <v>-5.29157003359824E-15</v>
      </c>
      <c r="S25" s="18">
        <v>1.13335427416351E-13</v>
      </c>
      <c r="T25">
        <v>-0.17679415136660401</v>
      </c>
      <c r="U25">
        <v>0</v>
      </c>
      <c r="V25">
        <v>-0.943087104843225</v>
      </c>
      <c r="W25">
        <v>2.1314005614473299E-2</v>
      </c>
    </row>
    <row r="26" spans="1:23" x14ac:dyDescent="0.25">
      <c r="A26" s="1">
        <v>41364</v>
      </c>
      <c r="B26">
        <v>0</v>
      </c>
      <c r="C26">
        <v>0</v>
      </c>
      <c r="D26">
        <v>-2.6045112109037798</v>
      </c>
      <c r="E26">
        <v>-0.10048847835562</v>
      </c>
      <c r="F26">
        <v>-0.83427278019528905</v>
      </c>
      <c r="G26">
        <v>-0.467456678300393</v>
      </c>
      <c r="H26">
        <v>5.9427910575460201E-2</v>
      </c>
      <c r="I26">
        <v>-6.76817008421359E-2</v>
      </c>
      <c r="J26" s="18">
        <v>-2.60156423178714E-15</v>
      </c>
      <c r="K26" s="18">
        <v>1.74047206256603E-14</v>
      </c>
      <c r="L26" s="18">
        <v>1.0803618489566E-15</v>
      </c>
      <c r="M26" s="18">
        <v>7.7326853121428699E-16</v>
      </c>
      <c r="N26" s="18">
        <v>1.26057417649996E-15</v>
      </c>
      <c r="O26" s="18">
        <v>9.8654567250087407E-16</v>
      </c>
      <c r="P26" s="18">
        <v>3.1209825876856099E-15</v>
      </c>
      <c r="Q26" s="18">
        <v>3.1859159955374102E-15</v>
      </c>
      <c r="R26" s="18">
        <v>-4.6661688240574604E-15</v>
      </c>
      <c r="S26" s="18">
        <v>1.1391031173898101E-13</v>
      </c>
      <c r="T26">
        <v>-0.16055451944788801</v>
      </c>
      <c r="U26">
        <v>0</v>
      </c>
      <c r="V26">
        <v>-1.05453253560386</v>
      </c>
      <c r="W26">
        <v>2.10475712658027E-2</v>
      </c>
    </row>
    <row r="27" spans="1:23" x14ac:dyDescent="0.25">
      <c r="A27" s="1">
        <v>41455</v>
      </c>
      <c r="B27">
        <v>0</v>
      </c>
      <c r="C27">
        <v>0</v>
      </c>
      <c r="D27">
        <v>-2.4546079213352998</v>
      </c>
      <c r="E27">
        <v>-9.5000335052677701E-2</v>
      </c>
      <c r="F27">
        <v>-0.81569416031677799</v>
      </c>
      <c r="G27">
        <v>-0.39843797107590101</v>
      </c>
      <c r="H27">
        <v>6.7178437172280697E-2</v>
      </c>
      <c r="I27">
        <v>-7.8477805539584E-2</v>
      </c>
      <c r="J27" s="18">
        <v>-2.3095901050375302E-15</v>
      </c>
      <c r="K27" s="18">
        <v>1.8229757166513398E-14</v>
      </c>
      <c r="L27" s="18">
        <v>-2.48555380851121E-17</v>
      </c>
      <c r="M27" s="18">
        <v>5.7970266985564797E-16</v>
      </c>
      <c r="N27" s="18">
        <v>7.1073929595997698E-16</v>
      </c>
      <c r="O27" s="18">
        <v>9.2235847293481297E-16</v>
      </c>
      <c r="P27" s="18">
        <v>2.9877747835325901E-15</v>
      </c>
      <c r="Q27" s="18">
        <v>2.5365887214396001E-15</v>
      </c>
      <c r="R27" s="18">
        <v>-4.7494394357274704E-15</v>
      </c>
      <c r="S27" s="18">
        <v>1.1400592159753599E-13</v>
      </c>
      <c r="T27">
        <v>-0.13620928407861299</v>
      </c>
      <c r="U27">
        <v>0</v>
      </c>
      <c r="V27">
        <v>-1.01875146528779</v>
      </c>
      <c r="W27">
        <v>2.0784662843631001E-2</v>
      </c>
    </row>
    <row r="28" spans="1:23" x14ac:dyDescent="0.25">
      <c r="A28" s="1">
        <v>41547</v>
      </c>
      <c r="B28">
        <v>0</v>
      </c>
      <c r="C28">
        <v>0</v>
      </c>
      <c r="D28">
        <v>-2.4635192089418099</v>
      </c>
      <c r="E28">
        <v>-9.9459504432794402E-2</v>
      </c>
      <c r="F28">
        <v>-0.77734899788628598</v>
      </c>
      <c r="G28">
        <v>-0.43271204947258002</v>
      </c>
      <c r="H28">
        <v>8.8510750032914004E-2</v>
      </c>
      <c r="I28">
        <v>-0.101174806423609</v>
      </c>
      <c r="J28" s="18">
        <v>-3.1245184586860102E-15</v>
      </c>
      <c r="K28" s="18">
        <v>1.95100390744406E-14</v>
      </c>
      <c r="L28" s="18">
        <v>-8.2764100264466199E-16</v>
      </c>
      <c r="M28" s="18">
        <v>1.09232349957525E-15</v>
      </c>
      <c r="N28" s="18">
        <v>9.3942998486313201E-16</v>
      </c>
      <c r="O28" s="18">
        <v>1.5796265699509999E-15</v>
      </c>
      <c r="P28" s="18">
        <v>3.19887392239496E-15</v>
      </c>
      <c r="Q28" s="18">
        <v>3.3165455953169499E-15</v>
      </c>
      <c r="R28" s="18">
        <v>-4.7353458917090299E-15</v>
      </c>
      <c r="S28" s="18">
        <v>1.11151981221429E-13</v>
      </c>
      <c r="T28">
        <v>-0.123329439230251</v>
      </c>
      <c r="U28">
        <v>0</v>
      </c>
      <c r="V28">
        <v>-1.03853039316728</v>
      </c>
      <c r="W28">
        <v>2.0525231637951301E-2</v>
      </c>
    </row>
    <row r="29" spans="1:23" x14ac:dyDescent="0.25">
      <c r="A29" s="1">
        <v>41639</v>
      </c>
      <c r="B29">
        <v>0</v>
      </c>
      <c r="C29">
        <v>0</v>
      </c>
      <c r="D29">
        <v>-2.4649684857893801</v>
      </c>
      <c r="E29">
        <v>-0.11045848026907</v>
      </c>
      <c r="F29">
        <v>-0.76365399612470897</v>
      </c>
      <c r="G29">
        <v>-0.38715663446493698</v>
      </c>
      <c r="H29">
        <v>8.55751031330238E-2</v>
      </c>
      <c r="I29">
        <v>-0.13467821267022001</v>
      </c>
      <c r="J29" s="18">
        <v>-3.6928666610898597E-15</v>
      </c>
      <c r="K29" s="18">
        <v>2.0401116122654499E-14</v>
      </c>
      <c r="L29" s="18">
        <v>-1.70716168221467E-15</v>
      </c>
      <c r="M29" s="18">
        <v>1.36244305129392E-15</v>
      </c>
      <c r="N29" s="18">
        <v>1.19058480744414E-15</v>
      </c>
      <c r="O29" s="18">
        <v>2.1225679362232701E-15</v>
      </c>
      <c r="P29" s="18">
        <v>2.7615683813673601E-15</v>
      </c>
      <c r="Q29" s="18">
        <v>3.4712208582769099E-15</v>
      </c>
      <c r="R29" s="18">
        <v>-4.6518672383989501E-15</v>
      </c>
      <c r="S29" s="18">
        <v>1.1141049994639E-13</v>
      </c>
      <c r="T29">
        <v>-0.12257446400395899</v>
      </c>
      <c r="U29">
        <v>0</v>
      </c>
      <c r="V29">
        <v>-1.0522910309915301</v>
      </c>
      <c r="W29">
        <v>2.02692296018935E-2</v>
      </c>
    </row>
    <row r="30" spans="1:23" x14ac:dyDescent="0.25">
      <c r="A30" s="1">
        <v>41729</v>
      </c>
      <c r="B30">
        <v>0</v>
      </c>
      <c r="C30">
        <v>0</v>
      </c>
      <c r="D30">
        <v>-2.3512444900150302</v>
      </c>
      <c r="E30">
        <v>-0.12407675743687099</v>
      </c>
      <c r="F30">
        <v>-0.72984968092035296</v>
      </c>
      <c r="G30">
        <v>-0.39725795766882199</v>
      </c>
      <c r="H30">
        <v>9.2730713974741599E-2</v>
      </c>
      <c r="I30">
        <v>-0.124190009853006</v>
      </c>
      <c r="J30" s="18">
        <v>-3.25020582270169E-15</v>
      </c>
      <c r="K30" s="18">
        <v>2.06148900568879E-14</v>
      </c>
      <c r="L30" s="18">
        <v>-1.98864909742059E-15</v>
      </c>
      <c r="M30" s="18">
        <v>1.23059706163421E-15</v>
      </c>
      <c r="N30" s="18">
        <v>1.3549064608252801E-15</v>
      </c>
      <c r="O30" s="18">
        <v>2.6480388623036199E-15</v>
      </c>
      <c r="P30" s="18">
        <v>2.82066417838354E-15</v>
      </c>
      <c r="Q30" s="18">
        <v>3.0187914908726001E-15</v>
      </c>
      <c r="R30" s="18">
        <v>-5.17139737464948E-15</v>
      </c>
      <c r="S30" s="18">
        <v>1.0863109838493099E-13</v>
      </c>
      <c r="T30">
        <v>-0.115147705275277</v>
      </c>
      <c r="U30">
        <v>0</v>
      </c>
      <c r="V30">
        <v>-0.97346970217957995</v>
      </c>
      <c r="W30">
        <v>2.0016609344004802E-2</v>
      </c>
    </row>
    <row r="31" spans="1:23" x14ac:dyDescent="0.25">
      <c r="A31" s="1">
        <v>41820</v>
      </c>
      <c r="B31">
        <v>0</v>
      </c>
      <c r="C31">
        <v>0</v>
      </c>
      <c r="D31">
        <v>-2.33825957178869</v>
      </c>
      <c r="E31">
        <v>-0.11765066591697</v>
      </c>
      <c r="F31">
        <v>-0.74516318341305898</v>
      </c>
      <c r="G31">
        <v>-0.376128980011809</v>
      </c>
      <c r="H31">
        <v>9.8668435884457603E-2</v>
      </c>
      <c r="I31">
        <v>-0.14530305388068701</v>
      </c>
      <c r="J31" s="18">
        <v>-4.1044178198248501E-15</v>
      </c>
      <c r="K31" s="18">
        <v>2.19055508323665E-14</v>
      </c>
      <c r="L31" s="18">
        <v>-1.5882079675090601E-15</v>
      </c>
      <c r="M31" s="18">
        <v>1.6044157159188E-15</v>
      </c>
      <c r="N31" s="18">
        <v>1.4782914167743201E-15</v>
      </c>
      <c r="O31" s="18">
        <v>2.6236558044183702E-15</v>
      </c>
      <c r="P31" s="18">
        <v>3.1882537085752598E-15</v>
      </c>
      <c r="Q31" s="18">
        <v>2.6479894000597302E-15</v>
      </c>
      <c r="R31" s="18">
        <v>-5.4318837155731401E-15</v>
      </c>
      <c r="S31" s="18">
        <v>1.0853531952988401E-13</v>
      </c>
      <c r="T31">
        <v>-9.5589872912087398E-2</v>
      </c>
      <c r="U31">
        <v>0</v>
      </c>
      <c r="V31">
        <v>-0.97685957565923798</v>
      </c>
      <c r="W31">
        <v>1.9767324120569401E-2</v>
      </c>
    </row>
    <row r="32" spans="1:23" x14ac:dyDescent="0.25">
      <c r="A32" s="1">
        <v>41912</v>
      </c>
      <c r="B32">
        <v>0</v>
      </c>
      <c r="C32">
        <v>0</v>
      </c>
      <c r="D32">
        <v>-2.3678182440700102</v>
      </c>
      <c r="E32">
        <v>-0.122205790077314</v>
      </c>
      <c r="F32">
        <v>-0.79292065503802001</v>
      </c>
      <c r="G32">
        <v>-0.36058546645293399</v>
      </c>
      <c r="H32">
        <v>8.7895204086533299E-2</v>
      </c>
      <c r="I32">
        <v>-0.171636627945042</v>
      </c>
      <c r="J32" s="18">
        <v>-4.3259702029358401E-15</v>
      </c>
      <c r="K32" s="18">
        <v>2.2851239009496301E-14</v>
      </c>
      <c r="L32" s="18">
        <v>-2.25871648781104E-15</v>
      </c>
      <c r="M32" s="18">
        <v>1.6838312609539499E-15</v>
      </c>
      <c r="N32" s="18">
        <v>1.8325304993732399E-15</v>
      </c>
      <c r="O32" s="18">
        <v>2.5071296300873899E-15</v>
      </c>
      <c r="P32" s="18">
        <v>3.0647557815872502E-15</v>
      </c>
      <c r="Q32" s="18">
        <v>2.5514254703496201E-15</v>
      </c>
      <c r="R32" s="18">
        <v>-5.5659425071384096E-15</v>
      </c>
      <c r="S32" s="18">
        <v>1.08698078700828E-13</v>
      </c>
      <c r="T32">
        <v>-7.8805676771005306E-2</v>
      </c>
      <c r="U32">
        <v>0</v>
      </c>
      <c r="V32">
        <v>-0.949080559700337</v>
      </c>
      <c r="W32">
        <v>1.95213278279683E-2</v>
      </c>
    </row>
    <row r="33" spans="1:23" x14ac:dyDescent="0.25">
      <c r="A33" s="1">
        <v>42004</v>
      </c>
      <c r="B33">
        <v>0</v>
      </c>
      <c r="C33">
        <v>0</v>
      </c>
      <c r="D33">
        <v>-2.4719241456598402</v>
      </c>
      <c r="E33">
        <v>-0.12684931984071601</v>
      </c>
      <c r="F33">
        <v>-0.88704236973166894</v>
      </c>
      <c r="G33">
        <v>-0.39777607549070698</v>
      </c>
      <c r="H33">
        <v>4.81651994883113E-2</v>
      </c>
      <c r="I33">
        <v>-0.16827674420518901</v>
      </c>
      <c r="J33" s="18">
        <v>-3.8045495914073499E-15</v>
      </c>
      <c r="K33" s="18">
        <v>2.33589691384261E-14</v>
      </c>
      <c r="L33" s="18">
        <v>-1.7351205837513499E-15</v>
      </c>
      <c r="M33" s="18">
        <v>1.74457730148635E-15</v>
      </c>
      <c r="N33" s="18">
        <v>1.83085711387667E-15</v>
      </c>
      <c r="O33" s="18">
        <v>2.6595256426257599E-15</v>
      </c>
      <c r="P33" s="18">
        <v>3.23154579363867E-15</v>
      </c>
      <c r="Q33" s="18">
        <v>2.6190268186991199E-15</v>
      </c>
      <c r="R33" s="18">
        <v>-5.0991797428987201E-15</v>
      </c>
      <c r="S33" s="18">
        <v>1.09356966400974E-13</v>
      </c>
      <c r="T33">
        <v>-6.6108421019990704E-2</v>
      </c>
      <c r="U33">
        <v>0</v>
      </c>
      <c r="V33">
        <v>-0.89331498985510505</v>
      </c>
      <c r="W33">
        <v>1.9278574995082599E-2</v>
      </c>
    </row>
    <row r="34" spans="1:23" x14ac:dyDescent="0.25">
      <c r="A34" s="1">
        <v>42094</v>
      </c>
      <c r="B34">
        <v>0</v>
      </c>
      <c r="C34">
        <v>0</v>
      </c>
      <c r="D34">
        <v>-2.4693079245249301</v>
      </c>
      <c r="E34">
        <v>-0.123198816062282</v>
      </c>
      <c r="F34">
        <v>-0.95276737021667901</v>
      </c>
      <c r="G34">
        <v>-0.42348341441113402</v>
      </c>
      <c r="H34">
        <v>4.2675092088514797E-2</v>
      </c>
      <c r="I34">
        <v>-0.18807420498631899</v>
      </c>
      <c r="J34" s="18">
        <v>-3.16563916966231E-15</v>
      </c>
      <c r="K34" s="18">
        <v>2.3591558580295401E-14</v>
      </c>
      <c r="L34" s="18">
        <v>-2.97816499494933E-15</v>
      </c>
      <c r="M34" s="18">
        <v>1.65527609784499E-15</v>
      </c>
      <c r="N34" s="18">
        <v>1.8540339031768698E-15</v>
      </c>
      <c r="O34" s="18">
        <v>2.6920534139873399E-15</v>
      </c>
      <c r="P34" s="18">
        <v>3.1591562522494899E-15</v>
      </c>
      <c r="Q34" s="18">
        <v>2.8120045095894002E-15</v>
      </c>
      <c r="R34" s="18">
        <v>-4.97092676412931E-15</v>
      </c>
      <c r="S34" s="18">
        <v>1.07293540224498E-13</v>
      </c>
      <c r="T34">
        <v>-4.9090149813096298E-2</v>
      </c>
      <c r="U34">
        <v>0</v>
      </c>
      <c r="V34">
        <v>-0.79440808189980805</v>
      </c>
      <c r="W34">
        <v>1.90390207757383E-2</v>
      </c>
    </row>
    <row r="35" spans="1:23" x14ac:dyDescent="0.25">
      <c r="A35" s="1">
        <v>42185</v>
      </c>
      <c r="B35">
        <v>0</v>
      </c>
      <c r="C35">
        <v>0</v>
      </c>
      <c r="D35">
        <v>-2.3958301673466398</v>
      </c>
      <c r="E35">
        <v>-0.12668424897153499</v>
      </c>
      <c r="F35">
        <v>-0.97219316774667297</v>
      </c>
      <c r="G35">
        <v>-0.40195218199766602</v>
      </c>
      <c r="H35">
        <v>3.1196392626740999E-2</v>
      </c>
      <c r="I35">
        <v>-0.20204988904581</v>
      </c>
      <c r="J35" s="18">
        <v>-4.4773785621788903E-15</v>
      </c>
      <c r="K35" s="18">
        <v>2.3974305600054601E-14</v>
      </c>
      <c r="L35" s="18">
        <v>-2.88602473659342E-15</v>
      </c>
      <c r="M35" s="18">
        <v>1.5836707318328899E-15</v>
      </c>
      <c r="N35" s="18">
        <v>1.8040708419249299E-15</v>
      </c>
      <c r="O35" s="18">
        <v>2.57372229462001E-15</v>
      </c>
      <c r="P35" s="18">
        <v>3.2832737192819499E-15</v>
      </c>
      <c r="Q35" s="18">
        <v>2.8396855216266902E-15</v>
      </c>
      <c r="R35" s="18">
        <v>-4.7752520495353397E-15</v>
      </c>
      <c r="S35" s="18">
        <v>1.06716106992688E-13</v>
      </c>
      <c r="T35">
        <v>-4.0533219287402597E-2</v>
      </c>
      <c r="U35">
        <v>0</v>
      </c>
      <c r="V35">
        <v>-0.702416473865624</v>
      </c>
      <c r="W35">
        <v>1.8802620941197501E-2</v>
      </c>
    </row>
    <row r="36" spans="1:23" x14ac:dyDescent="0.25">
      <c r="A36" s="1">
        <v>42277</v>
      </c>
      <c r="B36">
        <v>0</v>
      </c>
      <c r="C36">
        <v>0</v>
      </c>
      <c r="D36">
        <v>-2.5995542290152098</v>
      </c>
      <c r="E36">
        <v>-0.13477040855068201</v>
      </c>
      <c r="F36">
        <v>-1.11634732833506</v>
      </c>
      <c r="G36">
        <v>-0.442634854941513</v>
      </c>
      <c r="H36">
        <v>1.2887355722566199E-2</v>
      </c>
      <c r="I36">
        <v>-0.197648970080195</v>
      </c>
      <c r="J36" s="18">
        <v>-4.1984328628498603E-15</v>
      </c>
      <c r="K36" s="18">
        <v>2.4475179376844001E-14</v>
      </c>
      <c r="L36" s="18">
        <v>-2.2361377204571501E-15</v>
      </c>
      <c r="M36" s="18">
        <v>1.73097986610455E-15</v>
      </c>
      <c r="N36" s="18">
        <v>1.8700705484973702E-15</v>
      </c>
      <c r="O36" s="18">
        <v>2.8297129349372901E-15</v>
      </c>
      <c r="P36" s="18">
        <v>3.4255114192909001E-15</v>
      </c>
      <c r="Q36" s="18">
        <v>3.0395693468810999E-15</v>
      </c>
      <c r="R36" s="18">
        <v>-4.5551332223423502E-15</v>
      </c>
      <c r="S36" s="18">
        <v>1.07279789679456E-13</v>
      </c>
      <c r="T36">
        <v>-1.98997430648617E-2</v>
      </c>
      <c r="U36">
        <v>0</v>
      </c>
      <c r="V36">
        <v>-0.71970961163829195</v>
      </c>
      <c r="W36">
        <v>1.8569331872696101E-2</v>
      </c>
    </row>
    <row r="37" spans="1:23" x14ac:dyDescent="0.25">
      <c r="A37" s="1">
        <v>42369</v>
      </c>
      <c r="B37">
        <v>0</v>
      </c>
      <c r="C37">
        <v>0</v>
      </c>
      <c r="D37">
        <v>-2.5994898998285798</v>
      </c>
      <c r="E37">
        <v>-0.133004716171574</v>
      </c>
      <c r="F37">
        <v>-1.1033280133183101</v>
      </c>
      <c r="G37">
        <v>-0.45807815884756897</v>
      </c>
      <c r="H37">
        <v>-9.8239354586208295E-3</v>
      </c>
      <c r="I37">
        <v>-0.183258001378728</v>
      </c>
      <c r="J37" s="18">
        <v>-3.8171753544476604E-15</v>
      </c>
      <c r="K37" s="18">
        <v>2.5278088427139501E-14</v>
      </c>
      <c r="L37" s="18">
        <v>-2.4722115003277998E-15</v>
      </c>
      <c r="M37" s="18">
        <v>1.6155518994065201E-15</v>
      </c>
      <c r="N37" s="18">
        <v>1.95407645286986E-15</v>
      </c>
      <c r="O37" s="18">
        <v>2.8381661565078702E-15</v>
      </c>
      <c r="P37" s="18">
        <v>3.4998982395434202E-15</v>
      </c>
      <c r="Q37" s="18">
        <v>3.09042362176623E-15</v>
      </c>
      <c r="R37" s="18">
        <v>-4.4390970311832902E-15</v>
      </c>
      <c r="S37" s="18">
        <v>1.07861565737413E-13</v>
      </c>
      <c r="T37">
        <v>-1.2177543419582101E-2</v>
      </c>
      <c r="U37">
        <v>0</v>
      </c>
      <c r="V37">
        <v>-0.71815864178835997</v>
      </c>
      <c r="W37">
        <v>1.8339110554027201E-2</v>
      </c>
    </row>
    <row r="38" spans="1:23" x14ac:dyDescent="0.25">
      <c r="A38" s="1">
        <v>42460</v>
      </c>
      <c r="B38">
        <v>0</v>
      </c>
      <c r="C38">
        <v>0</v>
      </c>
      <c r="D38">
        <v>-2.7547289789553702</v>
      </c>
      <c r="E38">
        <v>-0.13194735417491199</v>
      </c>
      <c r="F38">
        <v>-1.2599329042393499</v>
      </c>
      <c r="G38">
        <v>-0.46526367204682401</v>
      </c>
      <c r="H38">
        <v>-2.2938741565291399E-2</v>
      </c>
      <c r="I38">
        <v>-0.18918108866894801</v>
      </c>
      <c r="J38" s="18">
        <v>-4.0936819320477097E-15</v>
      </c>
      <c r="K38" s="18">
        <v>2.5950379497952499E-14</v>
      </c>
      <c r="L38" s="18">
        <v>-1.9047692398691001E-15</v>
      </c>
      <c r="M38" s="18">
        <v>1.8816960092209901E-15</v>
      </c>
      <c r="N38" s="18">
        <v>2.1296303562730998E-15</v>
      </c>
      <c r="O38" s="18">
        <v>3.03791119894133E-15</v>
      </c>
      <c r="P38" s="18">
        <v>3.6437649799192598E-15</v>
      </c>
      <c r="Q38" s="18">
        <v>3.1981260422831899E-15</v>
      </c>
      <c r="R38" s="18">
        <v>-4.2773787781268201E-15</v>
      </c>
      <c r="S38" s="18">
        <v>1.08509971547193E-13</v>
      </c>
      <c r="T38">
        <v>-1.07475694808329E-2</v>
      </c>
      <c r="U38">
        <v>0</v>
      </c>
      <c r="V38">
        <v>-0.69282956334352996</v>
      </c>
      <c r="W38">
        <v>1.8111914564175501E-2</v>
      </c>
    </row>
    <row r="39" spans="1:23" x14ac:dyDescent="0.25">
      <c r="A39" s="1">
        <v>42551</v>
      </c>
      <c r="B39">
        <v>0</v>
      </c>
      <c r="C39">
        <v>0</v>
      </c>
      <c r="D39">
        <v>-2.5605516854796599</v>
      </c>
      <c r="E39">
        <v>-0.14498140937162601</v>
      </c>
      <c r="F39">
        <v>-1.12437643140966</v>
      </c>
      <c r="G39">
        <v>-0.428891193222874</v>
      </c>
      <c r="H39">
        <v>1.52694929428106E-2</v>
      </c>
      <c r="I39">
        <v>-0.172990188275638</v>
      </c>
      <c r="J39" s="18">
        <v>-5.5993200431517601E-15</v>
      </c>
      <c r="K39" s="18">
        <v>2.6751144559874999E-14</v>
      </c>
      <c r="L39" s="18">
        <v>-2.2251751580298701E-15</v>
      </c>
      <c r="M39" s="18">
        <v>1.73604528338232E-15</v>
      </c>
      <c r="N39" s="18">
        <v>2.0284342495288001E-15</v>
      </c>
      <c r="O39" s="18">
        <v>2.9038147735071301E-15</v>
      </c>
      <c r="P39" s="18">
        <v>3.4687251225590998E-15</v>
      </c>
      <c r="Q39" s="18">
        <v>2.9910319721406798E-15</v>
      </c>
      <c r="R39" s="18">
        <v>-4.2893586169068103E-15</v>
      </c>
      <c r="S39" s="18">
        <v>1.06340368245509E-13</v>
      </c>
      <c r="T39">
        <v>-1.9302232362252002E-2</v>
      </c>
      <c r="U39">
        <v>0</v>
      </c>
      <c r="V39">
        <v>-0.70316742585055303</v>
      </c>
      <c r="W39">
        <v>1.7887702070000001E-2</v>
      </c>
    </row>
    <row r="40" spans="1:23" x14ac:dyDescent="0.25">
      <c r="A40" s="1">
        <v>42643</v>
      </c>
      <c r="B40">
        <v>0</v>
      </c>
      <c r="C40">
        <v>0</v>
      </c>
      <c r="D40">
        <v>-2.4547579780787698</v>
      </c>
      <c r="E40">
        <v>-0.14639908930706599</v>
      </c>
      <c r="F40">
        <v>-1.0832642945775699</v>
      </c>
      <c r="G40">
        <v>-0.384407744894182</v>
      </c>
      <c r="H40">
        <v>2.4889234861636599E-2</v>
      </c>
      <c r="I40">
        <v>-0.18494255405828</v>
      </c>
      <c r="J40" s="18">
        <v>-5.3593155067733401E-15</v>
      </c>
      <c r="K40" s="18">
        <v>2.75396532514738E-14</v>
      </c>
      <c r="L40" s="18">
        <v>-2.1071479932727602E-15</v>
      </c>
      <c r="M40" s="18">
        <v>1.7817143304466802E-15</v>
      </c>
      <c r="N40" s="18">
        <v>2.0369492161791599E-15</v>
      </c>
      <c r="O40" s="18">
        <v>2.8776923711875102E-15</v>
      </c>
      <c r="P40" s="18">
        <v>3.4085131219538799E-15</v>
      </c>
      <c r="Q40" s="18">
        <v>3.0312983048321802E-15</v>
      </c>
      <c r="R40" s="18">
        <v>-4.0546667698885401E-15</v>
      </c>
      <c r="S40" s="18">
        <v>1.06342042663763E-13</v>
      </c>
      <c r="T40">
        <v>-1.8614333216942301E-2</v>
      </c>
      <c r="U40">
        <v>0</v>
      </c>
      <c r="V40">
        <v>-0.679685628705474</v>
      </c>
      <c r="W40">
        <v>1.7666431818967598E-2</v>
      </c>
    </row>
    <row r="41" spans="1:23" x14ac:dyDescent="0.25">
      <c r="A41" s="1">
        <v>42735</v>
      </c>
      <c r="B41">
        <v>0</v>
      </c>
      <c r="C41">
        <v>0</v>
      </c>
      <c r="D41">
        <v>-2.2001651358593399</v>
      </c>
      <c r="E41">
        <v>-0.14880179390116</v>
      </c>
      <c r="F41">
        <v>-0.93414742720614596</v>
      </c>
      <c r="G41">
        <v>-0.32365282323799499</v>
      </c>
      <c r="H41">
        <v>4.0817602844639103E-2</v>
      </c>
      <c r="I41">
        <v>-0.19183765107599801</v>
      </c>
      <c r="J41" s="18">
        <v>-5.4778526988335303E-15</v>
      </c>
      <c r="K41" s="18">
        <v>2.804191438763E-14</v>
      </c>
      <c r="L41" s="18">
        <v>-2.6510612192812001E-15</v>
      </c>
      <c r="M41" s="18">
        <v>1.6299792909456301E-15</v>
      </c>
      <c r="N41" s="18">
        <v>1.8740148203790498E-15</v>
      </c>
      <c r="O41" s="18">
        <v>2.7126416444546399E-15</v>
      </c>
      <c r="P41" s="18">
        <v>3.3347524846047002E-15</v>
      </c>
      <c r="Q41" s="18">
        <v>3.0662808231720401E-15</v>
      </c>
      <c r="R41" s="18">
        <v>-4.1432975645381398E-15</v>
      </c>
      <c r="S41" s="18">
        <v>1.05930982578599E-13</v>
      </c>
      <c r="T41">
        <v>-1.2550744105492199E-2</v>
      </c>
      <c r="U41">
        <v>0</v>
      </c>
      <c r="V41">
        <v>-0.64744036230927104</v>
      </c>
      <c r="W41">
        <v>1.74480631319405E-2</v>
      </c>
    </row>
    <row r="42" spans="1:23" x14ac:dyDescent="0.25">
      <c r="A42" s="1">
        <v>42825</v>
      </c>
      <c r="B42">
        <v>0</v>
      </c>
      <c r="C42">
        <v>0</v>
      </c>
      <c r="D42">
        <v>-2.0701337203344798</v>
      </c>
      <c r="E42">
        <v>-0.155620411539487</v>
      </c>
      <c r="F42">
        <v>-0.83224877818954501</v>
      </c>
      <c r="G42">
        <v>-0.30069155474305698</v>
      </c>
      <c r="H42">
        <v>3.8768377305605901E-2</v>
      </c>
      <c r="I42">
        <v>-0.195525123630822</v>
      </c>
      <c r="J42" s="18">
        <v>-5.8293455364732001E-15</v>
      </c>
      <c r="K42" s="18">
        <v>2.8492063724448899E-14</v>
      </c>
      <c r="L42" s="18">
        <v>-2.3415528372017599E-15</v>
      </c>
      <c r="M42" s="18">
        <v>1.6478465097235301E-15</v>
      </c>
      <c r="N42" s="18">
        <v>1.86565331069964E-15</v>
      </c>
      <c r="O42" s="18">
        <v>2.77216026547613E-15</v>
      </c>
      <c r="P42" s="18">
        <v>3.4701909182461401E-15</v>
      </c>
      <c r="Q42" s="18">
        <v>3.0203957256879698E-15</v>
      </c>
      <c r="R42" s="18">
        <v>-4.1239566130674902E-15</v>
      </c>
      <c r="S42" s="18">
        <v>1.0554732394054999E-13</v>
      </c>
      <c r="T42">
        <v>-2.2688969379257198E-2</v>
      </c>
      <c r="U42">
        <v>0</v>
      </c>
      <c r="V42">
        <v>-0.61935981605406898</v>
      </c>
      <c r="W42">
        <v>1.72325558960136E-2</v>
      </c>
    </row>
    <row r="43" spans="1:23" x14ac:dyDescent="0.25">
      <c r="A43" s="1">
        <v>42916</v>
      </c>
      <c r="B43">
        <v>0</v>
      </c>
      <c r="C43">
        <v>0</v>
      </c>
      <c r="D43">
        <v>-2.0231550843876298</v>
      </c>
      <c r="E43">
        <v>-0.15174884053153301</v>
      </c>
      <c r="F43">
        <v>-0.79859986214712597</v>
      </c>
      <c r="G43">
        <v>-0.31058661660043202</v>
      </c>
      <c r="H43">
        <v>4.3764540903195898E-2</v>
      </c>
      <c r="I43">
        <v>-0.18528046016007199</v>
      </c>
      <c r="J43" s="18">
        <v>-5.3166670514298398E-15</v>
      </c>
      <c r="K43" s="18">
        <v>2.9042770837043502E-14</v>
      </c>
      <c r="L43" s="18">
        <v>-2.15469226802187E-15</v>
      </c>
      <c r="M43" s="18">
        <v>1.6519990132261901E-15</v>
      </c>
      <c r="N43" s="18">
        <v>1.93502122292221E-15</v>
      </c>
      <c r="O43" s="18">
        <v>2.8992880372803501E-15</v>
      </c>
      <c r="P43" s="18">
        <v>3.4207711676479599E-15</v>
      </c>
      <c r="Q43" s="18">
        <v>2.9423388406103399E-15</v>
      </c>
      <c r="R43" s="18">
        <v>-4.10581449341767E-15</v>
      </c>
      <c r="S43" s="18">
        <v>1.04800831759105E-13</v>
      </c>
      <c r="T43">
        <v>-1.34972037312406E-2</v>
      </c>
      <c r="U43">
        <v>0</v>
      </c>
      <c r="V43">
        <v>-0.62422651267797502</v>
      </c>
      <c r="W43">
        <v>1.7019870557408799E-2</v>
      </c>
    </row>
    <row r="44" spans="1:23" x14ac:dyDescent="0.25">
      <c r="A44" s="1">
        <v>43008</v>
      </c>
      <c r="B44">
        <v>0</v>
      </c>
      <c r="C44">
        <v>0</v>
      </c>
      <c r="D44">
        <v>-1.8781681732102999</v>
      </c>
      <c r="E44">
        <v>-0.15236736903801101</v>
      </c>
      <c r="F44">
        <v>-0.71677423421539199</v>
      </c>
      <c r="G44">
        <v>-0.32079100944390998</v>
      </c>
      <c r="H44">
        <v>3.5917425815295098E-2</v>
      </c>
      <c r="I44">
        <v>-0.19526608832529499</v>
      </c>
      <c r="J44" s="18">
        <v>-5.4386195983887604E-15</v>
      </c>
      <c r="K44" s="18">
        <v>2.9306772659770202E-14</v>
      </c>
      <c r="L44" s="18">
        <v>-2.39857375922835E-15</v>
      </c>
      <c r="M44" s="18">
        <v>1.6334316527170901E-15</v>
      </c>
      <c r="N44" s="18">
        <v>1.9860550439037798E-15</v>
      </c>
      <c r="O44" s="18">
        <v>2.8090983662186802E-15</v>
      </c>
      <c r="P44" s="18">
        <v>3.3147434698821699E-15</v>
      </c>
      <c r="Q44" s="18">
        <v>2.8686107708270802E-15</v>
      </c>
      <c r="R44" s="18">
        <v>-4.2040762579539797E-15</v>
      </c>
      <c r="S44" s="18">
        <v>1.02883443764807E-13</v>
      </c>
      <c r="T44">
        <v>-1.7774060727591402E-2</v>
      </c>
      <c r="U44">
        <v>0</v>
      </c>
      <c r="V44">
        <v>-0.52792280538995495</v>
      </c>
      <c r="W44">
        <v>1.6809968114421901E-2</v>
      </c>
    </row>
    <row r="45" spans="1:23" x14ac:dyDescent="0.25">
      <c r="A45" s="1">
        <v>43100</v>
      </c>
      <c r="B45">
        <v>0</v>
      </c>
      <c r="C45">
        <v>0</v>
      </c>
      <c r="D45">
        <v>-1.7305616663418399</v>
      </c>
      <c r="E45">
        <v>-0.15811855472518099</v>
      </c>
      <c r="F45">
        <v>-0.62396588878066295</v>
      </c>
      <c r="G45">
        <v>-0.34195585541617102</v>
      </c>
      <c r="H45">
        <v>4.3094342964824797E-2</v>
      </c>
      <c r="I45">
        <v>-0.22001335812688999</v>
      </c>
      <c r="J45" s="18">
        <v>-6.0128059019120702E-15</v>
      </c>
      <c r="K45" s="18">
        <v>2.9480340649216501E-14</v>
      </c>
      <c r="L45" s="18">
        <v>-1.8643648899579199E-15</v>
      </c>
      <c r="M45" s="18">
        <v>1.78275795477886E-15</v>
      </c>
      <c r="N45" s="18">
        <v>1.9995739279293201E-15</v>
      </c>
      <c r="O45" s="18">
        <v>2.7886748179129801E-15</v>
      </c>
      <c r="P45" s="18">
        <v>3.2893684843960299E-15</v>
      </c>
      <c r="Q45" s="18">
        <v>2.7243304462418901E-15</v>
      </c>
      <c r="R45" s="18">
        <v>-4.1973375874349802E-15</v>
      </c>
      <c r="S45" s="18">
        <v>1.0062868048825299E-13</v>
      </c>
      <c r="T45">
        <v>-3.8975879756323198E-3</v>
      </c>
      <c r="U45">
        <v>0</v>
      </c>
      <c r="V45">
        <v>-0.44230757439268398</v>
      </c>
      <c r="W45">
        <v>1.66028101104258E-2</v>
      </c>
    </row>
    <row r="46" spans="1:23" x14ac:dyDescent="0.25">
      <c r="A46" s="1">
        <v>43190</v>
      </c>
      <c r="B46">
        <v>0</v>
      </c>
      <c r="C46">
        <v>0</v>
      </c>
      <c r="D46">
        <v>-1.62976517474377</v>
      </c>
      <c r="E46">
        <v>-0.15894250476521901</v>
      </c>
      <c r="F46">
        <v>-0.53588973528596895</v>
      </c>
      <c r="G46">
        <v>-0.34233077060443001</v>
      </c>
      <c r="H46">
        <v>4.2305393891680601E-2</v>
      </c>
      <c r="I46">
        <v>-0.215111253364037</v>
      </c>
      <c r="J46" s="18">
        <v>-6.8795978121033899E-15</v>
      </c>
      <c r="K46" s="18">
        <v>2.9965207693004399E-14</v>
      </c>
      <c r="L46" s="18">
        <v>-1.5297914712787801E-15</v>
      </c>
      <c r="M46" s="18">
        <v>1.7206370755008301E-15</v>
      </c>
      <c r="N46" s="18">
        <v>1.9231438524599701E-15</v>
      </c>
      <c r="O46" s="18">
        <v>2.7244209393113398E-15</v>
      </c>
      <c r="P46" s="18">
        <v>3.1282105437720401E-15</v>
      </c>
      <c r="Q46" s="18">
        <v>2.6390763336470599E-15</v>
      </c>
      <c r="R46" s="18">
        <v>-3.7848804891020499E-15</v>
      </c>
      <c r="S46" s="18">
        <v>9.9551859603541906E-14</v>
      </c>
      <c r="T46">
        <v>1.2906096117853E-3</v>
      </c>
      <c r="U46">
        <v>0</v>
      </c>
      <c r="V46">
        <v>-0.43748527285464101</v>
      </c>
      <c r="W46">
        <v>1.6398358626930499E-2</v>
      </c>
    </row>
    <row r="47" spans="1:23" x14ac:dyDescent="0.25">
      <c r="A47" s="1">
        <v>43281</v>
      </c>
      <c r="B47">
        <v>0</v>
      </c>
      <c r="C47">
        <v>0</v>
      </c>
      <c r="D47">
        <v>-1.76352680565082</v>
      </c>
      <c r="E47">
        <v>-0.154505222129946</v>
      </c>
      <c r="F47">
        <v>-0.58714840279428504</v>
      </c>
      <c r="G47">
        <v>-0.3619735452981</v>
      </c>
      <c r="H47">
        <v>2.6059590782198699E-2</v>
      </c>
      <c r="I47">
        <v>-0.212171299334209</v>
      </c>
      <c r="J47" s="18">
        <v>-7.2918554582758705E-15</v>
      </c>
      <c r="K47" s="18">
        <v>3.0636010615200998E-14</v>
      </c>
      <c r="L47" s="18">
        <v>-1.5576397977547201E-15</v>
      </c>
      <c r="M47" s="18">
        <v>1.6788148722743799E-15</v>
      </c>
      <c r="N47" s="18">
        <v>1.8991967945041401E-15</v>
      </c>
      <c r="O47" s="18">
        <v>2.62194240864538E-15</v>
      </c>
      <c r="P47" s="18">
        <v>3.0891886969674501E-15</v>
      </c>
      <c r="Q47" s="18">
        <v>2.9740476803422299E-15</v>
      </c>
      <c r="R47" s="18">
        <v>-2.9633389377328102E-15</v>
      </c>
      <c r="S47" s="18">
        <v>9.9957630662544794E-14</v>
      </c>
      <c r="T47">
        <v>8.3035309344911892E-3</v>
      </c>
      <c r="U47">
        <v>0</v>
      </c>
      <c r="V47">
        <v>-0.49828803408780797</v>
      </c>
      <c r="W47">
        <v>1.61965762766994E-2</v>
      </c>
    </row>
    <row r="48" spans="1:23" x14ac:dyDescent="0.25">
      <c r="A48" s="1">
        <v>43373</v>
      </c>
      <c r="B48">
        <v>0</v>
      </c>
      <c r="C48">
        <v>0</v>
      </c>
      <c r="D48">
        <v>-1.7242856942834</v>
      </c>
      <c r="E48">
        <v>-0.146252175261569</v>
      </c>
      <c r="F48">
        <v>-0.56143841932122895</v>
      </c>
      <c r="G48">
        <v>-0.378408071559379</v>
      </c>
      <c r="H48">
        <v>1.1674742600136E-2</v>
      </c>
      <c r="I48">
        <v>-0.22026993479665699</v>
      </c>
      <c r="J48" s="18">
        <v>-6.73147316395779E-15</v>
      </c>
      <c r="K48" s="18">
        <v>3.1091450751650899E-14</v>
      </c>
      <c r="L48" s="18">
        <v>-1.8469631146033002E-15</v>
      </c>
      <c r="M48" s="18">
        <v>1.60024525173307E-15</v>
      </c>
      <c r="N48" s="18">
        <v>1.7553606101562799E-15</v>
      </c>
      <c r="O48" s="18">
        <v>2.5432963136550399E-15</v>
      </c>
      <c r="P48" s="18">
        <v>3.3279289663498E-15</v>
      </c>
      <c r="Q48" s="18">
        <v>3.5837444773084201E-15</v>
      </c>
      <c r="R48" s="18">
        <v>-3.1486988110944698E-15</v>
      </c>
      <c r="S48" s="18">
        <v>9.8752610356030602E-14</v>
      </c>
      <c r="T48">
        <v>7.2541151139920599E-3</v>
      </c>
      <c r="U48">
        <v>0</v>
      </c>
      <c r="V48">
        <v>-0.45284337725575402</v>
      </c>
      <c r="W48">
        <v>1.59974261969234E-2</v>
      </c>
    </row>
    <row r="49" spans="1:23" x14ac:dyDescent="0.25">
      <c r="A49" s="1">
        <v>43465</v>
      </c>
      <c r="B49">
        <v>0</v>
      </c>
      <c r="C49">
        <v>0</v>
      </c>
      <c r="D49">
        <v>-1.84069848059168</v>
      </c>
      <c r="E49">
        <v>-0.14174911758501199</v>
      </c>
      <c r="F49">
        <v>-0.61139699285145899</v>
      </c>
      <c r="G49">
        <v>-0.42936541839826098</v>
      </c>
      <c r="H49">
        <v>-1.1751911728982299E-3</v>
      </c>
      <c r="I49">
        <v>-0.200754303522619</v>
      </c>
      <c r="J49" s="18">
        <v>-7.1383372622096306E-15</v>
      </c>
      <c r="K49" s="18">
        <v>3.17374978587907E-14</v>
      </c>
      <c r="L49" s="18">
        <v>-1.61709268548566E-15</v>
      </c>
      <c r="M49" s="18">
        <v>1.56095648664131E-15</v>
      </c>
      <c r="N49" s="18">
        <v>1.76742822818265E-15</v>
      </c>
      <c r="O49" s="18">
        <v>2.8180795899654801E-15</v>
      </c>
      <c r="P49" s="18">
        <v>3.8986384831139102E-15</v>
      </c>
      <c r="Q49" s="18">
        <v>3.3938841137821099E-15</v>
      </c>
      <c r="R49" s="18">
        <v>-2.2127216264054199E-15</v>
      </c>
      <c r="S49" s="18">
        <v>9.8006873102095305E-14</v>
      </c>
      <c r="T49">
        <v>1.0430946135317601E-2</v>
      </c>
      <c r="U49">
        <v>0</v>
      </c>
      <c r="V49">
        <v>-0.48248927523933699</v>
      </c>
      <c r="W49">
        <v>1.5800872042453801E-2</v>
      </c>
    </row>
    <row r="50" spans="1:23" x14ac:dyDescent="0.25">
      <c r="A50" s="1">
        <v>43555</v>
      </c>
      <c r="B50">
        <v>0</v>
      </c>
      <c r="C50">
        <v>0</v>
      </c>
      <c r="D50">
        <v>-1.9027223300682601</v>
      </c>
      <c r="E50">
        <v>-0.127167986116826</v>
      </c>
      <c r="F50">
        <v>-0.65580593873903803</v>
      </c>
      <c r="G50">
        <v>-0.503168187816739</v>
      </c>
      <c r="H50">
        <v>-3.6156992360162499E-3</v>
      </c>
      <c r="I50">
        <v>-0.218055355311186</v>
      </c>
      <c r="J50" s="18">
        <v>-6.7045645061351797E-15</v>
      </c>
      <c r="K50" s="18">
        <v>3.1345214412574699E-14</v>
      </c>
      <c r="L50" s="18">
        <v>-1.99432999850369E-15</v>
      </c>
      <c r="M50" s="18">
        <v>1.4964815667425501E-15</v>
      </c>
      <c r="N50" s="18">
        <v>1.9546533174197899E-15</v>
      </c>
      <c r="O50" s="18">
        <v>3.2499432155017502E-15</v>
      </c>
      <c r="P50" s="18">
        <v>3.6617805554454003E-15</v>
      </c>
      <c r="Q50" s="18">
        <v>4.0701749000475497E-15</v>
      </c>
      <c r="R50" s="18">
        <v>-2.4088303398320299E-15</v>
      </c>
      <c r="S50" s="18">
        <v>9.5025100995293105E-14</v>
      </c>
      <c r="T50">
        <v>1.9369290333258401E-2</v>
      </c>
      <c r="U50">
        <v>0</v>
      </c>
      <c r="V50">
        <v>-0.42988533116094302</v>
      </c>
      <c r="W50">
        <v>1.56068779790939E-2</v>
      </c>
    </row>
    <row r="51" spans="1:23" x14ac:dyDescent="0.25">
      <c r="A51" s="1">
        <v>43646</v>
      </c>
      <c r="B51">
        <v>0</v>
      </c>
      <c r="C51">
        <v>0</v>
      </c>
      <c r="D51">
        <v>-2.0182665610193098</v>
      </c>
      <c r="E51">
        <v>-0.14356819057544701</v>
      </c>
      <c r="F51">
        <v>-0.67390626051545099</v>
      </c>
      <c r="G51">
        <v>-0.51262041959164695</v>
      </c>
      <c r="H51">
        <v>8.8174179537818705E-3</v>
      </c>
      <c r="I51">
        <v>-0.238465739042864</v>
      </c>
      <c r="J51" s="18">
        <v>-7.1702808043328304E-15</v>
      </c>
      <c r="K51" s="18">
        <v>3.1919387436701401E-14</v>
      </c>
      <c r="L51" s="18">
        <v>-1.9376401230722401E-15</v>
      </c>
      <c r="M51" s="18">
        <v>1.68905103502753E-15</v>
      </c>
      <c r="N51" s="18">
        <v>2.3790263545632099E-15</v>
      </c>
      <c r="O51" s="18">
        <v>3.0575430997572799E-15</v>
      </c>
      <c r="P51" s="18">
        <v>4.2347936582218196E-15</v>
      </c>
      <c r="Q51" s="18">
        <v>3.8178349627115901E-15</v>
      </c>
      <c r="R51" s="18">
        <v>-2.2924298424315601E-15</v>
      </c>
      <c r="S51" s="18">
        <v>9.3634110369057902E-14</v>
      </c>
      <c r="T51">
        <v>1.7581890223256201E-2</v>
      </c>
      <c r="U51">
        <v>0</v>
      </c>
      <c r="V51">
        <v>-0.49152066814802198</v>
      </c>
      <c r="W51">
        <v>1.54154086769494E-2</v>
      </c>
    </row>
    <row r="52" spans="1:23" x14ac:dyDescent="0.25">
      <c r="A52" s="1">
        <v>43738</v>
      </c>
      <c r="B52">
        <v>0</v>
      </c>
      <c r="C52">
        <v>0</v>
      </c>
      <c r="D52">
        <v>-2.1219699379316501</v>
      </c>
      <c r="E52">
        <v>-0.14360995690214901</v>
      </c>
      <c r="F52">
        <v>-0.67461405975975197</v>
      </c>
      <c r="G52">
        <v>-0.51710266353459899</v>
      </c>
      <c r="H52">
        <v>-1.1335063944641399E-2</v>
      </c>
      <c r="I52">
        <v>-0.247209010313646</v>
      </c>
      <c r="J52" s="18">
        <v>-7.0854510106694004E-15</v>
      </c>
      <c r="K52" s="18">
        <v>3.2601781178525902E-14</v>
      </c>
      <c r="L52" s="18">
        <v>-1.59228734342726E-15</v>
      </c>
      <c r="M52" s="18">
        <v>1.9394754563294201E-15</v>
      </c>
      <c r="N52" s="18">
        <v>2.1130358089693502E-15</v>
      </c>
      <c r="O52" s="18">
        <v>3.4972855161172898E-15</v>
      </c>
      <c r="P52" s="18">
        <v>3.9906654732559601E-15</v>
      </c>
      <c r="Q52" s="18">
        <v>3.8751908413254603E-15</v>
      </c>
      <c r="R52" s="18">
        <v>-1.99593994396705E-15</v>
      </c>
      <c r="S52" s="18">
        <v>9.3008563226478696E-14</v>
      </c>
      <c r="T52">
        <v>-7.7129502157431097E-3</v>
      </c>
      <c r="U52">
        <v>0</v>
      </c>
      <c r="V52">
        <v>-0.53561266256509699</v>
      </c>
      <c r="W52">
        <v>1.522642930384E-2</v>
      </c>
    </row>
    <row r="53" spans="1:23" x14ac:dyDescent="0.25">
      <c r="A53" s="1">
        <v>43830</v>
      </c>
      <c r="B53">
        <v>0</v>
      </c>
      <c r="C53">
        <v>0</v>
      </c>
      <c r="D53">
        <v>-2.0355561661188299</v>
      </c>
      <c r="E53">
        <v>-0.135974576005187</v>
      </c>
      <c r="F53">
        <v>-0.61580943525124399</v>
      </c>
      <c r="G53">
        <v>-0.53133953832335901</v>
      </c>
      <c r="H53">
        <v>-3.6812328347410897E-2</v>
      </c>
      <c r="I53">
        <v>-0.247872281145252</v>
      </c>
      <c r="J53" s="18">
        <v>-6.8489265443147202E-15</v>
      </c>
      <c r="K53" s="18">
        <v>3.2468454578501603E-14</v>
      </c>
      <c r="L53" s="18">
        <v>-1.35121876463366E-15</v>
      </c>
      <c r="M53" s="18">
        <v>1.5279394447525099E-15</v>
      </c>
      <c r="N53" s="18">
        <v>2.3634433869437199E-15</v>
      </c>
      <c r="O53" s="18">
        <v>3.16170880669054E-15</v>
      </c>
      <c r="P53" s="18">
        <v>3.9336618345266501E-15</v>
      </c>
      <c r="Q53" s="18">
        <v>3.9935475765882902E-15</v>
      </c>
      <c r="R53" s="18">
        <v>-1.60889782186172E-15</v>
      </c>
      <c r="S53" s="18">
        <v>9.0291371431560304E-14</v>
      </c>
      <c r="T53">
        <v>-3.3923690741129997E-2</v>
      </c>
      <c r="U53">
        <v>0</v>
      </c>
      <c r="V53">
        <v>-0.44886422182414698</v>
      </c>
      <c r="W53">
        <v>1.503990551877E-2</v>
      </c>
    </row>
    <row r="54" spans="1:23" x14ac:dyDescent="0.25">
      <c r="A54" s="1">
        <v>43921</v>
      </c>
      <c r="B54">
        <v>0</v>
      </c>
      <c r="C54">
        <v>0</v>
      </c>
      <c r="D54">
        <v>-2.4520464592661599</v>
      </c>
      <c r="E54">
        <v>-0.14070548318876799</v>
      </c>
      <c r="F54">
        <v>-0.82818985368917697</v>
      </c>
      <c r="G54">
        <v>-0.65634565566833103</v>
      </c>
      <c r="H54">
        <v>-4.3387879872656E-2</v>
      </c>
      <c r="I54">
        <v>-0.225099686578732</v>
      </c>
      <c r="J54" s="18">
        <v>-7.1425610309918408E-15</v>
      </c>
      <c r="K54" s="18">
        <v>3.24591065324231E-14</v>
      </c>
      <c r="L54" s="18">
        <v>-3.45031531360218E-15</v>
      </c>
      <c r="M54" s="18">
        <v>1.62016146528883E-15</v>
      </c>
      <c r="N54" s="18">
        <v>1.9469564869553801E-15</v>
      </c>
      <c r="O54" s="18">
        <v>3.0060249395139901E-15</v>
      </c>
      <c r="P54" s="18">
        <v>3.9124926512206204E-15</v>
      </c>
      <c r="Q54" s="18">
        <v>4.1340093017734E-15</v>
      </c>
      <c r="R54" s="18">
        <v>-1.0143900053863299E-15</v>
      </c>
      <c r="S54" s="18">
        <v>8.5387646345057703E-14</v>
      </c>
      <c r="T54">
        <v>-4.4550044338998E-2</v>
      </c>
      <c r="U54">
        <v>0</v>
      </c>
      <c r="V54">
        <v>-0.52862365939507805</v>
      </c>
      <c r="W54">
        <v>1.48558034654604E-2</v>
      </c>
    </row>
    <row r="55" spans="1:23" x14ac:dyDescent="0.25">
      <c r="A55" s="1">
        <v>44012</v>
      </c>
      <c r="B55">
        <v>0</v>
      </c>
      <c r="C55">
        <v>0</v>
      </c>
      <c r="D55">
        <v>-2.5119875117946702</v>
      </c>
      <c r="E55">
        <v>-0.14597519741200499</v>
      </c>
      <c r="F55">
        <v>-0.89960537957736797</v>
      </c>
      <c r="G55">
        <v>-0.71173025959106195</v>
      </c>
      <c r="H55">
        <v>-4.1064196067013198E-2</v>
      </c>
      <c r="I55">
        <v>-0.19603882114506499</v>
      </c>
      <c r="J55" s="18">
        <v>-4.5013732369686302E-15</v>
      </c>
      <c r="K55" s="18">
        <v>3.2212548942759802E-14</v>
      </c>
      <c r="L55" s="18">
        <v>-6.09981048851339E-15</v>
      </c>
      <c r="M55" s="18">
        <v>7.4081107410975805E-16</v>
      </c>
      <c r="N55" s="18">
        <v>1.8951385356314801E-15</v>
      </c>
      <c r="O55" s="18">
        <v>3.1804462584913699E-15</v>
      </c>
      <c r="P55" s="18">
        <v>4.3049045144390601E-15</v>
      </c>
      <c r="Q55" s="18">
        <v>4.6193085352541102E-15</v>
      </c>
      <c r="R55" s="18">
        <v>5.3721699310281799E-17</v>
      </c>
      <c r="S55" s="18">
        <v>8.4095699789528194E-14</v>
      </c>
      <c r="T55">
        <v>1.3759978528344799E-2</v>
      </c>
      <c r="U55">
        <v>0</v>
      </c>
      <c r="V55">
        <v>-0.54600772629656802</v>
      </c>
      <c r="W55">
        <v>1.4674089765942099E-2</v>
      </c>
    </row>
    <row r="56" spans="1:23" x14ac:dyDescent="0.25">
      <c r="A56" s="1">
        <v>44104</v>
      </c>
      <c r="B56">
        <v>0</v>
      </c>
      <c r="C56">
        <v>0</v>
      </c>
      <c r="D56">
        <v>-2.2438663080695598</v>
      </c>
      <c r="E56">
        <v>-0.15723250297962801</v>
      </c>
      <c r="F56">
        <v>-0.76223677357929298</v>
      </c>
      <c r="G56">
        <v>-0.756876861060503</v>
      </c>
      <c r="H56">
        <v>6.6234981521532598E-3</v>
      </c>
      <c r="I56">
        <v>-0.187296817735459</v>
      </c>
      <c r="J56" s="18">
        <v>-7.6421999786640398E-15</v>
      </c>
      <c r="K56" s="18">
        <v>3.21265570237615E-14</v>
      </c>
      <c r="L56" s="18">
        <v>-6.2751995532625599E-15</v>
      </c>
      <c r="M56" s="18">
        <v>1.16312507466638E-15</v>
      </c>
      <c r="N56" s="18">
        <v>2.5723348489165702E-15</v>
      </c>
      <c r="O56" s="18">
        <v>3.89394844377372E-15</v>
      </c>
      <c r="P56" s="18">
        <v>5.0820949671594803E-15</v>
      </c>
      <c r="Q56" s="18">
        <v>5.2933731058087399E-15</v>
      </c>
      <c r="R56" s="18">
        <v>1.5060919116229699E-15</v>
      </c>
      <c r="S56" s="18">
        <v>7.5471288601400494E-14</v>
      </c>
      <c r="T56">
        <v>-2.1867603732011799E-3</v>
      </c>
      <c r="U56">
        <v>0</v>
      </c>
      <c r="V56">
        <v>-0.39915482200795899</v>
      </c>
      <c r="W56">
        <v>1.4494731514209901E-2</v>
      </c>
    </row>
    <row r="57" spans="1:23" x14ac:dyDescent="0.25">
      <c r="A57" s="1">
        <v>44196</v>
      </c>
      <c r="B57">
        <v>0</v>
      </c>
      <c r="C57">
        <v>0</v>
      </c>
      <c r="D57">
        <v>-2.2132873756596299</v>
      </c>
      <c r="E57">
        <v>-0.14900861625697101</v>
      </c>
      <c r="F57">
        <v>-0.67657394850098895</v>
      </c>
      <c r="G57">
        <v>-0.79308256715760805</v>
      </c>
      <c r="H57">
        <v>4.4418893885012703E-2</v>
      </c>
      <c r="I57">
        <v>-0.24265937753717201</v>
      </c>
      <c r="J57" s="18">
        <v>-7.3952964073849608E-15</v>
      </c>
      <c r="K57" s="18">
        <v>3.1341951615385499E-14</v>
      </c>
      <c r="L57" s="18">
        <v>-5.07263912896296E-15</v>
      </c>
      <c r="M57" s="18">
        <v>2.6462707841995801E-15</v>
      </c>
      <c r="N57" s="18">
        <v>3.9485108778945001E-15</v>
      </c>
      <c r="O57" s="18">
        <v>4.9100509950473198E-15</v>
      </c>
      <c r="P57" s="18">
        <v>5.9548590876016799E-15</v>
      </c>
      <c r="Q57" s="18">
        <v>6.10126920226193E-15</v>
      </c>
      <c r="R57" s="18">
        <v>3.2679231777089802E-15</v>
      </c>
      <c r="S57" s="18">
        <v>7.1592475154323196E-14</v>
      </c>
      <c r="T57">
        <v>1.8677991794626599E-2</v>
      </c>
      <c r="U57">
        <v>0</v>
      </c>
      <c r="V57">
        <v>-0.42937744815658502</v>
      </c>
      <c r="W57">
        <v>1.43176962699393E-2</v>
      </c>
    </row>
    <row r="58" spans="1:23" x14ac:dyDescent="0.25">
      <c r="A58" s="1">
        <v>44286</v>
      </c>
      <c r="B58">
        <v>0</v>
      </c>
      <c r="C58">
        <v>0</v>
      </c>
      <c r="D58">
        <v>-2.0650486503636798</v>
      </c>
      <c r="E58">
        <v>-0.17723473717681201</v>
      </c>
      <c r="F58">
        <v>-0.54943673284987704</v>
      </c>
      <c r="G58">
        <v>-0.69420756494740299</v>
      </c>
      <c r="H58">
        <v>-9.4263462583822101E-4</v>
      </c>
      <c r="I58">
        <v>-0.26118771436381299</v>
      </c>
      <c r="J58" s="18">
        <v>-9.8280855959158793E-15</v>
      </c>
      <c r="K58" s="18">
        <v>3.1660426578401998E-14</v>
      </c>
      <c r="L58" s="18">
        <v>-4.4430933256219699E-15</v>
      </c>
      <c r="M58" s="18">
        <v>3.5975718485340301E-15</v>
      </c>
      <c r="N58" s="18">
        <v>4.6102039682832603E-15</v>
      </c>
      <c r="O58" s="18">
        <v>5.4214633855324501E-15</v>
      </c>
      <c r="P58" s="18">
        <v>6.1775228723234302E-15</v>
      </c>
      <c r="Q58" s="18">
        <v>6.2465174567009404E-15</v>
      </c>
      <c r="R58" s="18">
        <v>4.5188425329120802E-15</v>
      </c>
      <c r="S58" s="18">
        <v>7.1115063386916398E-14</v>
      </c>
      <c r="T58">
        <v>-2.8450032999036399E-2</v>
      </c>
      <c r="U58">
        <v>0</v>
      </c>
      <c r="V58">
        <v>-0.36773218545328401</v>
      </c>
      <c r="W58">
        <v>1.41429520522639E-2</v>
      </c>
    </row>
    <row r="59" spans="1:23" x14ac:dyDescent="0.25">
      <c r="A59" s="1">
        <v>44377</v>
      </c>
      <c r="B59">
        <v>0</v>
      </c>
      <c r="C59">
        <v>0</v>
      </c>
      <c r="D59">
        <v>-2.06555997270863</v>
      </c>
      <c r="E59">
        <v>-0.21742854947951701</v>
      </c>
      <c r="F59">
        <v>-0.49451860889835803</v>
      </c>
      <c r="G59">
        <v>-0.66875265851152899</v>
      </c>
      <c r="H59">
        <v>-6.5658593233314702E-2</v>
      </c>
      <c r="I59">
        <v>-0.28225243983443099</v>
      </c>
      <c r="J59" s="18">
        <v>-1.3036399749259299E-14</v>
      </c>
      <c r="K59" s="18">
        <v>3.15830022601922E-14</v>
      </c>
      <c r="L59" s="18">
        <v>-2.1629780863442599E-15</v>
      </c>
      <c r="M59" s="18">
        <v>4.8836108059319101E-15</v>
      </c>
      <c r="N59" s="18">
        <v>5.3432596410694099E-15</v>
      </c>
      <c r="O59" s="18">
        <v>5.7975797037954803E-15</v>
      </c>
      <c r="P59" s="18">
        <v>6.2810001096677398E-15</v>
      </c>
      <c r="Q59" s="18">
        <v>6.2647099706298897E-15</v>
      </c>
      <c r="R59" s="18">
        <v>5.2580189142197199E-15</v>
      </c>
      <c r="S59" s="18">
        <v>7.0628679568519902E-14</v>
      </c>
      <c r="T59">
        <v>-7.1922955562220003E-2</v>
      </c>
      <c r="U59">
        <v>0</v>
      </c>
      <c r="V59">
        <v>-0.278996634522994</v>
      </c>
      <c r="W59">
        <v>1.39704673336158E-2</v>
      </c>
    </row>
    <row r="60" spans="1:23" x14ac:dyDescent="0.25">
      <c r="A60" s="1">
        <v>44469</v>
      </c>
      <c r="B60">
        <v>0</v>
      </c>
      <c r="C60">
        <v>0</v>
      </c>
      <c r="D60">
        <v>-1.6611795450826701</v>
      </c>
      <c r="E60">
        <v>-0.20354087391530101</v>
      </c>
      <c r="F60">
        <v>-0.357021753687077</v>
      </c>
      <c r="G60">
        <v>-0.49208540065170803</v>
      </c>
      <c r="H60">
        <v>-4.3690376227012502E-2</v>
      </c>
      <c r="I60">
        <v>-0.274476732830291</v>
      </c>
      <c r="J60" s="18">
        <v>-1.44572534728109E-14</v>
      </c>
      <c r="K60" s="18">
        <v>3.1756248562054997E-14</v>
      </c>
      <c r="L60" s="18">
        <v>-3.48544277282826E-15</v>
      </c>
      <c r="M60" s="18">
        <v>3.99551403775414E-15</v>
      </c>
      <c r="N60" s="18">
        <v>3.8537336031715503E-15</v>
      </c>
      <c r="O60" s="18">
        <v>5.1038164706279704E-15</v>
      </c>
      <c r="P60" s="18">
        <v>5.1189455812072799E-15</v>
      </c>
      <c r="Q60" s="18">
        <v>5.2645920536594897E-15</v>
      </c>
      <c r="R60" s="18">
        <v>4.8192422007488201E-15</v>
      </c>
      <c r="S60" s="18">
        <v>7.2667507075800605E-14</v>
      </c>
      <c r="T60">
        <v>-9.0928797707925096E-3</v>
      </c>
      <c r="U60">
        <v>0</v>
      </c>
      <c r="V60">
        <v>-0.295071739034236</v>
      </c>
      <c r="W60">
        <v>1.3800211033628501E-2</v>
      </c>
    </row>
    <row r="61" spans="1:23" x14ac:dyDescent="0.25">
      <c r="A61" s="1">
        <v>44561</v>
      </c>
      <c r="B61">
        <v>0</v>
      </c>
      <c r="C61">
        <v>0</v>
      </c>
      <c r="D61">
        <v>-1.8116027694022301</v>
      </c>
      <c r="E61">
        <v>-0.18437691906169901</v>
      </c>
      <c r="F61">
        <v>-0.40926937205261998</v>
      </c>
      <c r="G61">
        <v>-0.49051648935910103</v>
      </c>
      <c r="H61">
        <v>-5.8323422634952403E-2</v>
      </c>
      <c r="I61">
        <v>-0.28112480036520998</v>
      </c>
      <c r="J61" s="18">
        <v>-1.6071938190224899E-14</v>
      </c>
      <c r="K61" s="18">
        <v>3.20289125928848E-14</v>
      </c>
      <c r="L61" s="18">
        <v>-9.3557446276990296E-16</v>
      </c>
      <c r="M61" s="18">
        <v>5.5193458678949002E-15</v>
      </c>
      <c r="N61" s="18">
        <v>4.2296384372668101E-15</v>
      </c>
      <c r="O61" s="18">
        <v>5.8776005428875502E-15</v>
      </c>
      <c r="P61" s="18">
        <v>5.5979385323396201E-15</v>
      </c>
      <c r="Q61" s="18">
        <v>5.5215676603989301E-15</v>
      </c>
      <c r="R61" s="18">
        <v>4.5503954441030501E-15</v>
      </c>
      <c r="S61" s="18">
        <v>7.2684179869095504E-14</v>
      </c>
      <c r="T61">
        <v>-1.2267871401191E-2</v>
      </c>
      <c r="U61">
        <v>0</v>
      </c>
      <c r="V61">
        <v>-0.389356047040682</v>
      </c>
      <c r="W61">
        <v>1.36321525131011E-2</v>
      </c>
    </row>
    <row r="62" spans="1:23" x14ac:dyDescent="0.25">
      <c r="A62" s="1">
        <v>44651</v>
      </c>
      <c r="B62">
        <v>0</v>
      </c>
      <c r="C62">
        <v>0</v>
      </c>
      <c r="D62">
        <v>-1.69791966807745</v>
      </c>
      <c r="E62">
        <v>-0.182100768215638</v>
      </c>
      <c r="F62">
        <v>-0.50853150992892704</v>
      </c>
      <c r="G62">
        <v>-0.38741366169684799</v>
      </c>
      <c r="H62">
        <v>-1.8182181828015599E-2</v>
      </c>
      <c r="I62">
        <v>-0.241698779672118</v>
      </c>
      <c r="J62" s="18">
        <v>-1.84761899386877E-14</v>
      </c>
      <c r="K62" s="18">
        <v>3.3038815873052397E-14</v>
      </c>
      <c r="L62" s="18">
        <v>5.4240987367443895E-16</v>
      </c>
      <c r="M62" s="18">
        <v>4.80655986554104E-15</v>
      </c>
      <c r="N62" s="18">
        <v>4.3327689126807298E-15</v>
      </c>
      <c r="O62" s="18">
        <v>5.3489088553056897E-15</v>
      </c>
      <c r="P62" s="18">
        <v>5.2931623283881298E-15</v>
      </c>
      <c r="Q62" s="18">
        <v>5.6277581196101103E-15</v>
      </c>
      <c r="R62" s="18">
        <v>4.4603876778688902E-15</v>
      </c>
      <c r="S62" s="18">
        <v>7.44587857772954E-14</v>
      </c>
      <c r="T62">
        <v>7.6834077820794697E-2</v>
      </c>
      <c r="U62">
        <v>0</v>
      </c>
      <c r="V62">
        <v>-0.45029310612484702</v>
      </c>
      <c r="W62">
        <v>1.34662615680264E-2</v>
      </c>
    </row>
    <row r="63" spans="1:23" x14ac:dyDescent="0.25">
      <c r="A63" s="1">
        <v>44742</v>
      </c>
      <c r="B63">
        <v>0</v>
      </c>
      <c r="C63">
        <v>0</v>
      </c>
      <c r="D63">
        <v>-1.17471321029854</v>
      </c>
      <c r="E63">
        <v>-0.18647299575634599</v>
      </c>
      <c r="F63">
        <v>-0.28091443540622302</v>
      </c>
      <c r="G63">
        <v>-6.33510770980657E-2</v>
      </c>
      <c r="H63">
        <v>-5.5865439249847798E-2</v>
      </c>
      <c r="I63">
        <v>-0.21907434520508301</v>
      </c>
      <c r="J63" s="18">
        <v>-2.0291502401997101E-14</v>
      </c>
      <c r="K63" s="18">
        <v>3.4708802506276299E-14</v>
      </c>
      <c r="L63" s="18">
        <v>9.8669741525671695E-16</v>
      </c>
      <c r="M63" s="18">
        <v>3.8094220125943197E-15</v>
      </c>
      <c r="N63" s="18">
        <v>1.7956959164357098E-15</v>
      </c>
      <c r="O63" s="18">
        <v>3.2341132937133799E-15</v>
      </c>
      <c r="P63" s="18">
        <v>1.7476978585298399E-15</v>
      </c>
      <c r="Q63" s="18">
        <v>4.8668904660459503E-15</v>
      </c>
      <c r="R63" s="18">
        <v>3.7018506423867404E-15</v>
      </c>
      <c r="S63" s="18">
        <v>8.7281427187083094E-14</v>
      </c>
      <c r="T63">
        <v>0.13347880608198201</v>
      </c>
      <c r="U63">
        <v>0</v>
      </c>
      <c r="V63">
        <v>-0.51581623208876004</v>
      </c>
      <c r="W63">
        <v>1.3302508423680699E-2</v>
      </c>
    </row>
    <row r="64" spans="1:23" x14ac:dyDescent="0.25">
      <c r="A64" s="1">
        <v>44834</v>
      </c>
      <c r="B64">
        <v>0</v>
      </c>
      <c r="C64">
        <v>0</v>
      </c>
      <c r="D64">
        <v>-1.2295111158431</v>
      </c>
      <c r="E64">
        <v>-0.17668812436853101</v>
      </c>
      <c r="F64">
        <v>-0.29000435859491802</v>
      </c>
      <c r="G64">
        <v>-3.86112704935231E-2</v>
      </c>
      <c r="H64">
        <v>-7.6108775763447503E-2</v>
      </c>
      <c r="I64">
        <v>-0.24063757040643399</v>
      </c>
      <c r="J64" s="18">
        <v>-2.0391414134976199E-14</v>
      </c>
      <c r="K64" s="18">
        <v>3.53663045251247E-14</v>
      </c>
      <c r="L64" s="18">
        <v>-4.0257984607589002E-16</v>
      </c>
      <c r="M64" s="18">
        <v>4.54463719823712E-15</v>
      </c>
      <c r="N64" s="18">
        <v>1.1987840954965E-15</v>
      </c>
      <c r="O64" s="18">
        <v>5.1014544304687901E-15</v>
      </c>
      <c r="P64" s="18">
        <v>2.0016458420134898E-15</v>
      </c>
      <c r="Q64" s="18">
        <v>5.3030678826137896E-15</v>
      </c>
      <c r="R64" s="18">
        <v>3.9825663901061399E-15</v>
      </c>
      <c r="S64" s="18">
        <v>9.0041753234265998E-14</v>
      </c>
      <c r="T64">
        <v>0.13402580236141701</v>
      </c>
      <c r="U64">
        <v>0</v>
      </c>
      <c r="V64">
        <v>-0.554627682306571</v>
      </c>
      <c r="W64">
        <v>1.3140863728776399E-2</v>
      </c>
    </row>
    <row r="65" spans="1:23" x14ac:dyDescent="0.25">
      <c r="A65" s="1">
        <v>44926</v>
      </c>
      <c r="B65">
        <v>0</v>
      </c>
      <c r="C65">
        <v>0</v>
      </c>
      <c r="D65">
        <v>-0.93637783631222005</v>
      </c>
      <c r="E65">
        <v>-0.177210965600924</v>
      </c>
      <c r="F65">
        <v>-0.171490970456812</v>
      </c>
      <c r="G65">
        <v>0.15090416471766099</v>
      </c>
      <c r="H65">
        <v>-8.5434899795986702E-2</v>
      </c>
      <c r="I65">
        <v>-0.24627943810095801</v>
      </c>
      <c r="J65" s="18">
        <v>-2.1164890859327999E-14</v>
      </c>
      <c r="K65" s="18">
        <v>3.6583290247098298E-14</v>
      </c>
      <c r="L65" s="18">
        <v>-1.9596754023685E-15</v>
      </c>
      <c r="M65" s="18">
        <v>3.8274296625531696E-15</v>
      </c>
      <c r="N65" s="18">
        <v>-3.4572671163077202E-16</v>
      </c>
      <c r="O65" s="18">
        <v>3.46008452700826E-15</v>
      </c>
      <c r="P65" s="18">
        <v>2.20308799937841E-15</v>
      </c>
      <c r="Q65" s="18">
        <v>5.3574967983584197E-15</v>
      </c>
      <c r="R65" s="18">
        <v>4.8470526615174702E-15</v>
      </c>
      <c r="S65" s="18">
        <v>9.8071445413625298E-14</v>
      </c>
      <c r="T65">
        <v>0.16408172052063699</v>
      </c>
      <c r="U65">
        <v>0</v>
      </c>
      <c r="V65">
        <v>-0.58392874614564805</v>
      </c>
      <c r="W65">
        <v>1.29812985496777E-2</v>
      </c>
    </row>
    <row r="66" spans="1:23" x14ac:dyDescent="0.25">
      <c r="A66" s="1">
        <v>45016</v>
      </c>
      <c r="B66">
        <v>0</v>
      </c>
      <c r="C66">
        <v>0</v>
      </c>
      <c r="D66">
        <v>-0.47569121463305097</v>
      </c>
      <c r="E66">
        <v>-0.177323933130202</v>
      </c>
      <c r="F66">
        <v>-0.15413710853983001</v>
      </c>
      <c r="G66">
        <v>0.18346758395021501</v>
      </c>
      <c r="H66">
        <v>-7.1398242008570798E-2</v>
      </c>
      <c r="I66">
        <v>-0.21783783491217601</v>
      </c>
      <c r="J66" s="18">
        <v>-2.2137445958048002E-14</v>
      </c>
      <c r="K66" s="18">
        <v>3.7595622885945201E-14</v>
      </c>
      <c r="L66" s="18">
        <v>1.5499201374087999E-15</v>
      </c>
      <c r="M66" s="18">
        <v>4.0253331321986402E-15</v>
      </c>
      <c r="N66" s="18">
        <v>-5.7902631605318101E-16</v>
      </c>
      <c r="O66" s="18">
        <v>2.1506268026653202E-15</v>
      </c>
      <c r="P66" s="18">
        <v>1.2146769142255601E-15</v>
      </c>
      <c r="Q66" s="18">
        <v>4.90671850764569E-15</v>
      </c>
      <c r="R66" s="18">
        <v>5.0051917931702198E-15</v>
      </c>
      <c r="S66" s="18">
        <v>9.6724238065664502E-14</v>
      </c>
      <c r="T66">
        <v>0.183760012509363</v>
      </c>
      <c r="U66">
        <v>0</v>
      </c>
      <c r="V66">
        <v>-0.23504547686666</v>
      </c>
      <c r="W66">
        <v>1.28237843646784E-2</v>
      </c>
    </row>
    <row r="67" spans="1:23" x14ac:dyDescent="0.25">
      <c r="A67" s="1">
        <v>45107</v>
      </c>
      <c r="B67">
        <v>0</v>
      </c>
      <c r="C67">
        <v>0</v>
      </c>
      <c r="D67">
        <v>-0.442239846947723</v>
      </c>
      <c r="E67">
        <v>-0.18290673431329299</v>
      </c>
      <c r="F67">
        <v>-0.17310101550182999</v>
      </c>
      <c r="G67">
        <v>0.232561079504427</v>
      </c>
      <c r="H67">
        <v>-3.4379977701879803E-2</v>
      </c>
      <c r="I67">
        <v>-0.24122599886816101</v>
      </c>
      <c r="J67" s="18">
        <v>-2.1880191541809701E-14</v>
      </c>
      <c r="K67" s="18">
        <v>3.8086657234101801E-14</v>
      </c>
      <c r="L67" s="18">
        <v>4.4519872848782597E-16</v>
      </c>
      <c r="M67" s="18">
        <v>3.48542117054284E-15</v>
      </c>
      <c r="N67" s="18">
        <v>-8.8446807375296602E-16</v>
      </c>
      <c r="O67" s="18">
        <v>2.0574606835246601E-15</v>
      </c>
      <c r="P67" s="18">
        <v>8.0171539121929002E-16</v>
      </c>
      <c r="Q67" s="18">
        <v>5.0132401098617499E-15</v>
      </c>
      <c r="R67" s="18">
        <v>5.6403654139256596E-15</v>
      </c>
      <c r="S67" s="18">
        <v>9.8041793689856101E-14</v>
      </c>
      <c r="T67">
        <v>0.207891588927512</v>
      </c>
      <c r="U67">
        <v>0</v>
      </c>
      <c r="V67">
        <v>-0.26374708205297298</v>
      </c>
      <c r="W67">
        <v>1.26682930583426E-2</v>
      </c>
    </row>
    <row r="68" spans="1:23" x14ac:dyDescent="0.25">
      <c r="A68" s="1">
        <v>45199</v>
      </c>
      <c r="B68">
        <v>0</v>
      </c>
      <c r="C68">
        <v>0</v>
      </c>
      <c r="D68">
        <v>2.3851367174090301E-3</v>
      </c>
      <c r="E68">
        <v>-0.17327065089414501</v>
      </c>
      <c r="F68">
        <v>2.76898209863315E-2</v>
      </c>
      <c r="G68">
        <v>0.38188857174816698</v>
      </c>
      <c r="H68">
        <v>-5.2776747097178701E-2</v>
      </c>
      <c r="I68">
        <v>-0.24600919047844699</v>
      </c>
      <c r="J68" s="18">
        <v>-2.17227009755139E-14</v>
      </c>
      <c r="K68" s="18">
        <v>3.8660207282593803E-14</v>
      </c>
      <c r="L68" s="18">
        <v>6.84416771242102E-16</v>
      </c>
      <c r="M68" s="18">
        <v>2.8421585519481901E-15</v>
      </c>
      <c r="N68" s="18">
        <v>-2.2205495896558001E-15</v>
      </c>
      <c r="O68" s="18">
        <v>9.8340386656749705E-16</v>
      </c>
      <c r="P68" s="18">
        <v>-3.39341205814561E-16</v>
      </c>
      <c r="Q68" s="18">
        <v>3.6332563835919701E-15</v>
      </c>
      <c r="R68" s="18">
        <v>5.1568265766832797E-15</v>
      </c>
      <c r="S68" s="18">
        <v>1.02038818848323E-13</v>
      </c>
      <c r="T68">
        <v>0.192397938057358</v>
      </c>
      <c r="U68">
        <v>0</v>
      </c>
      <c r="V68">
        <v>-0.14004940252071399</v>
      </c>
      <c r="W68">
        <v>1.25147969159079E-2</v>
      </c>
    </row>
    <row r="69" spans="1:23" x14ac:dyDescent="0.25">
      <c r="A69" s="1">
        <v>45291</v>
      </c>
      <c r="B69">
        <v>0</v>
      </c>
      <c r="C69">
        <v>0</v>
      </c>
      <c r="D69">
        <v>-0.129907215206642</v>
      </c>
      <c r="E69">
        <v>-0.173017359007167</v>
      </c>
      <c r="F69">
        <v>1.28054676815732E-2</v>
      </c>
      <c r="G69">
        <v>0.35780253944451301</v>
      </c>
      <c r="H69">
        <v>-4.5924833188823497E-2</v>
      </c>
      <c r="I69">
        <v>-0.27315676513517001</v>
      </c>
      <c r="J69" s="18">
        <v>-2.1076980258482201E-14</v>
      </c>
      <c r="K69" s="18">
        <v>3.9154078594620997E-14</v>
      </c>
      <c r="L69" s="18">
        <v>5.7474899660091896E-16</v>
      </c>
      <c r="M69" s="18">
        <v>2.8135479572808001E-15</v>
      </c>
      <c r="N69" s="18">
        <v>-2.3524691178354898E-15</v>
      </c>
      <c r="O69" s="18">
        <v>9.7227419775324304E-16</v>
      </c>
      <c r="P69" s="18">
        <v>2.0328293755423501E-16</v>
      </c>
      <c r="Q69" s="18">
        <v>4.2395561291874399E-15</v>
      </c>
      <c r="R69" s="18">
        <v>5.5838669101554698E-15</v>
      </c>
      <c r="S69" s="18">
        <v>1.02111835371659E-13</v>
      </c>
      <c r="T69">
        <v>0.165478383348337</v>
      </c>
      <c r="U69">
        <v>0</v>
      </c>
      <c r="V69">
        <v>-0.18625791696778901</v>
      </c>
      <c r="W69">
        <v>1.2363268617750601E-2</v>
      </c>
    </row>
    <row r="70" spans="1:23" x14ac:dyDescent="0.25">
      <c r="A70" s="1">
        <v>45382</v>
      </c>
      <c r="B70">
        <v>0</v>
      </c>
      <c r="C70">
        <v>0</v>
      </c>
      <c r="D70">
        <v>4.6876991655627497E-2</v>
      </c>
      <c r="E70">
        <v>-0.18225651324893299</v>
      </c>
      <c r="F70">
        <v>-2.24714031504188E-2</v>
      </c>
      <c r="G70">
        <v>0.37466533133736102</v>
      </c>
      <c r="H70">
        <v>-1.35602103590377E-2</v>
      </c>
      <c r="I70">
        <v>-0.29194409406837801</v>
      </c>
      <c r="J70" s="18">
        <v>-2.2486432440819001E-14</v>
      </c>
      <c r="K70" s="18">
        <v>3.8939821739521199E-14</v>
      </c>
      <c r="L70" s="18">
        <v>2.0112718454962699E-17</v>
      </c>
      <c r="M70" s="18">
        <v>2.5625567648463999E-15</v>
      </c>
      <c r="N70" s="18">
        <v>-2.59190389563909E-15</v>
      </c>
      <c r="O70" s="18">
        <v>3.5613228951090901E-16</v>
      </c>
      <c r="P70" s="18">
        <v>-5.9116572693215995E-16</v>
      </c>
      <c r="Q70" s="18">
        <v>3.4028781557782501E-15</v>
      </c>
      <c r="R70" s="18">
        <v>5.3631613014484898E-15</v>
      </c>
      <c r="S70" s="18">
        <v>9.8488717361344404E-14</v>
      </c>
      <c r="T70">
        <v>0.164524636966671</v>
      </c>
      <c r="U70">
        <v>0</v>
      </c>
      <c r="V70">
        <v>5.7055629443233799E-3</v>
      </c>
      <c r="W70">
        <v>1.2213681233914499E-2</v>
      </c>
    </row>
    <row r="71" spans="1:23" x14ac:dyDescent="0.25">
      <c r="A71" s="1">
        <v>45473</v>
      </c>
      <c r="B71">
        <v>0</v>
      </c>
      <c r="C71">
        <v>0</v>
      </c>
      <c r="D71">
        <v>-0.33471717144378099</v>
      </c>
      <c r="E71">
        <v>-0.18375688302281101</v>
      </c>
      <c r="F71">
        <v>-9.4500506641697096E-2</v>
      </c>
      <c r="G71">
        <v>0.31979034430031</v>
      </c>
      <c r="H71">
        <v>-2.7945953294800301E-2</v>
      </c>
      <c r="I71">
        <v>-0.30476547967551798</v>
      </c>
      <c r="J71" s="18">
        <v>-2.24107890511158E-14</v>
      </c>
      <c r="K71" s="18">
        <v>3.9698738026061002E-14</v>
      </c>
      <c r="L71" s="18">
        <v>-6.2852771521553297E-16</v>
      </c>
      <c r="M71" s="18">
        <v>2.82145403538167E-15</v>
      </c>
      <c r="N71" s="18">
        <v>-1.5299776244675401E-15</v>
      </c>
      <c r="O71" s="18">
        <v>1.39924745678737E-15</v>
      </c>
      <c r="P71" s="18">
        <v>4.1861738812215001E-16</v>
      </c>
      <c r="Q71" s="18">
        <v>3.8955025918790302E-15</v>
      </c>
      <c r="R71" s="18">
        <v>5.5901826295546604E-15</v>
      </c>
      <c r="S71" s="18">
        <v>9.8185521111863595E-14</v>
      </c>
      <c r="T71">
        <v>0.112218444218849</v>
      </c>
      <c r="U71">
        <v>0</v>
      </c>
      <c r="V71">
        <v>-0.167823145546942</v>
      </c>
      <c r="W71">
        <v>1.20660082186996E-2</v>
      </c>
    </row>
    <row r="72" spans="1:23" x14ac:dyDescent="0.25">
      <c r="A72" s="1">
        <v>45565</v>
      </c>
      <c r="B72">
        <v>0</v>
      </c>
      <c r="C72">
        <v>0</v>
      </c>
      <c r="D72">
        <v>-0.57225742326919304</v>
      </c>
      <c r="E72">
        <v>-0.19188343666194799</v>
      </c>
      <c r="F72">
        <v>-0.154932393131886</v>
      </c>
      <c r="G72">
        <v>0.273651245990018</v>
      </c>
      <c r="H72">
        <v>-2.9170070590070301E-2</v>
      </c>
      <c r="I72">
        <v>-0.31110182694439897</v>
      </c>
      <c r="J72" s="18">
        <v>-2.21469824987669E-14</v>
      </c>
      <c r="K72" s="18">
        <v>4.0537499580228702E-14</v>
      </c>
      <c r="L72" s="18">
        <v>-1.44419686439848E-15</v>
      </c>
      <c r="M72" s="18">
        <v>2.93032905003664E-15</v>
      </c>
      <c r="N72" s="18">
        <v>-1.30630085037055E-15</v>
      </c>
      <c r="O72" s="18">
        <v>2.1956971690414499E-15</v>
      </c>
      <c r="P72" s="18">
        <v>1.13652631006834E-15</v>
      </c>
      <c r="Q72" s="18">
        <v>4.2574545558243002E-15</v>
      </c>
      <c r="R72" s="18">
        <v>5.8259256103454102E-15</v>
      </c>
      <c r="S72" s="18">
        <v>9.7737055826856197E-14</v>
      </c>
      <c r="T72">
        <v>9.5232374820941906E-2</v>
      </c>
      <c r="U72">
        <v>0</v>
      </c>
      <c r="V72">
        <v>-0.26597354015729602</v>
      </c>
      <c r="W72">
        <v>1.1920223405315299E-2</v>
      </c>
    </row>
    <row r="73" spans="1:23" x14ac:dyDescent="0.25">
      <c r="A73" s="1">
        <v>45657</v>
      </c>
      <c r="B73">
        <v>0</v>
      </c>
      <c r="C73">
        <v>0</v>
      </c>
      <c r="D73">
        <v>-0.57061468528216197</v>
      </c>
      <c r="E73">
        <v>-0.189659205835919</v>
      </c>
      <c r="F73">
        <v>-0.153383566285893</v>
      </c>
      <c r="G73">
        <v>0.27070547089783797</v>
      </c>
      <c r="H73">
        <v>-3.3458911614965697E-2</v>
      </c>
      <c r="I73">
        <v>-0.30331991799463698</v>
      </c>
      <c r="J73" s="18">
        <v>-2.1803529188159499E-14</v>
      </c>
      <c r="K73" s="18">
        <v>4.0999910242542599E-14</v>
      </c>
      <c r="L73" s="18">
        <v>-1.40050701209614E-15</v>
      </c>
      <c r="M73" s="18">
        <v>2.89287044608248E-15</v>
      </c>
      <c r="N73" s="18">
        <v>-1.31502615234535E-15</v>
      </c>
      <c r="O73" s="18">
        <v>2.1586128823062499E-15</v>
      </c>
      <c r="P73" s="18">
        <v>1.10691290213815E-15</v>
      </c>
      <c r="Q73" s="18">
        <v>4.2110532198212203E-15</v>
      </c>
      <c r="R73" s="18">
        <v>5.7861279973092802E-15</v>
      </c>
      <c r="S73" s="18">
        <v>9.7763225071504206E-14</v>
      </c>
      <c r="T73">
        <v>8.9719402389175099E-2</v>
      </c>
      <c r="U73">
        <v>0</v>
      </c>
      <c r="V73">
        <v>-0.26299425783848601</v>
      </c>
      <c r="W73">
        <v>1.1776301000593599E-2</v>
      </c>
    </row>
    <row r="74" spans="1:23" x14ac:dyDescent="0.25">
      <c r="A74" s="1">
        <v>45747</v>
      </c>
      <c r="B74">
        <v>0</v>
      </c>
      <c r="C74">
        <v>0</v>
      </c>
      <c r="D74">
        <v>-0.56741554189406695</v>
      </c>
      <c r="E74">
        <v>-0.18744074218276599</v>
      </c>
      <c r="F74">
        <v>-0.15184998866115601</v>
      </c>
      <c r="G74">
        <v>0.26785264575203499</v>
      </c>
      <c r="H74">
        <v>-3.7167146911832802E-2</v>
      </c>
      <c r="I74">
        <v>-0.29509439893802297</v>
      </c>
      <c r="J74" s="18">
        <v>-2.1450908426621399E-14</v>
      </c>
      <c r="K74" s="18">
        <v>4.1442486555669701E-14</v>
      </c>
      <c r="L74" s="18">
        <v>-1.36094735395031E-15</v>
      </c>
      <c r="M74" s="18">
        <v>2.8546517088600499E-15</v>
      </c>
      <c r="N74" s="18">
        <v>-1.3228647767400099E-15</v>
      </c>
      <c r="O74" s="18">
        <v>2.1220433058838901E-15</v>
      </c>
      <c r="P74" s="18">
        <v>1.0781908356884599E-15</v>
      </c>
      <c r="Q74" s="18">
        <v>4.16429154414319E-15</v>
      </c>
      <c r="R74" s="18">
        <v>5.7441757771442898E-15</v>
      </c>
      <c r="S74" s="18">
        <v>9.7779284669593104E-14</v>
      </c>
      <c r="T74">
        <v>8.4764872434021296E-2</v>
      </c>
      <c r="U74">
        <v>0</v>
      </c>
      <c r="V74">
        <v>-0.26011499896624302</v>
      </c>
      <c r="W74">
        <v>1.1634215579764901E-2</v>
      </c>
    </row>
    <row r="75" spans="1:23" x14ac:dyDescent="0.25">
      <c r="A75" s="1">
        <v>45838</v>
      </c>
      <c r="B75">
        <v>0</v>
      </c>
      <c r="C75">
        <v>0</v>
      </c>
      <c r="D75">
        <v>-0.56286971219190796</v>
      </c>
      <c r="E75">
        <v>-0.18523233876197001</v>
      </c>
      <c r="F75">
        <v>-0.15033162272271899</v>
      </c>
      <c r="G75">
        <v>0.26507257694067898</v>
      </c>
      <c r="H75">
        <v>-4.0344708865340598E-2</v>
      </c>
      <c r="I75">
        <v>-0.28651298424222099</v>
      </c>
      <c r="J75" s="18">
        <v>-2.1090147215265301E-14</v>
      </c>
      <c r="K75" s="18">
        <v>4.18659795462736E-14</v>
      </c>
      <c r="L75" s="18">
        <v>-1.32533722762361E-15</v>
      </c>
      <c r="M75" s="18">
        <v>2.8158900377318798E-15</v>
      </c>
      <c r="N75" s="18">
        <v>-1.3293936439020601E-15</v>
      </c>
      <c r="O75" s="18">
        <v>2.0863366015562401E-15</v>
      </c>
      <c r="P75" s="18">
        <v>1.0507218716132901E-15</v>
      </c>
      <c r="Q75" s="18">
        <v>4.1173765459657903E-15</v>
      </c>
      <c r="R75" s="18">
        <v>5.70018846781497E-15</v>
      </c>
      <c r="S75" s="18">
        <v>9.7785141653681199E-14</v>
      </c>
      <c r="T75">
        <v>8.0305545719614804E-2</v>
      </c>
      <c r="U75">
        <v>0</v>
      </c>
      <c r="V75">
        <v>-0.25732012234137702</v>
      </c>
      <c r="W75">
        <v>1.1493942081294201E-2</v>
      </c>
    </row>
    <row r="76" spans="1:23" x14ac:dyDescent="0.25">
      <c r="A76" s="1">
        <v>45930</v>
      </c>
      <c r="B76">
        <v>0</v>
      </c>
      <c r="C76">
        <v>0</v>
      </c>
      <c r="D76">
        <v>-0.55716986802481605</v>
      </c>
      <c r="E76">
        <v>-0.18303739874705399</v>
      </c>
      <c r="F76">
        <v>-0.14882837602829399</v>
      </c>
      <c r="G76">
        <v>0.26235111769576502</v>
      </c>
      <c r="H76">
        <v>-4.3040141884107597E-2</v>
      </c>
      <c r="I76">
        <v>-0.27765865488206698</v>
      </c>
      <c r="J76" s="18">
        <v>-2.0722079366089401E-14</v>
      </c>
      <c r="K76" s="18">
        <v>4.2271066709581498E-14</v>
      </c>
      <c r="L76" s="18">
        <v>-1.29337933639341E-15</v>
      </c>
      <c r="M76" s="18">
        <v>2.7767879701531099E-15</v>
      </c>
      <c r="N76" s="18">
        <v>-1.3343021345260901E-15</v>
      </c>
      <c r="O76" s="18">
        <v>2.05173833911782E-15</v>
      </c>
      <c r="P76" s="18">
        <v>1.0247554327713701E-15</v>
      </c>
      <c r="Q76" s="18">
        <v>4.0704834826582798E-15</v>
      </c>
      <c r="R76" s="18">
        <v>5.6542750365390496E-15</v>
      </c>
      <c r="S76" s="18">
        <v>9.7780709700376706E-14</v>
      </c>
      <c r="T76">
        <v>7.6285276770788196E-2</v>
      </c>
      <c r="U76">
        <v>0</v>
      </c>
      <c r="V76">
        <v>-0.25459714675175898</v>
      </c>
      <c r="W76">
        <v>1.13554558017799E-2</v>
      </c>
    </row>
    <row r="77" spans="1:23" x14ac:dyDescent="0.25">
      <c r="A77" s="1">
        <v>46022</v>
      </c>
      <c r="B77">
        <v>0</v>
      </c>
      <c r="C77">
        <v>0</v>
      </c>
      <c r="D77">
        <v>-0.55049177277193895</v>
      </c>
      <c r="E77">
        <v>-0.18085860840628001</v>
      </c>
      <c r="F77">
        <v>-0.14734012836264701</v>
      </c>
      <c r="G77">
        <v>0.25967833422632902</v>
      </c>
      <c r="H77">
        <v>-4.5299844015065399E-2</v>
      </c>
      <c r="I77">
        <v>-0.26860840106598899</v>
      </c>
      <c r="J77" s="18">
        <v>-2.0347420300364899E-14</v>
      </c>
      <c r="K77" s="18">
        <v>4.2658349666420402E-14</v>
      </c>
      <c r="L77" s="18">
        <v>-1.2647083044021201E-15</v>
      </c>
      <c r="M77" s="18">
        <v>2.7375305177144602E-15</v>
      </c>
      <c r="N77" s="18">
        <v>-1.3373790503552101E-15</v>
      </c>
      <c r="O77" s="18">
        <v>2.0184100419868302E-15</v>
      </c>
      <c r="P77" s="18">
        <v>1.0004475183307701E-15</v>
      </c>
      <c r="Q77" s="18">
        <v>4.0237587363582196E-15</v>
      </c>
      <c r="R77" s="18">
        <v>5.6065439518127202E-15</v>
      </c>
      <c r="S77" s="18">
        <v>9.7765914581708998E-14</v>
      </c>
      <c r="T77">
        <v>7.2654250315626695E-2</v>
      </c>
      <c r="U77">
        <v>0</v>
      </c>
      <c r="V77">
        <v>-0.25193610785495801</v>
      </c>
      <c r="W77">
        <v>1.12187323909116E-2</v>
      </c>
    </row>
    <row r="78" spans="1:23" x14ac:dyDescent="0.25">
      <c r="A78" s="1">
        <v>46112</v>
      </c>
      <c r="B78">
        <v>0</v>
      </c>
      <c r="C78">
        <v>0</v>
      </c>
      <c r="D78">
        <v>-0.54299469787033505</v>
      </c>
      <c r="E78">
        <v>-0.178698076126418</v>
      </c>
      <c r="F78">
        <v>-0.14586674581582701</v>
      </c>
      <c r="G78">
        <v>0.25704722825551202</v>
      </c>
      <c r="H78">
        <v>-4.7167583845686298E-2</v>
      </c>
      <c r="I78">
        <v>-0.25943251588537303</v>
      </c>
      <c r="J78" s="18">
        <v>-1.99668230430521E-14</v>
      </c>
      <c r="K78" s="18">
        <v>4.30283563961805E-14</v>
      </c>
      <c r="L78" s="18">
        <v>-1.23892702465151E-15</v>
      </c>
      <c r="M78" s="18">
        <v>2.6982836249068701E-15</v>
      </c>
      <c r="N78" s="18">
        <v>-1.33849901650091E-15</v>
      </c>
      <c r="O78" s="18">
        <v>1.9864456062744499E-15</v>
      </c>
      <c r="P78" s="18">
        <v>9.7787801942042605E-16</v>
      </c>
      <c r="Q78" s="18">
        <v>3.9773229177861297E-15</v>
      </c>
      <c r="R78" s="18">
        <v>5.55710932675891E-15</v>
      </c>
      <c r="S78" s="18">
        <v>9.7740698336876003E-14</v>
      </c>
      <c r="T78">
        <v>6.9368293177873797E-2</v>
      </c>
      <c r="U78">
        <v>0</v>
      </c>
      <c r="V78">
        <v>-0.24932904547704099</v>
      </c>
      <c r="W78">
        <v>1.1083747846490201E-2</v>
      </c>
    </row>
    <row r="79" spans="1:23" x14ac:dyDescent="0.25">
      <c r="A79" s="1">
        <v>46203</v>
      </c>
      <c r="B79">
        <v>0</v>
      </c>
      <c r="C79">
        <v>0</v>
      </c>
      <c r="D79">
        <v>-0.53482206057826698</v>
      </c>
      <c r="E79">
        <v>-0.17655744421438699</v>
      </c>
      <c r="F79">
        <v>-0.144408088083988</v>
      </c>
      <c r="G79">
        <v>0.25445284714364202</v>
      </c>
      <c r="H79">
        <v>-4.86842228078187E-2</v>
      </c>
      <c r="I79">
        <v>-0.25019429181521302</v>
      </c>
      <c r="J79" s="18">
        <v>-1.9580918139271899E-14</v>
      </c>
      <c r="K79" s="18">
        <v>4.3381546548681398E-14</v>
      </c>
      <c r="L79" s="18">
        <v>-1.21563312118809E-15</v>
      </c>
      <c r="M79" s="18">
        <v>2.6591936246855299E-15</v>
      </c>
      <c r="N79" s="18">
        <v>-1.33760905429181E-15</v>
      </c>
      <c r="O79" s="18">
        <v>1.95588554707953E-15</v>
      </c>
      <c r="P79" s="18">
        <v>9.5706616390963004E-16</v>
      </c>
      <c r="Q79" s="18">
        <v>3.9312739629504997E-15</v>
      </c>
      <c r="R79" s="18">
        <v>5.5060940725552999E-15</v>
      </c>
      <c r="S79" s="18">
        <v>9.7705022295022702E-14</v>
      </c>
      <c r="T79">
        <v>6.6388255635028606E-2</v>
      </c>
      <c r="U79">
        <v>0</v>
      </c>
      <c r="V79">
        <v>-0.246769594945172</v>
      </c>
      <c r="W79">
        <v>1.0950478509507E-2</v>
      </c>
    </row>
    <row r="80" spans="1:23" x14ac:dyDescent="0.25">
      <c r="A80" s="1">
        <v>46295</v>
      </c>
      <c r="B80">
        <v>0</v>
      </c>
      <c r="C80">
        <v>0</v>
      </c>
      <c r="D80">
        <v>-0.52610222616278401</v>
      </c>
      <c r="E80">
        <v>-0.17443797886708901</v>
      </c>
      <c r="F80">
        <v>-0.14296401225210301</v>
      </c>
      <c r="G80">
        <v>0.25189166400024998</v>
      </c>
      <c r="H80">
        <v>-4.9887588776409399E-2</v>
      </c>
      <c r="I80">
        <v>-0.24095000630615199</v>
      </c>
      <c r="J80" s="18">
        <v>-1.9190340222849801E-14</v>
      </c>
      <c r="K80" s="18">
        <v>4.3718318660099597E-14</v>
      </c>
      <c r="L80" s="18">
        <v>-1.1944375282684499E-15</v>
      </c>
      <c r="M80" s="18">
        <v>2.62038742883089E-15</v>
      </c>
      <c r="N80" s="18">
        <v>-1.33471581598857E-15</v>
      </c>
      <c r="O80" s="18">
        <v>1.92672915306042E-15</v>
      </c>
      <c r="P80" s="18">
        <v>9.3798400888398702E-16</v>
      </c>
      <c r="Q80" s="18">
        <v>3.8856900881417098E-15</v>
      </c>
      <c r="R80" s="18">
        <v>5.4536308553500603E-15</v>
      </c>
      <c r="S80" s="18">
        <v>9.7658869089420002E-14</v>
      </c>
      <c r="T80">
        <v>6.3679456380369495E-2</v>
      </c>
      <c r="U80">
        <v>0</v>
      </c>
      <c r="V80">
        <v>-0.24425266140106899</v>
      </c>
      <c r="W80">
        <v>1.0818901059283501E-2</v>
      </c>
    </row>
    <row r="81" spans="1:23" x14ac:dyDescent="0.25">
      <c r="A81" s="1">
        <v>46387</v>
      </c>
      <c r="B81">
        <v>0</v>
      </c>
      <c r="C81">
        <v>0</v>
      </c>
      <c r="D81">
        <v>-0.51694942267053201</v>
      </c>
      <c r="E81">
        <v>-0.17234064262458201</v>
      </c>
      <c r="F81">
        <v>-0.14153437475050601</v>
      </c>
      <c r="G81">
        <v>0.24936114586800001</v>
      </c>
      <c r="H81">
        <v>-5.0812459256178097E-2</v>
      </c>
      <c r="I81">
        <v>-0.231749109572222</v>
      </c>
      <c r="J81" s="18">
        <v>-1.8795743823561999E-14</v>
      </c>
      <c r="K81" s="18">
        <v>4.4039018373036899E-14</v>
      </c>
      <c r="L81" s="18">
        <v>-1.1749768828737901E-15</v>
      </c>
      <c r="M81" s="18">
        <v>2.5819732440973899E-15</v>
      </c>
      <c r="N81" s="18">
        <v>-1.32987379338335E-15</v>
      </c>
      <c r="O81" s="18">
        <v>1.8989447028307899E-15</v>
      </c>
      <c r="P81" s="18">
        <v>9.2056802012097995E-16</v>
      </c>
      <c r="Q81" s="18">
        <v>3.8406325285320298E-15</v>
      </c>
      <c r="R81" s="18">
        <v>5.3998615161710102E-15</v>
      </c>
      <c r="S81" s="18">
        <v>9.7602243804844895E-14</v>
      </c>
      <c r="T81">
        <v>6.1211185452191202E-2</v>
      </c>
      <c r="U81">
        <v>0</v>
      </c>
      <c r="V81">
        <v>-0.24177416029604201</v>
      </c>
      <c r="W81">
        <v>1.0688992508670499E-2</v>
      </c>
    </row>
    <row r="82" spans="1:23" x14ac:dyDescent="0.25">
      <c r="A82" s="1">
        <v>46477</v>
      </c>
      <c r="B82">
        <v>0</v>
      </c>
      <c r="C82">
        <v>0</v>
      </c>
      <c r="D82">
        <v>-0.50746472372135698</v>
      </c>
      <c r="E82">
        <v>-0.17026615276201701</v>
      </c>
      <c r="F82">
        <v>-0.14011903236352799</v>
      </c>
      <c r="G82">
        <v>0.246859452915867</v>
      </c>
      <c r="H82">
        <v>-5.1490622174020603E-2</v>
      </c>
      <c r="I82">
        <v>-0.22263454865930099</v>
      </c>
      <c r="J82" s="18">
        <v>-1.8397810767058701E-14</v>
      </c>
      <c r="K82" s="18">
        <v>4.4343946990084498E-14</v>
      </c>
      <c r="L82" s="18">
        <v>-1.15692114498435E-15</v>
      </c>
      <c r="M82" s="18">
        <v>2.5440416489161701E-15</v>
      </c>
      <c r="N82" s="18">
        <v>-1.32317467858984E-15</v>
      </c>
      <c r="O82" s="18">
        <v>1.8724779332849698E-15</v>
      </c>
      <c r="P82" s="18">
        <v>9.0472885102264005E-16</v>
      </c>
      <c r="Q82" s="18">
        <v>3.79614802455695E-15</v>
      </c>
      <c r="R82" s="18">
        <v>5.3449354849152997E-15</v>
      </c>
      <c r="S82" s="18">
        <v>9.7535174395596494E-14</v>
      </c>
      <c r="T82">
        <v>5.8956259785594697E-2</v>
      </c>
      <c r="U82">
        <v>0</v>
      </c>
      <c r="V82">
        <v>-0.23933081066339501</v>
      </c>
      <c r="W82">
        <v>1.05607301993064E-2</v>
      </c>
    </row>
    <row r="83" spans="1:23" x14ac:dyDescent="0.25">
      <c r="A83" s="1">
        <v>46568</v>
      </c>
      <c r="B83">
        <v>0</v>
      </c>
      <c r="C83">
        <v>0</v>
      </c>
      <c r="D83">
        <v>-0.49773706266642498</v>
      </c>
      <c r="E83">
        <v>-0.16821502838812399</v>
      </c>
      <c r="F83">
        <v>-0.13871784274614599</v>
      </c>
      <c r="G83">
        <v>0.24438522889223999</v>
      </c>
      <c r="H83">
        <v>-5.1950989904456402E-2</v>
      </c>
      <c r="I83">
        <v>-0.21364317821798201</v>
      </c>
      <c r="J83" s="18">
        <v>-1.79972512418824E-14</v>
      </c>
      <c r="K83" s="18">
        <v>4.4633369877675297E-14</v>
      </c>
      <c r="L83" s="18">
        <v>-1.1399776083408E-15</v>
      </c>
      <c r="M83" s="18">
        <v>2.50666690141451E-15</v>
      </c>
      <c r="N83" s="18">
        <v>-1.3147379572510601E-15</v>
      </c>
      <c r="O83" s="18">
        <v>1.84725896326398E-15</v>
      </c>
      <c r="P83" s="18">
        <v>8.90359474350931E-16</v>
      </c>
      <c r="Q83" s="18">
        <v>3.7522710450816498E-15</v>
      </c>
      <c r="R83" s="18">
        <v>5.2890076036798996E-15</v>
      </c>
      <c r="S83" s="18">
        <v>9.7457711503321806E-14</v>
      </c>
      <c r="T83">
        <v>5.6890626374534903E-2</v>
      </c>
      <c r="U83">
        <v>0</v>
      </c>
      <c r="V83">
        <v>-0.236919970473563</v>
      </c>
      <c r="W83">
        <v>1.04340917969347E-2</v>
      </c>
    </row>
    <row r="84" spans="1:23" x14ac:dyDescent="0.25">
      <c r="A84" s="1">
        <v>46660</v>
      </c>
      <c r="B84">
        <v>0</v>
      </c>
      <c r="C84">
        <v>0</v>
      </c>
      <c r="D84">
        <v>-0.487844249052719</v>
      </c>
      <c r="E84">
        <v>-0.166187628467965</v>
      </c>
      <c r="F84">
        <v>-0.137330664685302</v>
      </c>
      <c r="G84">
        <v>0.241937455148929</v>
      </c>
      <c r="H84">
        <v>-5.2219748094377398E-2</v>
      </c>
      <c r="I84">
        <v>-0.204806221085783</v>
      </c>
      <c r="J84" s="18">
        <v>-1.7594800311552099E-14</v>
      </c>
      <c r="K84" s="18">
        <v>4.49075243873945E-14</v>
      </c>
      <c r="L84" s="18">
        <v>-1.1238922447929201E-15</v>
      </c>
      <c r="M84" s="18">
        <v>2.46990837895858E-15</v>
      </c>
      <c r="N84" s="18">
        <v>-1.30470274403224E-15</v>
      </c>
      <c r="O84" s="18">
        <v>1.8232078745956101E-15</v>
      </c>
      <c r="P84" s="18">
        <v>8.7734183929836703E-16</v>
      </c>
      <c r="Q84" s="18">
        <v>3.7090257518092701E-15</v>
      </c>
      <c r="R84" s="18">
        <v>5.2322356744309497E-15</v>
      </c>
      <c r="S84" s="18">
        <v>9.7369927793149696E-14</v>
      </c>
      <c r="T84">
        <v>5.4993008384713001E-2</v>
      </c>
      <c r="U84">
        <v>0</v>
      </c>
      <c r="V84">
        <v>-0.23453950553985101</v>
      </c>
      <c r="W84">
        <v>1.03090552867803E-2</v>
      </c>
    </row>
    <row r="85" spans="1:23" x14ac:dyDescent="0.25">
      <c r="A85" s="1">
        <v>46752</v>
      </c>
      <c r="B85">
        <v>0</v>
      </c>
      <c r="C85">
        <v>0</v>
      </c>
      <c r="D85">
        <v>-0.47785396517286099</v>
      </c>
      <c r="E85">
        <v>-0.164184182547572</v>
      </c>
      <c r="F85">
        <v>-0.13595735822876101</v>
      </c>
      <c r="G85">
        <v>0.23951534894815801</v>
      </c>
      <c r="H85">
        <v>-5.2320525474556699E-2</v>
      </c>
      <c r="I85">
        <v>-0.19614975158773901</v>
      </c>
      <c r="J85" s="18">
        <v>-1.7191211356912001E-14</v>
      </c>
      <c r="K85" s="18">
        <v>4.5166627080318902E-14</v>
      </c>
      <c r="L85" s="18">
        <v>-1.1084491371005599E-15</v>
      </c>
      <c r="M85" s="18">
        <v>2.4338120733656498E-15</v>
      </c>
      <c r="N85" s="18">
        <v>-1.29322082132871E-15</v>
      </c>
      <c r="O85" s="18">
        <v>1.8002391422719301E-15</v>
      </c>
      <c r="P85" s="18">
        <v>8.6555223124935E-16</v>
      </c>
      <c r="Q85" s="18">
        <v>3.6664277185793099E-15</v>
      </c>
      <c r="R85" s="18">
        <v>5.1747779618717599E-15</v>
      </c>
      <c r="S85" s="18">
        <v>9.7271916914627302E-14</v>
      </c>
      <c r="T85">
        <v>5.3244589916898698E-2</v>
      </c>
      <c r="U85">
        <v>0</v>
      </c>
      <c r="V85">
        <v>-0.23218768516840901</v>
      </c>
      <c r="W85">
        <v>1.01855989689826E-2</v>
      </c>
    </row>
    <row r="86" spans="1:23" x14ac:dyDescent="0.25">
      <c r="A86" s="1">
        <v>46843</v>
      </c>
      <c r="B86">
        <v>0</v>
      </c>
      <c r="C86">
        <v>0</v>
      </c>
      <c r="D86">
        <v>-0.46782472636640499</v>
      </c>
      <c r="E86">
        <v>-0.162204815605898</v>
      </c>
      <c r="F86">
        <v>-0.13459778474526399</v>
      </c>
      <c r="G86">
        <v>0.23711829261675599</v>
      </c>
      <c r="H86">
        <v>-5.2274574428617201E-2</v>
      </c>
      <c r="I86">
        <v>-0.187695182009401</v>
      </c>
      <c r="J86" s="18">
        <v>-1.67872476581987E-14</v>
      </c>
      <c r="K86" s="18">
        <v>4.54108801313141E-14</v>
      </c>
      <c r="L86" s="18">
        <v>-1.0934685961342199E-15</v>
      </c>
      <c r="M86" s="18">
        <v>2.3984120852656401E-15</v>
      </c>
      <c r="N86" s="18">
        <v>-1.28045080959483E-15</v>
      </c>
      <c r="O86" s="18">
        <v>1.7782650902614199E-15</v>
      </c>
      <c r="P86" s="18">
        <v>8.5486550715891996E-16</v>
      </c>
      <c r="Q86" s="18">
        <v>3.6244854242391002E-15</v>
      </c>
      <c r="R86" s="18">
        <v>5.11679081356384E-15</v>
      </c>
      <c r="S86" s="18">
        <v>9.7163792181450199E-14</v>
      </c>
      <c r="T86">
        <v>5.16287354750554E-2</v>
      </c>
      <c r="U86">
        <v>0</v>
      </c>
      <c r="V86">
        <v>-0.229863099123263</v>
      </c>
      <c r="W86">
        <v>1.00637014540884E-2</v>
      </c>
    </row>
    <row r="87" spans="1:23" x14ac:dyDescent="0.25">
      <c r="A87" s="1">
        <v>46934</v>
      </c>
      <c r="B87">
        <v>0</v>
      </c>
      <c r="C87">
        <v>0</v>
      </c>
      <c r="D87">
        <v>-0.45780679364688998</v>
      </c>
      <c r="E87">
        <v>-0.16024956817757599</v>
      </c>
      <c r="F87">
        <v>-0.133251806949094</v>
      </c>
      <c r="G87">
        <v>0.2347457841883</v>
      </c>
      <c r="H87">
        <v>-5.2100954857201003E-2</v>
      </c>
      <c r="I87">
        <v>-0.179459738470996</v>
      </c>
      <c r="J87" s="18">
        <v>-1.6383673075577299E-14</v>
      </c>
      <c r="K87" s="18">
        <v>4.5640476859126997E-14</v>
      </c>
      <c r="L87" s="18">
        <v>-1.0788044260193399E-15</v>
      </c>
      <c r="M87" s="18">
        <v>2.3637320765880199E-15</v>
      </c>
      <c r="N87" s="18">
        <v>-1.2665533776115501E-15</v>
      </c>
      <c r="O87" s="18">
        <v>1.7571985317841901E-15</v>
      </c>
      <c r="P87" s="18">
        <v>8.45158369353323E-16</v>
      </c>
      <c r="Q87" s="18">
        <v>3.5832015400768304E-15</v>
      </c>
      <c r="R87" s="18">
        <v>5.0584265043997702E-15</v>
      </c>
      <c r="S87" s="18">
        <v>9.7045685051550496E-14</v>
      </c>
      <c r="T87">
        <v>5.0130740537087402E-2</v>
      </c>
      <c r="U87">
        <v>0</v>
      </c>
      <c r="V87">
        <v>-0.22756459157615</v>
      </c>
      <c r="W87">
        <v>9.9433416586007291E-3</v>
      </c>
    </row>
    <row r="88" spans="1:23" x14ac:dyDescent="0.25">
      <c r="A88" s="1">
        <v>47026</v>
      </c>
      <c r="B88">
        <v>0</v>
      </c>
      <c r="C88">
        <v>0</v>
      </c>
      <c r="D88">
        <v>-0.44784303121451902</v>
      </c>
      <c r="E88">
        <v>-0.15831841266427499</v>
      </c>
      <c r="F88">
        <v>-0.13191928890622501</v>
      </c>
      <c r="G88">
        <v>0.23239740301363901</v>
      </c>
      <c r="H88">
        <v>-5.1816716001492298E-2</v>
      </c>
      <c r="I88">
        <v>-0.17145691682239</v>
      </c>
      <c r="J88" s="18">
        <v>-1.5981242565364102E-14</v>
      </c>
      <c r="K88" s="18">
        <v>4.5855606378661699E-14</v>
      </c>
      <c r="L88" s="18">
        <v>-1.0643406917881301E-15</v>
      </c>
      <c r="M88" s="18">
        <v>2.3297866524635402E-15</v>
      </c>
      <c r="N88" s="18">
        <v>-1.25168739020953E-15</v>
      </c>
      <c r="O88" s="18">
        <v>1.7369547345038099E-15</v>
      </c>
      <c r="P88" s="18">
        <v>8.3631182720516998E-16</v>
      </c>
      <c r="Q88" s="18">
        <v>3.54257403335209E-15</v>
      </c>
      <c r="R88" s="18">
        <v>4.9998313696474797E-15</v>
      </c>
      <c r="S88" s="18">
        <v>9.6917743477175803E-14</v>
      </c>
      <c r="T88">
        <v>4.8737609953314803E-2</v>
      </c>
      <c r="U88">
        <v>0</v>
      </c>
      <c r="V88">
        <v>-0.22529120858781401</v>
      </c>
      <c r="W88">
        <v>9.8244988005847592E-3</v>
      </c>
    </row>
    <row r="89" spans="1:23" x14ac:dyDescent="0.25">
      <c r="A89" s="1">
        <v>47118</v>
      </c>
      <c r="B89">
        <v>0</v>
      </c>
      <c r="C89">
        <v>0</v>
      </c>
      <c r="D89">
        <v>-0.43796970457532802</v>
      </c>
      <c r="E89">
        <v>-0.15641126657162599</v>
      </c>
      <c r="F89">
        <v>-0.13060009603098099</v>
      </c>
      <c r="G89">
        <v>0.23007278579832999</v>
      </c>
      <c r="H89">
        <v>-5.1437072514890797E-2</v>
      </c>
      <c r="I89">
        <v>-0.16369691249055801</v>
      </c>
      <c r="J89" s="18">
        <v>-1.5580693078139001E-14</v>
      </c>
      <c r="K89" s="18">
        <v>4.6056457407609998E-14</v>
      </c>
      <c r="L89" s="18">
        <v>-1.04998825543765E-15</v>
      </c>
      <c r="M89" s="18">
        <v>2.2965826535179302E-15</v>
      </c>
      <c r="N89" s="18">
        <v>-1.2360068869744499E-15</v>
      </c>
      <c r="O89" s="18">
        <v>1.71745283308668E-15</v>
      </c>
      <c r="P89" s="18">
        <v>8.2821298124360999E-16</v>
      </c>
      <c r="Q89" s="18">
        <v>3.5025971079108599E-15</v>
      </c>
      <c r="R89" s="18">
        <v>4.9411442581535997E-15</v>
      </c>
      <c r="S89" s="18">
        <v>9.6780130183419003E-14</v>
      </c>
      <c r="T89">
        <v>4.7437861205966998E-2</v>
      </c>
      <c r="U89">
        <v>0</v>
      </c>
      <c r="V89">
        <v>-0.223042156367039</v>
      </c>
      <c r="W89">
        <v>9.7071523953310198E-3</v>
      </c>
    </row>
    <row r="90" spans="1:23" x14ac:dyDescent="0.25">
      <c r="A90" s="1">
        <v>47208</v>
      </c>
      <c r="B90">
        <v>0</v>
      </c>
      <c r="C90">
        <v>0</v>
      </c>
      <c r="D90">
        <v>-0.428217217437799</v>
      </c>
      <c r="E90">
        <v>-0.15452800326388699</v>
      </c>
      <c r="F90">
        <v>-0.12929409507784501</v>
      </c>
      <c r="G90">
        <v>0.22777160990343401</v>
      </c>
      <c r="H90">
        <v>-5.0975572304267698E-2</v>
      </c>
      <c r="I90">
        <v>-0.15618702068496201</v>
      </c>
      <c r="J90" s="18">
        <v>-1.5182735223931801E-14</v>
      </c>
      <c r="K90" s="18">
        <v>4.6243221283694697E-14</v>
      </c>
      <c r="L90" s="18">
        <v>-1.03568127498554E-15</v>
      </c>
      <c r="M90" s="18">
        <v>2.26412034706784E-15</v>
      </c>
      <c r="N90" s="18">
        <v>-1.2196587863432E-15</v>
      </c>
      <c r="O90" s="18">
        <v>1.69861679460201E-15</v>
      </c>
      <c r="P90" s="18">
        <v>8.2075624896424903E-16</v>
      </c>
      <c r="Q90" s="18">
        <v>3.46326200167279E-15</v>
      </c>
      <c r="R90" s="18">
        <v>4.8824953131701598E-15</v>
      </c>
      <c r="S90" s="18">
        <v>9.6633020923414297E-14</v>
      </c>
      <c r="T90">
        <v>4.6221349850387498E-2</v>
      </c>
      <c r="U90">
        <v>0</v>
      </c>
      <c r="V90">
        <v>-0.22081676811187301</v>
      </c>
      <c r="W90">
        <v>9.5912822510739598E-3</v>
      </c>
    </row>
    <row r="91" spans="1:23" x14ac:dyDescent="0.25">
      <c r="A91" s="1">
        <v>47299</v>
      </c>
      <c r="B91">
        <v>0</v>
      </c>
      <c r="C91">
        <v>0</v>
      </c>
      <c r="D91">
        <v>-0.41861078741082097</v>
      </c>
      <c r="E91">
        <v>-0.15266846071241899</v>
      </c>
      <c r="F91">
        <v>-0.12800115413079</v>
      </c>
      <c r="G91">
        <v>0.22549358170598199</v>
      </c>
      <c r="H91">
        <v>-5.04442545894591E-2</v>
      </c>
      <c r="I91">
        <v>-0.14893200519081001</v>
      </c>
      <c r="J91" s="18">
        <v>-1.47880459568759E-14</v>
      </c>
      <c r="K91" s="18">
        <v>4.64160942637587E-14</v>
      </c>
      <c r="L91" s="18">
        <v>-1.0213738044478601E-15</v>
      </c>
      <c r="M91" s="18">
        <v>2.23239451150456E-15</v>
      </c>
      <c r="N91" s="18">
        <v>-1.2027812137506699E-15</v>
      </c>
      <c r="O91" s="18">
        <v>1.68037602664618E-15</v>
      </c>
      <c r="P91" s="18">
        <v>8.1384413665035595E-16</v>
      </c>
      <c r="Q91" s="18">
        <v>3.4245576592283302E-15</v>
      </c>
      <c r="R91" s="18">
        <v>4.8240050710669298E-15</v>
      </c>
      <c r="S91" s="18">
        <v>9.6476602749188398E-14</v>
      </c>
      <c r="T91">
        <v>4.5079114724604602E-2</v>
      </c>
      <c r="U91">
        <v>0</v>
      </c>
      <c r="V91">
        <v>-0.21861447768283501</v>
      </c>
      <c r="W91">
        <v>9.4768684647666898E-3</v>
      </c>
    </row>
    <row r="92" spans="1:23" x14ac:dyDescent="0.25">
      <c r="A92" s="1">
        <v>47391</v>
      </c>
      <c r="B92">
        <v>0</v>
      </c>
      <c r="C92">
        <v>0</v>
      </c>
      <c r="D92">
        <v>-0.40917106188901398</v>
      </c>
      <c r="E92">
        <v>-0.150832448620983</v>
      </c>
      <c r="F92">
        <v>-0.12672114259141601</v>
      </c>
      <c r="G92">
        <v>0.22323842848401701</v>
      </c>
      <c r="H92">
        <v>-4.98537973197151E-2</v>
      </c>
      <c r="I92">
        <v>-0.1419344353044</v>
      </c>
      <c r="J92" s="18">
        <v>-1.4397262424662201E-14</v>
      </c>
      <c r="K92" s="18">
        <v>4.6575279183945898E-14</v>
      </c>
      <c r="L92" s="18">
        <v>-1.0070365882055699E-15</v>
      </c>
      <c r="M92" s="18">
        <v>2.2013954125019101E-15</v>
      </c>
      <c r="N92" s="18">
        <v>-1.1855023589520399E-15</v>
      </c>
      <c r="O92" s="18">
        <v>1.6626657040433699E-15</v>
      </c>
      <c r="P92" s="18">
        <v>8.0738764737438595E-16</v>
      </c>
      <c r="Q92" s="18">
        <v>3.38647129608099E-15</v>
      </c>
      <c r="R92" s="18">
        <v>4.7657838565185998E-15</v>
      </c>
      <c r="S92" s="18">
        <v>9.6311072328965099E-14</v>
      </c>
      <c r="T92">
        <v>4.4003240758485003E-2</v>
      </c>
      <c r="U92">
        <v>0</v>
      </c>
      <c r="V92">
        <v>-0.21643479871305299</v>
      </c>
      <c r="W92">
        <v>9.3638914179102802E-3</v>
      </c>
    </row>
    <row r="93" spans="1:23" x14ac:dyDescent="0.25">
      <c r="A93" s="1">
        <v>47483</v>
      </c>
      <c r="B93">
        <v>0</v>
      </c>
      <c r="C93">
        <v>0</v>
      </c>
      <c r="D93">
        <v>-0.39991467647714801</v>
      </c>
      <c r="E93">
        <v>-0.14901975423622199</v>
      </c>
      <c r="F93">
        <v>-0.12545393116650499</v>
      </c>
      <c r="G93">
        <v>0.22100589275690799</v>
      </c>
      <c r="H93">
        <v>-4.9213653592448697E-2</v>
      </c>
      <c r="I93">
        <v>-0.13519499140517199</v>
      </c>
      <c r="J93" s="18">
        <v>-1.4010977043921801E-14</v>
      </c>
      <c r="K93" s="18">
        <v>4.6720986563031802E-14</v>
      </c>
      <c r="L93" s="18">
        <v>-9.9265410883992493E-16</v>
      </c>
      <c r="M93" s="18">
        <v>2.17110967288925E-15</v>
      </c>
      <c r="N93" s="18">
        <v>-1.1679397754485499E-15</v>
      </c>
      <c r="O93" s="18">
        <v>1.64542687753936E-15</v>
      </c>
      <c r="P93" s="18">
        <v>8.0130640228998201E-16</v>
      </c>
      <c r="Q93" s="18">
        <v>3.34898886934216E-15</v>
      </c>
      <c r="R93" s="18">
        <v>4.7079314454130102E-15</v>
      </c>
      <c r="S93" s="18">
        <v>9.6136634334561597E-14</v>
      </c>
      <c r="T93">
        <v>4.2986737437364898E-2</v>
      </c>
      <c r="U93">
        <v>0</v>
      </c>
      <c r="V93">
        <v>-0.214277308043653</v>
      </c>
      <c r="W93">
        <v>9.2523317724387301E-3</v>
      </c>
    </row>
    <row r="94" spans="1:23" x14ac:dyDescent="0.25">
      <c r="A94" s="1">
        <v>47573</v>
      </c>
      <c r="B94">
        <v>0</v>
      </c>
      <c r="C94">
        <v>0</v>
      </c>
      <c r="D94">
        <v>-0.390854758956314</v>
      </c>
      <c r="E94">
        <v>-0.147230147091792</v>
      </c>
      <c r="F94">
        <v>-0.124199391855361</v>
      </c>
      <c r="G94">
        <v>0.218795728336038</v>
      </c>
      <c r="H94">
        <v>-4.8532177084998303E-2</v>
      </c>
      <c r="I94">
        <v>-0.12871274030709401</v>
      </c>
      <c r="J94" s="18">
        <v>-1.3629733798303499E-14</v>
      </c>
      <c r="K94" s="18">
        <v>4.6853435229995102E-14</v>
      </c>
      <c r="L94" s="18">
        <v>-9.7822192135687901E-16</v>
      </c>
      <c r="M94" s="18">
        <v>2.1415210403193699E-15</v>
      </c>
      <c r="N94" s="18">
        <v>-1.15020004343051E-15</v>
      </c>
      <c r="O94" s="18">
        <v>1.6286064170259E-15</v>
      </c>
      <c r="P94" s="18">
        <v>7.95528540486166E-16</v>
      </c>
      <c r="Q94" s="18">
        <v>3.3120954680131402E-15</v>
      </c>
      <c r="R94" s="18">
        <v>4.65053696270525E-15</v>
      </c>
      <c r="S94" s="18">
        <v>9.59534999163362E-14</v>
      </c>
      <c r="T94">
        <v>4.2023431178732099E-2</v>
      </c>
      <c r="U94">
        <v>0</v>
      </c>
      <c r="V94">
        <v>-0.212141632598637</v>
      </c>
      <c r="W94">
        <v>9.1421704666574798E-3</v>
      </c>
    </row>
    <row r="95" spans="1:23" x14ac:dyDescent="0.25">
      <c r="A95" s="1">
        <v>47664</v>
      </c>
      <c r="B95">
        <v>0</v>
      </c>
      <c r="C95">
        <v>0</v>
      </c>
      <c r="D95">
        <v>-0.382001382199599</v>
      </c>
      <c r="E95">
        <v>-0.14546338288652</v>
      </c>
      <c r="F95">
        <v>-0.122957397937077</v>
      </c>
      <c r="G95">
        <v>0.21660769756700901</v>
      </c>
      <c r="H95">
        <v>-4.78167367673E-2</v>
      </c>
      <c r="I95">
        <v>-0.122485381958665</v>
      </c>
      <c r="J95" s="18">
        <v>-1.3254025708554E-14</v>
      </c>
      <c r="K95" s="18">
        <v>4.6972852553310199E-14</v>
      </c>
      <c r="L95" s="18">
        <v>-9.6374428720953192E-16</v>
      </c>
      <c r="M95" s="18">
        <v>2.1126110584263799E-15</v>
      </c>
      <c r="N95" s="18">
        <v>-1.1323787263392501E-15</v>
      </c>
      <c r="O95" s="18">
        <v>1.6121568324174099E-15</v>
      </c>
      <c r="P95" s="18">
        <v>7.8999045210140196E-16</v>
      </c>
      <c r="Q95" s="18">
        <v>3.2757756344174702E-15</v>
      </c>
      <c r="R95" s="18">
        <v>4.5936789809100303E-15</v>
      </c>
      <c r="S95" s="18">
        <v>9.5761885277887798E-14</v>
      </c>
      <c r="T95">
        <v>4.1107870065289001E-2</v>
      </c>
      <c r="U95">
        <v>0</v>
      </c>
      <c r="V95">
        <v>-0.21002743899371101</v>
      </c>
      <c r="W95">
        <v>9.0333887112359901E-3</v>
      </c>
    </row>
    <row r="96" spans="1:23" x14ac:dyDescent="0.25">
      <c r="A96" s="1">
        <v>47756</v>
      </c>
      <c r="B96">
        <v>0</v>
      </c>
      <c r="C96">
        <v>0</v>
      </c>
      <c r="D96">
        <v>-0.37336196966115898</v>
      </c>
      <c r="E96">
        <v>-0.143719206658318</v>
      </c>
      <c r="F96">
        <v>-0.121727823957847</v>
      </c>
      <c r="G96">
        <v>0.21444156940189299</v>
      </c>
      <c r="H96">
        <v>-4.7073821338242297E-2</v>
      </c>
      <c r="I96">
        <v>-0.11650946932165</v>
      </c>
      <c r="J96" s="18">
        <v>-1.28842933905536E-14</v>
      </c>
      <c r="K96" s="18">
        <v>4.7079474344075E-14</v>
      </c>
      <c r="L96" s="18">
        <v>-9.4923210733618599E-16</v>
      </c>
      <c r="M96" s="18">
        <v>2.0843596481665302E-15</v>
      </c>
      <c r="N96" s="18">
        <v>-1.1145605596977101E-15</v>
      </c>
      <c r="O96" s="18">
        <v>1.5960360072295699E-15</v>
      </c>
      <c r="P96" s="18">
        <v>7.8463639006703101E-16</v>
      </c>
      <c r="Q96" s="18">
        <v>3.2400136269016199E-15</v>
      </c>
      <c r="R96" s="18">
        <v>4.5374257852013796E-15</v>
      </c>
      <c r="S96" s="18">
        <v>9.5562010358292902E-14</v>
      </c>
      <c r="T96">
        <v>4.0235239544777902E-2</v>
      </c>
      <c r="U96">
        <v>0</v>
      </c>
      <c r="V96">
        <v>-0.20793442531716799</v>
      </c>
      <c r="W96">
        <v>8.9259679852539808E-3</v>
      </c>
    </row>
    <row r="97" spans="1:23" x14ac:dyDescent="0.25">
      <c r="A97" s="1">
        <v>47848</v>
      </c>
      <c r="B97">
        <v>0</v>
      </c>
      <c r="C97">
        <v>0</v>
      </c>
      <c r="D97">
        <v>-0.36494165713637799</v>
      </c>
      <c r="E97">
        <v>-0.141997355384547</v>
      </c>
      <c r="F97">
        <v>-0.12051054571834099</v>
      </c>
      <c r="G97">
        <v>0.212297118049775</v>
      </c>
      <c r="H97">
        <v>-4.6309133941196602E-2</v>
      </c>
      <c r="I97">
        <v>-0.110780603396589</v>
      </c>
      <c r="J97" s="18">
        <v>-1.25209245954693E-14</v>
      </c>
      <c r="K97" s="18">
        <v>4.7173544498667297E-14</v>
      </c>
      <c r="L97" s="18">
        <v>-9.3470114344877107E-16</v>
      </c>
      <c r="M97" s="18">
        <v>2.0567456065945602E-15</v>
      </c>
      <c r="N97" s="18">
        <v>-1.09681981902935E-15</v>
      </c>
      <c r="O97" s="18">
        <v>1.58020687304939E-15</v>
      </c>
      <c r="P97" s="18">
        <v>7.7941799770903504E-16</v>
      </c>
      <c r="Q97" s="18">
        <v>3.2047936326135201E-15</v>
      </c>
      <c r="R97" s="18">
        <v>4.4818357726314398E-15</v>
      </c>
      <c r="S97" s="18">
        <v>9.5354097626010599E-14</v>
      </c>
      <c r="T97">
        <v>3.9401287857566698E-2</v>
      </c>
      <c r="U97">
        <v>0</v>
      </c>
      <c r="V97">
        <v>-0.20586231463548599</v>
      </c>
      <c r="W97">
        <v>8.8198900322999391E-3</v>
      </c>
    </row>
    <row r="98" spans="1:23" x14ac:dyDescent="0.25">
      <c r="A98" s="1">
        <v>47938</v>
      </c>
      <c r="B98">
        <v>0</v>
      </c>
      <c r="C98">
        <v>0</v>
      </c>
      <c r="D98">
        <v>-0.35674361445974301</v>
      </c>
      <c r="E98">
        <v>-0.14029756011455399</v>
      </c>
      <c r="F98">
        <v>-0.11930544026119599</v>
      </c>
      <c r="G98">
        <v>0.210174122030171</v>
      </c>
      <c r="H98">
        <v>-4.5527677780493402E-2</v>
      </c>
      <c r="I98">
        <v>-0.105293605411307</v>
      </c>
      <c r="J98" s="18">
        <v>-1.2164254613669E-14</v>
      </c>
      <c r="K98" s="18">
        <v>4.7255314439659102E-14</v>
      </c>
      <c r="L98" s="18">
        <v>-9.2017051011272391E-16</v>
      </c>
      <c r="M98" s="18">
        <v>2.02974703055426E-15</v>
      </c>
      <c r="N98" s="18">
        <v>-1.0792208213241201E-15</v>
      </c>
      <c r="O98" s="18">
        <v>1.56463704730351E-15</v>
      </c>
      <c r="P98" s="18">
        <v>7.7429378240157798E-16</v>
      </c>
      <c r="Q98" s="18">
        <v>3.1700999379970399E-15</v>
      </c>
      <c r="R98" s="18">
        <v>4.42695795536044E-15</v>
      </c>
      <c r="S98" s="18">
        <v>9.5138370985617105E-14</v>
      </c>
      <c r="T98">
        <v>3.86022600884681E-2</v>
      </c>
      <c r="U98">
        <v>0</v>
      </c>
      <c r="V98">
        <v>-0.20381084986759501</v>
      </c>
      <c r="W98">
        <v>8.7151368566226392E-3</v>
      </c>
    </row>
    <row r="99" spans="1:23" x14ac:dyDescent="0.25">
      <c r="A99" s="1">
        <v>48029</v>
      </c>
      <c r="B99">
        <v>0</v>
      </c>
      <c r="C99">
        <v>0</v>
      </c>
      <c r="D99">
        <v>-0.34876933070081501</v>
      </c>
      <c r="E99">
        <v>-0.13861954771996701</v>
      </c>
      <c r="F99">
        <v>-0.11811238585860299</v>
      </c>
      <c r="G99">
        <v>0.20807236350717501</v>
      </c>
      <c r="H99">
        <v>-4.47338332925762E-2</v>
      </c>
      <c r="I99">
        <v>-0.100042668172638</v>
      </c>
      <c r="J99" s="18">
        <v>-1.18145674188064E-14</v>
      </c>
      <c r="K99" s="18">
        <v>4.7325042406611798E-14</v>
      </c>
      <c r="L99" s="18">
        <v>-9.0566141600146498E-16</v>
      </c>
      <c r="M99" s="18">
        <v>2.0033416727384502E-15</v>
      </c>
      <c r="N99" s="18">
        <v>-1.0618185215248601E-15</v>
      </c>
      <c r="O99" s="18">
        <v>1.54929845189389E-15</v>
      </c>
      <c r="P99" s="18">
        <v>7.6922855944007604E-16</v>
      </c>
      <c r="Q99" s="18">
        <v>3.1359170636015898E-15</v>
      </c>
      <c r="R99" s="18">
        <v>4.3728325406750401E-15</v>
      </c>
      <c r="S99" s="18">
        <v>9.4915054796154204E-14</v>
      </c>
      <c r="T99">
        <v>3.7834839860857103E-2</v>
      </c>
      <c r="U99">
        <v>0</v>
      </c>
      <c r="V99">
        <v>-0.201779789744538</v>
      </c>
      <c r="W99">
        <v>8.6116907193342605E-3</v>
      </c>
    </row>
    <row r="100" spans="1:23" x14ac:dyDescent="0.25">
      <c r="A100" s="1">
        <v>48121</v>
      </c>
      <c r="B100">
        <v>0</v>
      </c>
      <c r="C100">
        <v>0</v>
      </c>
      <c r="D100">
        <v>-0.34101886626069899</v>
      </c>
      <c r="E100">
        <v>-0.136963042332194</v>
      </c>
      <c r="F100">
        <v>-0.116931262000028</v>
      </c>
      <c r="G100">
        <v>0.20599162781920399</v>
      </c>
      <c r="H100">
        <v>-4.3931427532615003E-2</v>
      </c>
      <c r="I100">
        <v>-9.5021488520760602E-2</v>
      </c>
      <c r="J100" s="18">
        <v>-1.14720974288176E-14</v>
      </c>
      <c r="K100" s="18">
        <v>4.7382992641400701E-14</v>
      </c>
      <c r="L100" s="18">
        <v>-8.9119613047373806E-16</v>
      </c>
      <c r="M100" s="18">
        <v>1.9775072373686E-15</v>
      </c>
      <c r="N100" s="18">
        <v>-1.04465917185358E-15</v>
      </c>
      <c r="O100" s="18">
        <v>1.53416692625551E-15</v>
      </c>
      <c r="P100" s="18">
        <v>7.6419288518490601E-16</v>
      </c>
      <c r="Q100" s="18">
        <v>3.1022298688904399E-15</v>
      </c>
      <c r="R100" s="18">
        <v>4.3194915637109997E-15</v>
      </c>
      <c r="S100" s="18">
        <v>9.4684372998023602E-14</v>
      </c>
      <c r="T100">
        <v>3.7096097800088199E-2</v>
      </c>
      <c r="U100">
        <v>0</v>
      </c>
      <c r="V100">
        <v>-0.19976890562919999</v>
      </c>
      <c r="W100">
        <v>8.5095341346648895E-3</v>
      </c>
    </row>
    <row r="101" spans="1:23" x14ac:dyDescent="0.25">
      <c r="A101" s="1">
        <v>48213</v>
      </c>
      <c r="B101">
        <v>0</v>
      </c>
      <c r="C101">
        <v>0</v>
      </c>
      <c r="D101">
        <v>-0.33349107507984299</v>
      </c>
      <c r="E101">
        <v>-0.13532776652346701</v>
      </c>
      <c r="F101">
        <v>-0.11576194938003299</v>
      </c>
      <c r="G101">
        <v>0.203931703145073</v>
      </c>
      <c r="H101">
        <v>-4.3123796426658298E-2</v>
      </c>
      <c r="I101">
        <v>-9.0223382734794105E-2</v>
      </c>
      <c r="J101" s="18">
        <v>-1.11370317650156E-14</v>
      </c>
      <c r="K101" s="18">
        <v>4.7429434506080102E-14</v>
      </c>
      <c r="L101" s="18">
        <v>-8.7679715081713801E-16</v>
      </c>
      <c r="M101" s="18">
        <v>1.9522216224117601E-15</v>
      </c>
      <c r="N101" s="18">
        <v>-1.0277810174616999E-15</v>
      </c>
      <c r="O101" s="18">
        <v>1.5192218450848399E-15</v>
      </c>
      <c r="P101" s="18">
        <v>7.5916249421911501E-16</v>
      </c>
      <c r="Q101" s="18">
        <v>3.0690236319296E-15</v>
      </c>
      <c r="R101" s="18">
        <v>4.2669595520003196E-15</v>
      </c>
      <c r="S101" s="18">
        <v>9.44465483439551E-14</v>
      </c>
      <c r="T101">
        <v>3.6383445990642797E-2</v>
      </c>
      <c r="U101">
        <v>0</v>
      </c>
      <c r="V101">
        <v>-0.19777797901701599</v>
      </c>
      <c r="W101">
        <v>8.4086498662679903E-3</v>
      </c>
    </row>
    <row r="102" spans="1:23" x14ac:dyDescent="0.25">
      <c r="A102" s="1">
        <v>48304</v>
      </c>
      <c r="B102">
        <v>0</v>
      </c>
      <c r="C102">
        <v>0</v>
      </c>
      <c r="D102">
        <v>-0.32618379995667601</v>
      </c>
      <c r="E102">
        <v>-0.133713442277271</v>
      </c>
      <c r="F102">
        <v>-0.11460432988623501</v>
      </c>
      <c r="G102">
        <v>0.20189238026508799</v>
      </c>
      <c r="H102">
        <v>-4.23138405164857E-2</v>
      </c>
      <c r="I102">
        <v>-8.5641386628656793E-2</v>
      </c>
      <c r="J102" s="18">
        <v>-1.0809512897829999E-14</v>
      </c>
      <c r="K102" s="18">
        <v>4.7464641565112302E-14</v>
      </c>
      <c r="L102" s="18">
        <v>-8.6248654573299897E-16</v>
      </c>
      <c r="M102" s="18">
        <v>1.9274631148346699E-15</v>
      </c>
      <c r="N102" s="18">
        <v>-1.01121500688652E-15</v>
      </c>
      <c r="O102" s="18">
        <v>1.50444574828779E-15</v>
      </c>
      <c r="P102" s="18">
        <v>7.5411775166781705E-16</v>
      </c>
      <c r="Q102" s="18">
        <v>3.0362841081395802E-15</v>
      </c>
      <c r="R102" s="18">
        <v>4.2152542040990499E-15</v>
      </c>
      <c r="S102" s="18">
        <v>9.4201801728549399E-14</v>
      </c>
      <c r="T102">
        <v>3.5694597738468697E-2</v>
      </c>
      <c r="U102">
        <v>0</v>
      </c>
      <c r="V102">
        <v>-0.195806799575302</v>
      </c>
      <c r="W102">
        <v>8.3090209235765697E-3</v>
      </c>
    </row>
    <row r="103" spans="1:23" x14ac:dyDescent="0.25">
      <c r="A103" s="1">
        <v>48395</v>
      </c>
      <c r="B103">
        <v>0</v>
      </c>
      <c r="C103">
        <v>0</v>
      </c>
      <c r="D103">
        <v>-0.31909404375595402</v>
      </c>
      <c r="E103">
        <v>-0.132119791785477</v>
      </c>
      <c r="F103">
        <v>-0.113458286587374</v>
      </c>
      <c r="G103">
        <v>0.19987345238840201</v>
      </c>
      <c r="H103">
        <v>-4.1504074793300601E-2</v>
      </c>
      <c r="I103">
        <v>-8.12683419559697E-2</v>
      </c>
      <c r="J103" s="18">
        <v>-1.04896415770235E-14</v>
      </c>
      <c r="K103" s="18">
        <v>4.74888906581438E-14</v>
      </c>
      <c r="L103" s="18">
        <v>-8.4828545159597995E-16</v>
      </c>
      <c r="M103" s="18">
        <v>1.9032105449250901E-15</v>
      </c>
      <c r="N103" s="18">
        <v>-9.9498550015676406E-16</v>
      </c>
      <c r="O103" s="18">
        <v>1.48982398851123E-15</v>
      </c>
      <c r="P103" s="18">
        <v>7.4904312885246797E-16</v>
      </c>
      <c r="Q103" s="18">
        <v>3.00399757168473E-15</v>
      </c>
      <c r="R103" s="18">
        <v>4.1643870675259298E-15</v>
      </c>
      <c r="S103" s="18">
        <v>9.3950351610194903E-14</v>
      </c>
      <c r="T103">
        <v>3.5027532027592297E-2</v>
      </c>
      <c r="U103">
        <v>0</v>
      </c>
      <c r="V103">
        <v>-0.19385516360817601</v>
      </c>
      <c r="W103">
        <v>8.2106305582087397E-3</v>
      </c>
    </row>
    <row r="104" spans="1:23" x14ac:dyDescent="0.25">
      <c r="A104" s="1">
        <v>48487</v>
      </c>
      <c r="B104">
        <v>0</v>
      </c>
      <c r="C104">
        <v>0</v>
      </c>
      <c r="D104">
        <v>-0.31221811906354302</v>
      </c>
      <c r="E104">
        <v>-0.13054653810261299</v>
      </c>
      <c r="F104">
        <v>-0.11232370372150099</v>
      </c>
      <c r="G104">
        <v>0.19787471502658199</v>
      </c>
      <c r="H104">
        <v>-4.0696673180439701E-2</v>
      </c>
      <c r="I104">
        <v>-7.7096970618045907E-2</v>
      </c>
      <c r="J104" s="18">
        <v>-1.0177479954645999E-14</v>
      </c>
      <c r="K104" s="18">
        <v>4.75024609844406E-14</v>
      </c>
      <c r="L104" s="18">
        <v>-8.3421369946425599E-16</v>
      </c>
      <c r="M104" s="18">
        <v>1.8794434052135898E-15</v>
      </c>
      <c r="N104" s="18">
        <v>-9.7911096115453508E-16</v>
      </c>
      <c r="O104" s="18">
        <v>1.47534439987074E-15</v>
      </c>
      <c r="P104" s="18">
        <v>7.4392670801623604E-16</v>
      </c>
      <c r="Q104" s="18">
        <v>2.97215084254829E-15</v>
      </c>
      <c r="R104" s="18">
        <v>4.1143642039944099E-15</v>
      </c>
      <c r="S104" s="18">
        <v>9.3692413518715694E-14</v>
      </c>
      <c r="T104">
        <v>3.4380462129260998E-2</v>
      </c>
      <c r="U104">
        <v>0</v>
      </c>
      <c r="V104">
        <v>-0.19192287285735099</v>
      </c>
      <c r="W104">
        <v>8.1134622604232404E-3</v>
      </c>
    </row>
    <row r="105" spans="1:23" x14ac:dyDescent="0.25">
      <c r="A105" s="1">
        <v>48579</v>
      </c>
      <c r="B105">
        <v>0</v>
      </c>
      <c r="C105">
        <v>0</v>
      </c>
      <c r="D105">
        <v>-0.30555177862618499</v>
      </c>
      <c r="E105">
        <v>-0.12899340568215101</v>
      </c>
      <c r="F105">
        <v>-0.111200466684287</v>
      </c>
      <c r="G105">
        <v>0.195895965899436</v>
      </c>
      <c r="H105">
        <v>-3.9893508186651203E-2</v>
      </c>
      <c r="I105">
        <v>-7.3119938044123506E-2</v>
      </c>
      <c r="J105" s="18">
        <v>-9.8730548199334695E-15</v>
      </c>
      <c r="K105" s="18">
        <v>4.7505633215601203E-14</v>
      </c>
      <c r="L105" s="18">
        <v>-8.2028955255686903E-16</v>
      </c>
      <c r="M105" s="18">
        <v>1.85614193902555E-15</v>
      </c>
      <c r="N105" s="18">
        <v>-9.6360462405741897E-16</v>
      </c>
      <c r="O105" s="18">
        <v>1.46099699009949E-15</v>
      </c>
      <c r="P105" s="18">
        <v>7.38759719880992E-16</v>
      </c>
      <c r="Q105" s="18">
        <v>2.9407313018862502E-15</v>
      </c>
      <c r="R105" s="18">
        <v>4.0651868324151196E-15</v>
      </c>
      <c r="S105" s="18">
        <v>9.3428199641889999E-14</v>
      </c>
      <c r="T105">
        <v>3.3751807883436902E-2</v>
      </c>
      <c r="U105">
        <v>0</v>
      </c>
      <c r="V105">
        <v>-0.19000973356761</v>
      </c>
      <c r="W105">
        <v>8.0174997556234293E-3</v>
      </c>
    </row>
    <row r="106" spans="1:23" x14ac:dyDescent="0.25">
      <c r="A106" s="1">
        <v>48669</v>
      </c>
      <c r="B106">
        <v>0</v>
      </c>
      <c r="C106">
        <v>0</v>
      </c>
      <c r="D106">
        <v>-0.29909032870454899</v>
      </c>
      <c r="E106">
        <v>-0.127460120815165</v>
      </c>
      <c r="F106">
        <v>-0.110088462017444</v>
      </c>
      <c r="G106">
        <v>0.19393700486336499</v>
      </c>
      <c r="H106">
        <v>-3.90961862119414E-2</v>
      </c>
      <c r="I106">
        <v>-6.9329906991077397E-2</v>
      </c>
      <c r="J106" s="18">
        <v>-9.5763608763496699E-15</v>
      </c>
      <c r="K106" s="18">
        <v>4.7498688649253902E-14</v>
      </c>
      <c r="L106" s="18">
        <v>-8.0652953581240998E-16</v>
      </c>
      <c r="M106" s="18">
        <v>1.8332872031956301E-15</v>
      </c>
      <c r="N106" s="18">
        <v>-9.484751264031091E-16</v>
      </c>
      <c r="O106" s="18">
        <v>1.44677365725811E-15</v>
      </c>
      <c r="P106" s="18">
        <v>7.3353611621396601E-16</v>
      </c>
      <c r="Q106" s="18">
        <v>2.9097268978608402E-15</v>
      </c>
      <c r="R106" s="18">
        <v>4.0168519423668401E-15</v>
      </c>
      <c r="S106" s="18">
        <v>9.3157918483928098E-14</v>
      </c>
      <c r="T106">
        <v>3.3140171227225297E-2</v>
      </c>
      <c r="U106">
        <v>0</v>
      </c>
      <c r="V106">
        <v>-0.18811555576056199</v>
      </c>
      <c r="W106">
        <v>7.9227270009100594E-3</v>
      </c>
    </row>
    <row r="107" spans="1:23" x14ac:dyDescent="0.25">
      <c r="A107" s="1">
        <v>48760</v>
      </c>
      <c r="B107">
        <v>0</v>
      </c>
      <c r="C107">
        <v>0</v>
      </c>
      <c r="D107">
        <v>-0.29282872726818898</v>
      </c>
      <c r="E107">
        <v>-0.12594641198804701</v>
      </c>
      <c r="F107">
        <v>-0.10898757739727</v>
      </c>
      <c r="G107">
        <v>0.191997633855472</v>
      </c>
      <c r="H107">
        <v>-3.8306078948688697E-2</v>
      </c>
      <c r="I107">
        <v>-6.5719582892959205E-2</v>
      </c>
      <c r="J107" s="18">
        <v>-9.2873640016545604E-15</v>
      </c>
      <c r="K107" s="18">
        <v>4.7481908413064402E-14</v>
      </c>
      <c r="L107" s="18">
        <v>-7.9294834109295101E-16</v>
      </c>
      <c r="M107" s="18">
        <v>1.81086110899781E-15</v>
      </c>
      <c r="N107" s="18">
        <v>-9.3372710359198408E-16</v>
      </c>
      <c r="O107" s="18">
        <v>1.43266793130942E-15</v>
      </c>
      <c r="P107" s="18">
        <v>7.2825217833197802E-16</v>
      </c>
      <c r="Q107" s="18">
        <v>2.8791261438167499E-15</v>
      </c>
      <c r="R107" s="18">
        <v>3.9693528726787996E-15</v>
      </c>
      <c r="S107" s="18">
        <v>9.2881774589093506E-14</v>
      </c>
      <c r="T107">
        <v>3.2544314593479097E-2</v>
      </c>
      <c r="U107">
        <v>0</v>
      </c>
      <c r="V107">
        <v>-0.186240152671998</v>
      </c>
      <c r="W107">
        <v>7.8291281816816292E-3</v>
      </c>
    </row>
    <row r="108" spans="1:23" x14ac:dyDescent="0.25">
      <c r="A108" s="1">
        <v>48852</v>
      </c>
      <c r="B108">
        <v>0</v>
      </c>
      <c r="C108">
        <v>0</v>
      </c>
      <c r="D108">
        <v>-0.28676166877341303</v>
      </c>
      <c r="E108">
        <v>-0.124452010173002</v>
      </c>
      <c r="F108">
        <v>-0.107897701623297</v>
      </c>
      <c r="G108">
        <v>0.19007765684870601</v>
      </c>
      <c r="H108">
        <v>-3.7524351282554699E-2</v>
      </c>
      <c r="I108">
        <v>-6.2281751780244199E-2</v>
      </c>
      <c r="J108" s="18">
        <v>-9.0060044420000992E-15</v>
      </c>
      <c r="K108" s="18">
        <v>4.7455572725510303E-14</v>
      </c>
      <c r="L108" s="18">
        <v>-7.7955879352315399E-16</v>
      </c>
      <c r="M108" s="18">
        <v>1.7888464448878501E-15</v>
      </c>
      <c r="N108" s="18">
        <v>-9.19361741520748E-16</v>
      </c>
      <c r="O108" s="18">
        <v>1.41867474023163E-15</v>
      </c>
      <c r="P108" s="18">
        <v>7.2290616150033796E-16</v>
      </c>
      <c r="Q108" s="18">
        <v>2.8489181103726801E-15</v>
      </c>
      <c r="R108" s="18">
        <v>3.9226798514428701E-15</v>
      </c>
      <c r="S108" s="18">
        <v>9.2599968323849904E-14</v>
      </c>
      <c r="T108">
        <v>3.1963141846036297E-2</v>
      </c>
      <c r="U108">
        <v>0</v>
      </c>
      <c r="V108">
        <v>-0.18438334031748099</v>
      </c>
      <c r="W108">
        <v>7.7366877082824196E-3</v>
      </c>
    </row>
    <row r="109" spans="1:23" x14ac:dyDescent="0.25">
      <c r="A109" s="1">
        <v>48944</v>
      </c>
      <c r="B109">
        <v>0</v>
      </c>
      <c r="C109">
        <v>0</v>
      </c>
      <c r="D109">
        <v>-0.28088365709056001</v>
      </c>
      <c r="E109">
        <v>-0.122976649062614</v>
      </c>
      <c r="F109">
        <v>-0.106818724607064</v>
      </c>
      <c r="G109">
        <v>0.18817687981475001</v>
      </c>
      <c r="H109">
        <v>-3.6751986061239403E-2</v>
      </c>
      <c r="I109">
        <v>-5.9009311685386499E-2</v>
      </c>
      <c r="J109" s="18">
        <v>-8.7321999004431893E-15</v>
      </c>
      <c r="K109" s="18">
        <v>4.7419960217473801E-14</v>
      </c>
      <c r="L109" s="18">
        <v>-7.6637186630348904E-16</v>
      </c>
      <c r="M109" s="18">
        <v>1.76722688422928E-15</v>
      </c>
      <c r="N109" s="18">
        <v>-9.05377285571144E-16</v>
      </c>
      <c r="O109" s="18">
        <v>1.4047901998796299E-15</v>
      </c>
      <c r="P109" s="18">
        <v>7.1749797444509798E-16</v>
      </c>
      <c r="Q109" s="18">
        <v>2.81909241275224E-15</v>
      </c>
      <c r="R109" s="18">
        <v>3.8768204951963803E-15</v>
      </c>
      <c r="S109" s="18">
        <v>9.2312695711192501E-14</v>
      </c>
      <c r="T109">
        <v>3.1395681456395999E-2</v>
      </c>
      <c r="U109">
        <v>0</v>
      </c>
      <c r="V109">
        <v>-0.182544937158239</v>
      </c>
      <c r="W109">
        <v>7.6453902126972003E-3</v>
      </c>
    </row>
    <row r="110" spans="1:23" x14ac:dyDescent="0.25">
      <c r="A110" s="1">
        <v>49034</v>
      </c>
      <c r="B110">
        <v>0</v>
      </c>
      <c r="C110">
        <v>0</v>
      </c>
      <c r="D110">
        <v>-0.275189067985949</v>
      </c>
      <c r="E110">
        <v>-0.121520065257797</v>
      </c>
      <c r="F110">
        <v>-0.105750537360993</v>
      </c>
      <c r="G110">
        <v>0.18629511069235999</v>
      </c>
      <c r="H110">
        <v>-3.59898060647076E-2</v>
      </c>
      <c r="I110">
        <v>-5.5895298355603397E-2</v>
      </c>
      <c r="J110" s="18">
        <v>-8.4658484888105401E-15</v>
      </c>
      <c r="K110" s="18">
        <v>4.7375347316712603E-14</v>
      </c>
      <c r="L110" s="18">
        <v>-7.53396733073095E-16</v>
      </c>
      <c r="M110" s="18">
        <v>1.74598698077854E-15</v>
      </c>
      <c r="N110" s="18">
        <v>-8.9176950540718001E-16</v>
      </c>
      <c r="O110" s="18">
        <v>1.3910114264750999E-15</v>
      </c>
      <c r="P110" s="18">
        <v>7.1202889265128997E-16</v>
      </c>
      <c r="Q110" s="18">
        <v>2.7896391944642E-15</v>
      </c>
      <c r="R110" s="18">
        <v>3.8317602662020297E-15</v>
      </c>
      <c r="S110" s="18">
        <v>9.2020148311165194E-14</v>
      </c>
      <c r="T110">
        <v>3.0841071660655101E-2</v>
      </c>
      <c r="U110">
        <v>0</v>
      </c>
      <c r="V110">
        <v>-0.18072476384529401</v>
      </c>
      <c r="W110">
        <v>7.5552205452923803E-3</v>
      </c>
    </row>
    <row r="111" spans="1:23" x14ac:dyDescent="0.25">
      <c r="A111" s="1">
        <v>49125</v>
      </c>
      <c r="B111">
        <v>0</v>
      </c>
      <c r="C111">
        <v>0</v>
      </c>
      <c r="D111">
        <v>-0.26967220241580497</v>
      </c>
      <c r="E111">
        <v>-0.120081998416828</v>
      </c>
      <c r="F111">
        <v>-0.104693031987383</v>
      </c>
      <c r="G111">
        <v>0.18443215935957299</v>
      </c>
      <c r="H111">
        <v>-3.5238493478352798E-2</v>
      </c>
      <c r="I111">
        <v>-5.2932906005809098E-2</v>
      </c>
      <c r="J111" s="18">
        <v>-8.2068315195043001E-15</v>
      </c>
      <c r="K111" s="18">
        <v>4.7322007695654199E-14</v>
      </c>
      <c r="L111" s="18">
        <v>-7.4064084850030303E-16</v>
      </c>
      <c r="M111" s="18">
        <v>1.72511215434345E-15</v>
      </c>
      <c r="N111" s="18">
        <v>-8.7853211600407696E-16</v>
      </c>
      <c r="O111" s="18">
        <v>1.37733637038472E-15</v>
      </c>
      <c r="P111" s="18">
        <v>7.0650130373114505E-16</v>
      </c>
      <c r="Q111" s="18">
        <v>2.7605491082600998E-15</v>
      </c>
      <c r="R111" s="18">
        <v>3.7874828877240401E-15</v>
      </c>
      <c r="S111" s="18">
        <v>9.1722513141933894E-14</v>
      </c>
      <c r="T111">
        <v>3.02985473656858E-2</v>
      </c>
      <c r="U111">
        <v>0</v>
      </c>
      <c r="V111">
        <v>-0.178922643024432</v>
      </c>
      <c r="W111">
        <v>7.4661637716029903E-3</v>
      </c>
    </row>
    <row r="112" spans="1:23" x14ac:dyDescent="0.25">
      <c r="A112" s="1">
        <v>49217</v>
      </c>
      <c r="B112">
        <v>0</v>
      </c>
      <c r="C112">
        <v>0</v>
      </c>
      <c r="D112">
        <v>-0.26432733175441497</v>
      </c>
      <c r="E112">
        <v>-0.11866219137185401</v>
      </c>
      <c r="F112">
        <v>-0.10364610166751</v>
      </c>
      <c r="G112">
        <v>0.182587837608642</v>
      </c>
      <c r="H112">
        <v>-3.4498607140766503E-2</v>
      </c>
      <c r="I112">
        <v>-5.0115503764173397E-2</v>
      </c>
      <c r="J112" s="18">
        <v>-7.9550161205838497E-15</v>
      </c>
      <c r="K112" s="18">
        <v>4.7260211781670399E-14</v>
      </c>
      <c r="L112" s="18">
        <v>-7.2811004923561804E-16</v>
      </c>
      <c r="M112" s="18">
        <v>1.7045886686998701E-15</v>
      </c>
      <c r="N112" s="18">
        <v>-8.6565715608025199E-16</v>
      </c>
      <c r="O112" s="18">
        <v>1.36376366970997E-15</v>
      </c>
      <c r="P112" s="18">
        <v>7.00918482885457E-16</v>
      </c>
      <c r="Q112" s="18">
        <v>2.7318132951405398E-15</v>
      </c>
      <c r="R112" s="18">
        <v>3.74397071798006E-15</v>
      </c>
      <c r="S112" s="18">
        <v>9.1419972636192095E-14</v>
      </c>
      <c r="T112">
        <v>2.97674286002526E-2</v>
      </c>
      <c r="U112">
        <v>0</v>
      </c>
      <c r="V112">
        <v>-0.17713839918831101</v>
      </c>
      <c r="W112">
        <v>7.3782051691651702E-3</v>
      </c>
    </row>
    <row r="113" spans="1:23" x14ac:dyDescent="0.25">
      <c r="A113" s="1">
        <v>49309</v>
      </c>
      <c r="B113">
        <v>0</v>
      </c>
      <c r="C113">
        <v>0</v>
      </c>
      <c r="D113">
        <v>-0.25914873595599403</v>
      </c>
      <c r="E113">
        <v>-0.11726039021816299</v>
      </c>
      <c r="F113">
        <v>-0.102609640650835</v>
      </c>
      <c r="G113">
        <v>0.180761959122958</v>
      </c>
      <c r="H113">
        <v>-3.3770597810344097E-2</v>
      </c>
      <c r="I113">
        <v>-4.7436648389629597E-2</v>
      </c>
      <c r="J113" s="18">
        <v>-7.7102576633148302E-15</v>
      </c>
      <c r="K113" s="18">
        <v>4.7190226327981602E-14</v>
      </c>
      <c r="L113" s="18">
        <v>-7.1580866866941197E-16</v>
      </c>
      <c r="M113" s="18">
        <v>1.68440360355511E-15</v>
      </c>
      <c r="N113" s="18">
        <v>-8.5313532566450196E-16</v>
      </c>
      <c r="O113" s="18">
        <v>1.3502925221422601E-15</v>
      </c>
      <c r="P113" s="18">
        <v>6.9528439632296798E-16</v>
      </c>
      <c r="Q113" s="18">
        <v>2.7034233620488602E-15</v>
      </c>
      <c r="R113" s="18">
        <v>3.7012050840599698E-15</v>
      </c>
      <c r="S113" s="18">
        <v>9.1112704628081405E-14</v>
      </c>
      <c r="T113">
        <v>2.9247110330444599E-2</v>
      </c>
      <c r="U113">
        <v>0</v>
      </c>
      <c r="V113">
        <v>-0.17537185856495699</v>
      </c>
      <c r="W113">
        <v>7.2913302243932396E-3</v>
      </c>
    </row>
    <row r="114" spans="1:23" x14ac:dyDescent="0.25">
      <c r="A114" s="1">
        <v>49399</v>
      </c>
      <c r="B114">
        <v>0</v>
      </c>
      <c r="C114">
        <v>0</v>
      </c>
      <c r="D114">
        <v>-0.254130735538665</v>
      </c>
      <c r="E114">
        <v>-0.115876344380642</v>
      </c>
      <c r="F114">
        <v>-0.101583544244326</v>
      </c>
      <c r="G114">
        <v>0.178954339455383</v>
      </c>
      <c r="H114">
        <v>-3.3054821669844699E-2</v>
      </c>
      <c r="I114">
        <v>-4.4890093774428798E-2</v>
      </c>
      <c r="J114" s="18">
        <v>-7.4724019963809903E-15</v>
      </c>
      <c r="K114" s="18">
        <v>4.71123140425847E-14</v>
      </c>
      <c r="L114" s="18">
        <v>-7.03739660096515E-16</v>
      </c>
      <c r="M114" s="18">
        <v>1.6645448220809101E-15</v>
      </c>
      <c r="N114" s="18">
        <v>-8.40956284934474E-16</v>
      </c>
      <c r="O114" s="18">
        <v>1.3369225735193201E-15</v>
      </c>
      <c r="P114" s="18">
        <v>6.8960353042567098E-16</v>
      </c>
      <c r="Q114" s="18">
        <v>2.6753713587770101E-15</v>
      </c>
      <c r="R114" s="18">
        <v>3.6591665775671598E-15</v>
      </c>
      <c r="S114" s="18">
        <v>9.0800882366223394E-14</v>
      </c>
      <c r="T114">
        <v>2.87370534797491E-2</v>
      </c>
      <c r="U114">
        <v>0</v>
      </c>
      <c r="V114">
        <v>-0.173622849034196</v>
      </c>
      <c r="W114">
        <v>7.20552462950135E-3</v>
      </c>
    </row>
    <row r="115" spans="1:23" x14ac:dyDescent="0.25">
      <c r="A115" s="1">
        <v>49490</v>
      </c>
      <c r="B115">
        <v>0</v>
      </c>
      <c r="C115">
        <v>0</v>
      </c>
      <c r="D115">
        <v>-0.24926771817871499</v>
      </c>
      <c r="E115">
        <v>-0.114509806661082</v>
      </c>
      <c r="F115">
        <v>-0.100567708801883</v>
      </c>
      <c r="G115">
        <v>0.17716479600764801</v>
      </c>
      <c r="H115">
        <v>-3.2351552265130597E-2</v>
      </c>
      <c r="I115">
        <v>-4.2469797685110597E-2</v>
      </c>
      <c r="J115" s="18">
        <v>-7.2412874851599402E-15</v>
      </c>
      <c r="K115" s="18">
        <v>4.7026733272043199E-14</v>
      </c>
      <c r="L115" s="18">
        <v>-6.9190472390795904E-16</v>
      </c>
      <c r="M115" s="18">
        <v>1.6450009353028099E-15</v>
      </c>
      <c r="N115" s="18">
        <v>-8.2910891673650903E-16</v>
      </c>
      <c r="O115" s="18">
        <v>1.3236538215388199E-15</v>
      </c>
      <c r="P115" s="18">
        <v>6.8388074443427703E-16</v>
      </c>
      <c r="Q115" s="18">
        <v>2.6476497545123001E-15</v>
      </c>
      <c r="R115" s="18">
        <v>3.6178353140756803E-15</v>
      </c>
      <c r="S115" s="18">
        <v>9.0484674548863695E-14</v>
      </c>
      <c r="T115">
        <v>2.8236777012652401E-2</v>
      </c>
      <c r="U115">
        <v>0</v>
      </c>
      <c r="V115">
        <v>-0.171891200065417</v>
      </c>
      <c r="W115">
        <v>7.1207742794687596E-3</v>
      </c>
    </row>
    <row r="116" spans="1:23" x14ac:dyDescent="0.25">
      <c r="A116" s="1">
        <v>49582</v>
      </c>
      <c r="B116">
        <v>0</v>
      </c>
      <c r="C116">
        <v>0</v>
      </c>
      <c r="D116">
        <v>-0.24455416061313601</v>
      </c>
      <c r="E116">
        <v>-0.113160533269432</v>
      </c>
      <c r="F116">
        <v>-9.9562031713864602E-2</v>
      </c>
      <c r="G116">
        <v>0.175393148010526</v>
      </c>
      <c r="H116">
        <v>-3.1660991053535897E-2</v>
      </c>
      <c r="I116">
        <v>-4.0169926141577897E-2</v>
      </c>
      <c r="J116" s="18">
        <v>-7.0167468579333399E-15</v>
      </c>
      <c r="K116" s="18">
        <v>4.6933737736606801E-14</v>
      </c>
      <c r="L116" s="18">
        <v>-6.8030443531480601E-16</v>
      </c>
      <c r="M116" s="18">
        <v>1.6257612644237899E-15</v>
      </c>
      <c r="N116" s="18">
        <v>-8.1758155536457501E-16</v>
      </c>
      <c r="O116" s="18">
        <v>1.31048653313468E-15</v>
      </c>
      <c r="P116" s="18">
        <v>6.7812114446303101E-16</v>
      </c>
      <c r="Q116" s="18">
        <v>2.6202514143716302E-15</v>
      </c>
      <c r="R116" s="18">
        <v>3.57719115872774E-15</v>
      </c>
      <c r="S116" s="18">
        <v>9.0164245377520598E-14</v>
      </c>
      <c r="T116">
        <v>2.77458509570651E-2</v>
      </c>
      <c r="U116">
        <v>0</v>
      </c>
      <c r="V116">
        <v>-0.17017674267150501</v>
      </c>
      <c r="W116">
        <v>7.0370652690485199E-3</v>
      </c>
    </row>
    <row r="117" spans="1:23" x14ac:dyDescent="0.25">
      <c r="A117" s="1">
        <v>49674</v>
      </c>
      <c r="B117">
        <v>0</v>
      </c>
      <c r="C117">
        <v>0</v>
      </c>
      <c r="D117">
        <v>-0.23998464646763101</v>
      </c>
      <c r="E117">
        <v>-0.111828283841561</v>
      </c>
      <c r="F117">
        <v>-9.8566411396725895E-2</v>
      </c>
      <c r="G117">
        <v>0.173639216504616</v>
      </c>
      <c r="H117">
        <v>-3.0983276718518901E-2</v>
      </c>
      <c r="I117">
        <v>-3.7984855785861603E-2</v>
      </c>
      <c r="J117" s="18">
        <v>-6.7986088637060303E-15</v>
      </c>
      <c r="K117" s="18">
        <v>4.6833576312889101E-14</v>
      </c>
      <c r="L117" s="18">
        <v>-6.6893836987022299E-16</v>
      </c>
      <c r="M117" s="18">
        <v>1.6068158019768599E-15</v>
      </c>
      <c r="N117" s="18">
        <v>-8.0636218425752604E-16</v>
      </c>
      <c r="O117" s="18">
        <v>1.2974211740900301E-15</v>
      </c>
      <c r="P117" s="18">
        <v>6.7232997672423204E-16</v>
      </c>
      <c r="Q117" s="18">
        <v>2.5931695762003899E-15</v>
      </c>
      <c r="R117" s="18">
        <v>3.53721392043683E-15</v>
      </c>
      <c r="S117" s="18">
        <v>8.9839754625908097E-14</v>
      </c>
      <c r="T117">
        <v>2.72638902553945E-2</v>
      </c>
      <c r="U117">
        <v>0</v>
      </c>
      <c r="V117">
        <v>-0.168479309374932</v>
      </c>
      <c r="W117">
        <v>6.9543838898190897E-3</v>
      </c>
    </row>
    <row r="118" spans="1:23" x14ac:dyDescent="0.25">
      <c r="A118" s="1">
        <v>49765</v>
      </c>
      <c r="B118">
        <v>0</v>
      </c>
      <c r="C118">
        <v>0</v>
      </c>
      <c r="D118">
        <v>-0.23555388055487</v>
      </c>
      <c r="E118">
        <v>-0.110512821445699</v>
      </c>
      <c r="F118">
        <v>-9.7580747282758701E-2</v>
      </c>
      <c r="G118">
        <v>0.17190282432159401</v>
      </c>
      <c r="H118">
        <v>-3.0318493390289199E-2</v>
      </c>
      <c r="I118">
        <v>-3.5909174549169802E-2</v>
      </c>
      <c r="J118" s="18">
        <v>-6.5866997485148403E-15</v>
      </c>
      <c r="K118" s="18">
        <v>4.6726492860226003E-14</v>
      </c>
      <c r="L118" s="18">
        <v>-6.57805224704522E-16</v>
      </c>
      <c r="M118" s="18">
        <v>1.58815517254105E-15</v>
      </c>
      <c r="N118" s="18">
        <v>-7.9543860528711502E-16</v>
      </c>
      <c r="O118" s="18">
        <v>1.2844583495440499E-15</v>
      </c>
      <c r="P118" s="18">
        <v>6.6651253794012502E-16</v>
      </c>
      <c r="Q118" s="18">
        <v>2.5663978278550202E-15</v>
      </c>
      <c r="R118" s="18">
        <v>3.4978835172291199E-15</v>
      </c>
      <c r="S118" s="18">
        <v>8.9511357721255706E-14</v>
      </c>
      <c r="T118">
        <v>2.6790549346930599E-2</v>
      </c>
      <c r="U118">
        <v>0</v>
      </c>
      <c r="V118">
        <v>-0.16679873418289401</v>
      </c>
      <c r="W118">
        <v>6.8727166272778703E-3</v>
      </c>
    </row>
    <row r="119" spans="1:23" x14ac:dyDescent="0.25">
      <c r="A119" s="1">
        <v>49856</v>
      </c>
      <c r="B119">
        <v>0</v>
      </c>
      <c r="C119">
        <v>0</v>
      </c>
      <c r="D119">
        <v>-0.23125670012319399</v>
      </c>
      <c r="E119">
        <v>-0.109213912579381</v>
      </c>
      <c r="F119">
        <v>-9.6604939809931095E-2</v>
      </c>
      <c r="G119">
        <v>0.17018379606585601</v>
      </c>
      <c r="H119">
        <v>-2.9666677896852199E-2</v>
      </c>
      <c r="I119">
        <v>-3.3937680887490301E-2</v>
      </c>
      <c r="J119" s="18">
        <v>-6.3808445587893696E-15</v>
      </c>
      <c r="K119" s="18">
        <v>4.6612726086815699E-14</v>
      </c>
      <c r="L119" s="18">
        <v>-6.4690293393504999E-16</v>
      </c>
      <c r="M119" s="18">
        <v>1.56977059361625E-15</v>
      </c>
      <c r="N119" s="18">
        <v>-7.8479858226879602E-16</v>
      </c>
      <c r="O119" s="18">
        <v>1.27159875414077E-15</v>
      </c>
      <c r="P119" s="18">
        <v>6.6067410103514199E-16</v>
      </c>
      <c r="Q119" s="18">
        <v>2.53993008513845E-15</v>
      </c>
      <c r="R119" s="18">
        <v>3.4591801152631099E-15</v>
      </c>
      <c r="S119" s="18">
        <v>8.9179205835480303E-14</v>
      </c>
      <c r="T119">
        <v>2.6325517395572401E-2</v>
      </c>
      <c r="U119">
        <v>0</v>
      </c>
      <c r="V119">
        <v>-0.165134852569082</v>
      </c>
      <c r="W119">
        <v>6.7920501579770498E-3</v>
      </c>
    </row>
    <row r="120" spans="1:23" x14ac:dyDescent="0.25">
      <c r="A120" s="1">
        <v>49948</v>
      </c>
      <c r="B120">
        <v>0</v>
      </c>
      <c r="C120">
        <v>0</v>
      </c>
      <c r="D120">
        <v>-0.22708808347835899</v>
      </c>
      <c r="E120">
        <v>-0.107931327158433</v>
      </c>
      <c r="F120">
        <v>-9.5638890411831795E-2</v>
      </c>
      <c r="G120">
        <v>0.16848195809647501</v>
      </c>
      <c r="H120">
        <v>-2.9027826156203598E-2</v>
      </c>
      <c r="I120">
        <v>-3.2065381821923797E-2</v>
      </c>
      <c r="J120" s="18">
        <v>-6.1808682815498302E-15</v>
      </c>
      <c r="K120" s="18">
        <v>4.6492509451801102E-14</v>
      </c>
      <c r="L120" s="18">
        <v>-6.3622877716945703E-16</v>
      </c>
      <c r="M120" s="18">
        <v>1.55165383713245E-15</v>
      </c>
      <c r="N120" s="18">
        <v>-7.7442996124619902E-16</v>
      </c>
      <c r="O120" s="18">
        <v>1.25884313066332E-15</v>
      </c>
      <c r="P120" s="18">
        <v>6.5481985432812202E-16</v>
      </c>
      <c r="Q120" s="18">
        <v>2.5137605705165102E-15</v>
      </c>
      <c r="R120" s="18">
        <v>3.4210842440271602E-15</v>
      </c>
      <c r="S120" s="18">
        <v>8.8843445983976002E-14</v>
      </c>
      <c r="T120">
        <v>2.58685140869594E-2</v>
      </c>
      <c r="U120">
        <v>0</v>
      </c>
      <c r="V120">
        <v>-0.16348750146023899</v>
      </c>
      <c r="W120">
        <v>6.7123713467003602E-3</v>
      </c>
    </row>
    <row r="121" spans="1:23" x14ac:dyDescent="0.25">
      <c r="A121" s="1">
        <v>50040</v>
      </c>
      <c r="B121">
        <v>0</v>
      </c>
      <c r="C121">
        <v>0</v>
      </c>
      <c r="D121">
        <v>-0.223043156349679</v>
      </c>
      <c r="E121">
        <v>-0.106664838499288</v>
      </c>
      <c r="F121">
        <v>-9.4682501507713498E-2</v>
      </c>
      <c r="G121">
        <v>0.16679713850943401</v>
      </c>
      <c r="H121">
        <v>-2.8401898808132299E-2</v>
      </c>
      <c r="I121">
        <v>-3.02874899896594E-2</v>
      </c>
      <c r="J121" s="18">
        <v>-5.9865968320567202E-15</v>
      </c>
      <c r="K121" s="18">
        <v>4.6366071099570102E-14</v>
      </c>
      <c r="L121" s="18">
        <v>-6.2577948039779502E-16</v>
      </c>
      <c r="M121" s="18">
        <v>1.53379719196589E-15</v>
      </c>
      <c r="N121" s="18">
        <v>-7.6432076998881496E-16</v>
      </c>
      <c r="O121" s="18">
        <v>1.2461922360941899E-15</v>
      </c>
      <c r="P121" s="18">
        <v>6.4895485257696496E-16</v>
      </c>
      <c r="Q121" s="18">
        <v>2.4878837927088902E-15</v>
      </c>
      <c r="R121" s="18">
        <v>3.3835768901374001E-15</v>
      </c>
      <c r="S121" s="18">
        <v>8.8504221130069297E-14</v>
      </c>
      <c r="T121">
        <v>2.54192859279538E-2</v>
      </c>
      <c r="U121">
        <v>0</v>
      </c>
      <c r="V121">
        <v>-0.16185651922609101</v>
      </c>
      <c r="W121">
        <v>6.6336672436807598E-3</v>
      </c>
    </row>
    <row r="122" spans="1:23" x14ac:dyDescent="0.25">
      <c r="A122" s="1">
        <v>50130</v>
      </c>
      <c r="B122">
        <v>0</v>
      </c>
      <c r="C122">
        <v>0</v>
      </c>
      <c r="D122">
        <v>-0.21911719632641</v>
      </c>
      <c r="E122">
        <v>-0.10541422329575099</v>
      </c>
      <c r="F122">
        <v>-9.3735676492636394E-2</v>
      </c>
      <c r="G122">
        <v>0.165129167120107</v>
      </c>
      <c r="H122">
        <v>-2.7788826173108499E-2</v>
      </c>
      <c r="I122">
        <v>-2.85994198846913E-2</v>
      </c>
      <c r="J122" s="18">
        <v>-5.7978579000229198E-15</v>
      </c>
      <c r="K122" s="18">
        <v>4.6233633822712503E-14</v>
      </c>
      <c r="L122" s="18">
        <v>-6.1555130887591904E-16</v>
      </c>
      <c r="M122" s="18">
        <v>1.51619342774715E-15</v>
      </c>
      <c r="N122" s="18">
        <v>-7.5445929900972897E-16</v>
      </c>
      <c r="O122" s="18">
        <v>1.2336468141369499E-15</v>
      </c>
      <c r="P122" s="18">
        <v>6.4308397836297396E-16</v>
      </c>
      <c r="Q122" s="18">
        <v>2.4622945272192199E-15</v>
      </c>
      <c r="R122" s="18">
        <v>3.3466395720535098E-15</v>
      </c>
      <c r="S122" s="18">
        <v>8.8161670293452094E-14</v>
      </c>
      <c r="T122">
        <v>2.4977602989258999E-2</v>
      </c>
      <c r="U122">
        <v>0</v>
      </c>
      <c r="V122">
        <v>-0.160241745671585</v>
      </c>
      <c r="W122">
        <v>6.5559250818584798E-3</v>
      </c>
    </row>
    <row r="123" spans="1:23" x14ac:dyDescent="0.25">
      <c r="A123" s="1">
        <v>50221</v>
      </c>
      <c r="B123">
        <v>0</v>
      </c>
      <c r="C123">
        <v>0</v>
      </c>
      <c r="D123">
        <v>-0.21530563564983499</v>
      </c>
      <c r="E123">
        <v>-0.104179261591118</v>
      </c>
      <c r="F123">
        <v>-9.2798319727709994E-2</v>
      </c>
      <c r="G123">
        <v>0.16347787544595799</v>
      </c>
      <c r="H123">
        <v>-2.7188512615912399E-2</v>
      </c>
      <c r="I123">
        <v>-2.69967834436587E-2</v>
      </c>
      <c r="J123" s="18">
        <v>-5.6144816657157597E-15</v>
      </c>
      <c r="K123" s="18">
        <v>4.6095415050259097E-14</v>
      </c>
      <c r="L123" s="18">
        <v>-6.0554015184932598E-16</v>
      </c>
      <c r="M123" s="18">
        <v>1.49883576017204E-15</v>
      </c>
      <c r="N123" s="18">
        <v>-7.4483416626339501E-16</v>
      </c>
      <c r="O123" s="18">
        <v>1.2212075733280099E-15</v>
      </c>
      <c r="P123" s="18">
        <v>6.3721191243584599E-16</v>
      </c>
      <c r="Q123" s="18">
        <v>2.4369877978452499E-15</v>
      </c>
      <c r="R123" s="18">
        <v>3.3102543979046999E-15</v>
      </c>
      <c r="S123" s="18">
        <v>8.7815928661136196E-14</v>
      </c>
      <c r="T123">
        <v>2.4543256038895199E-2</v>
      </c>
      <c r="U123">
        <v>0</v>
      </c>
      <c r="V123">
        <v>-0.15864302203060501</v>
      </c>
      <c r="W123">
        <v>6.4791322741787304E-3</v>
      </c>
    </row>
    <row r="124" spans="1:23" x14ac:dyDescent="0.25">
      <c r="A124" s="1">
        <v>50313</v>
      </c>
      <c r="B124">
        <v>0</v>
      </c>
      <c r="C124">
        <v>0</v>
      </c>
      <c r="D124">
        <v>-0.21160406261077799</v>
      </c>
      <c r="E124">
        <v>-0.102959736746475</v>
      </c>
      <c r="F124">
        <v>-9.1870336530432903E-2</v>
      </c>
      <c r="G124">
        <v>0.16184309668944399</v>
      </c>
      <c r="H124">
        <v>-2.6600840382909399E-2</v>
      </c>
      <c r="I124">
        <v>-2.54753851112547E-2</v>
      </c>
      <c r="J124" s="18">
        <v>-5.4363013972645398E-15</v>
      </c>
      <c r="K124" s="18">
        <v>4.5951626858045799E-14</v>
      </c>
      <c r="L124" s="18">
        <v>-5.9574159916119602E-16</v>
      </c>
      <c r="M124" s="18">
        <v>1.4817178179634999E-15</v>
      </c>
      <c r="N124" s="18">
        <v>-7.3543436752850599E-16</v>
      </c>
      <c r="O124" s="18">
        <v>1.20887516995515E-15</v>
      </c>
      <c r="P124" s="18">
        <v>6.3134311177037796E-16</v>
      </c>
      <c r="Q124" s="18">
        <v>2.4119588591905601E-15</v>
      </c>
      <c r="R124" s="18">
        <v>3.2744041084797599E-15</v>
      </c>
      <c r="S124" s="18">
        <v>8.7467127699693797E-14</v>
      </c>
      <c r="T124">
        <v>2.4116054020375099E-2</v>
      </c>
      <c r="U124">
        <v>0</v>
      </c>
      <c r="V124">
        <v>-0.15706019096059001</v>
      </c>
      <c r="W124">
        <v>6.4032764109289101E-3</v>
      </c>
    </row>
    <row r="125" spans="1:23" x14ac:dyDescent="0.25">
      <c r="A125" s="1">
        <v>50405</v>
      </c>
      <c r="B125">
        <v>0</v>
      </c>
      <c r="C125">
        <v>0</v>
      </c>
      <c r="D125">
        <v>-0.20800822177060199</v>
      </c>
      <c r="E125">
        <v>-0.10175543540582301</v>
      </c>
      <c r="F125">
        <v>-9.0951633165128595E-2</v>
      </c>
      <c r="G125">
        <v>0.16022466572111899</v>
      </c>
      <c r="H125">
        <v>-2.60256729740709E-2</v>
      </c>
      <c r="I125">
        <v>-2.4031216501193699E-2</v>
      </c>
      <c r="J125" s="18">
        <v>-5.2631539402921101E-15</v>
      </c>
      <c r="K125" s="18">
        <v>4.5802475998265497E-14</v>
      </c>
      <c r="L125" s="18">
        <v>-5.8615100993881002E-16</v>
      </c>
      <c r="M125" s="18">
        <v>1.46483361158136E-15</v>
      </c>
      <c r="N125" s="18">
        <v>-7.2624931432246605E-16</v>
      </c>
      <c r="O125" s="18">
        <v>1.19665019508293E-15</v>
      </c>
      <c r="P125" s="18">
        <v>6.2548179421082802E-16</v>
      </c>
      <c r="Q125" s="18">
        <v>2.3872031801832E-15</v>
      </c>
      <c r="R125" s="18">
        <v>3.2390721072882102E-15</v>
      </c>
      <c r="S125" s="18">
        <v>8.71153952677337E-14</v>
      </c>
      <c r="T125">
        <v>2.3695821834835901E-2</v>
      </c>
      <c r="U125">
        <v>0</v>
      </c>
      <c r="V125">
        <v>-0.155493096537592</v>
      </c>
      <c r="W125">
        <v>6.3283452571144903E-3</v>
      </c>
    </row>
    <row r="126" spans="1:23" x14ac:dyDescent="0.25">
      <c r="A126" s="1">
        <v>50495</v>
      </c>
      <c r="B126">
        <v>0</v>
      </c>
      <c r="C126">
        <v>0</v>
      </c>
      <c r="D126">
        <v>-0.20451401319585</v>
      </c>
      <c r="E126">
        <v>-0.100566147458614</v>
      </c>
      <c r="F126">
        <v>-9.0042116833477306E-2</v>
      </c>
      <c r="G126">
        <v>0.158622419062912</v>
      </c>
      <c r="H126">
        <v>-2.54628581038931E-2</v>
      </c>
      <c r="I126">
        <v>-2.2660450752486301E-2</v>
      </c>
      <c r="J126" s="18">
        <v>-5.0948801106463197E-15</v>
      </c>
      <c r="K126" s="18">
        <v>4.5648163945507302E-14</v>
      </c>
      <c r="L126" s="18">
        <v>-5.7676357366561099E-16</v>
      </c>
      <c r="M126" s="18">
        <v>1.4481775037336499E-15</v>
      </c>
      <c r="N126" s="18">
        <v>-7.1726886103583997E-16</v>
      </c>
      <c r="O126" s="18">
        <v>1.1845331650632599E-15</v>
      </c>
      <c r="P126" s="18">
        <v>6.1963192869718204E-16</v>
      </c>
      <c r="Q126" s="18">
        <v>2.3627164285939999E-15</v>
      </c>
      <c r="R126" s="18">
        <v>3.2042424794491401E-15</v>
      </c>
      <c r="S126" s="18">
        <v>8.6760855727741696E-14</v>
      </c>
      <c r="T126">
        <v>2.3282398391159202E-2</v>
      </c>
      <c r="U126">
        <v>0</v>
      </c>
      <c r="V126">
        <v>-0.15394158425145901</v>
      </c>
      <c r="W126">
        <v>6.2543267498732496E-3</v>
      </c>
    </row>
    <row r="127" spans="1:23" x14ac:dyDescent="0.25">
      <c r="A127" s="1">
        <v>50586</v>
      </c>
      <c r="B127">
        <v>0</v>
      </c>
      <c r="C127">
        <v>0</v>
      </c>
      <c r="D127">
        <v>-0.20111749087196801</v>
      </c>
      <c r="E127">
        <v>-9.9391666000196305E-2</v>
      </c>
      <c r="F127">
        <v>-8.9141695665142601E-2</v>
      </c>
      <c r="G127">
        <v>0.15703619487158799</v>
      </c>
      <c r="H127">
        <v>-2.4912230299187502E-2</v>
      </c>
      <c r="I127">
        <v>-2.1359436666506401E-2</v>
      </c>
      <c r="J127" s="18">
        <v>-4.9313250005529297E-15</v>
      </c>
      <c r="K127" s="18">
        <v>4.5488886956807002E-14</v>
      </c>
      <c r="L127" s="18">
        <v>-5.6757436402800501E-16</v>
      </c>
      <c r="M127" s="18">
        <v>1.4317441817080999E-15</v>
      </c>
      <c r="N127" s="18">
        <v>-7.0848332282007895E-16</v>
      </c>
      <c r="O127" s="18">
        <v>1.17252451498123E-15</v>
      </c>
      <c r="P127" s="18">
        <v>6.1379723017859598E-16</v>
      </c>
      <c r="Q127" s="18">
        <v>2.3384944565369699E-15</v>
      </c>
      <c r="R127" s="18">
        <v>3.1699000010134201E-15</v>
      </c>
      <c r="S127" s="18">
        <v>8.6403630056561105E-14</v>
      </c>
      <c r="T127">
        <v>2.2875634892336998E-2</v>
      </c>
      <c r="U127">
        <v>0</v>
      </c>
      <c r="V127">
        <v>-0.15240550100092301</v>
      </c>
      <c r="W127">
        <v>6.1812089959273698E-3</v>
      </c>
    </row>
    <row r="128" spans="1:23" x14ac:dyDescent="0.25">
      <c r="A128" s="1">
        <v>50678</v>
      </c>
      <c r="B128">
        <v>0</v>
      </c>
      <c r="C128">
        <v>0</v>
      </c>
      <c r="D128">
        <v>-0.19781486043987101</v>
      </c>
      <c r="E128">
        <v>-9.8231787290570194E-2</v>
      </c>
      <c r="F128">
        <v>-8.8250278708491101E-2</v>
      </c>
      <c r="G128">
        <v>0.155465832922389</v>
      </c>
      <c r="H128">
        <v>-2.4373613176223101E-2</v>
      </c>
      <c r="I128">
        <v>-2.0124692697813602E-2</v>
      </c>
      <c r="J128" s="18">
        <v>-4.7723382079753302E-15</v>
      </c>
      <c r="K128" s="18">
        <v>4.5324836143466602E-14</v>
      </c>
      <c r="L128" s="18">
        <v>-5.58578385982034E-16</v>
      </c>
      <c r="M128" s="18">
        <v>1.41552863151465E-15</v>
      </c>
      <c r="N128" s="18">
        <v>-6.9988348561217402E-16</v>
      </c>
      <c r="O128" s="18">
        <v>1.1606245945527E-15</v>
      </c>
      <c r="P128" s="18">
        <v>6.0798115842248799E-16</v>
      </c>
      <c r="Q128" s="18">
        <v>2.3145332869261999E-15</v>
      </c>
      <c r="R128" s="18">
        <v>3.1360301401769598E-15</v>
      </c>
      <c r="S128" s="18">
        <v>8.6043835953924498E-14</v>
      </c>
      <c r="T128">
        <v>2.24753933300646E-2</v>
      </c>
      <c r="U128">
        <v>0</v>
      </c>
      <c r="V128">
        <v>-0.150884695088434</v>
      </c>
      <c r="W128">
        <v>6.1089802690730399E-3</v>
      </c>
    </row>
    <row r="129" spans="1:23" x14ac:dyDescent="0.25">
      <c r="A129" s="1">
        <v>50770</v>
      </c>
      <c r="B129">
        <v>0</v>
      </c>
      <c r="C129">
        <v>0</v>
      </c>
      <c r="D129">
        <v>-0.194602476379928</v>
      </c>
      <c r="E129">
        <v>-9.7086310711829896E-2</v>
      </c>
      <c r="F129">
        <v>-8.7367775921406293E-2</v>
      </c>
      <c r="G129">
        <v>0.15391117459282799</v>
      </c>
      <c r="H129">
        <v>-2.3846821434824601E-2</v>
      </c>
      <c r="I129">
        <v>-1.8952900860741601E-2</v>
      </c>
      <c r="J129" s="18">
        <v>-4.6177739983728499E-15</v>
      </c>
      <c r="K129" s="18">
        <v>4.5156197552615602E-14</v>
      </c>
      <c r="L129" s="18">
        <v>-5.4977061651994696E-16</v>
      </c>
      <c r="M129" s="18">
        <v>1.3995261138071699E-15</v>
      </c>
      <c r="N129" s="18">
        <v>-6.9146060953713003E-16</v>
      </c>
      <c r="O129" s="18">
        <v>1.14883366605054E-15</v>
      </c>
      <c r="P129" s="18">
        <v>6.0218692002298198E-16</v>
      </c>
      <c r="Q129" s="18">
        <v>2.2908291008576902E-15</v>
      </c>
      <c r="R129" s="18">
        <v>3.1026190516989201E-15</v>
      </c>
      <c r="S129" s="18">
        <v>8.5681587948570799E-14</v>
      </c>
      <c r="T129">
        <v>2.20815451628384E-2</v>
      </c>
      <c r="U129">
        <v>0</v>
      </c>
      <c r="V129">
        <v>-0.14937901621463401</v>
      </c>
      <c r="W129">
        <v>6.0376290077066999E-3</v>
      </c>
    </row>
    <row r="130" spans="1:23" x14ac:dyDescent="0.25">
      <c r="A130" s="1">
        <v>50860</v>
      </c>
      <c r="B130">
        <v>0</v>
      </c>
      <c r="C130">
        <v>0</v>
      </c>
      <c r="D130">
        <v>-0.19147683875114699</v>
      </c>
      <c r="E130">
        <v>-9.5955038724581804E-2</v>
      </c>
      <c r="F130">
        <v>-8.6494098162192196E-2</v>
      </c>
      <c r="G130">
        <v>0.15237206284666499</v>
      </c>
      <c r="H130">
        <v>-2.3331662602699699E-2</v>
      </c>
      <c r="I130">
        <v>-1.7840900604175699E-2</v>
      </c>
      <c r="J130" s="18">
        <v>-4.46749140742063E-15</v>
      </c>
      <c r="K130" s="18">
        <v>4.4983152256700099E-14</v>
      </c>
      <c r="L130" s="18">
        <v>-5.4114603963447898E-16</v>
      </c>
      <c r="M130" s="18">
        <v>1.3837321415351599E-15</v>
      </c>
      <c r="N130" s="18">
        <v>-6.8320642679449099E-16</v>
      </c>
      <c r="O130" s="18">
        <v>1.13715190389106E-15</v>
      </c>
      <c r="P130" s="18">
        <v>5.9641747299958097E-16</v>
      </c>
      <c r="Q130" s="18">
        <v>2.2673782258797599E-15</v>
      </c>
      <c r="R130" s="18">
        <v>3.0696535657018699E-15</v>
      </c>
      <c r="S130" s="18">
        <v>8.5316997501576104E-14</v>
      </c>
      <c r="T130">
        <v>2.16939701557387E-2</v>
      </c>
      <c r="U130">
        <v>0</v>
      </c>
      <c r="V130">
        <v>-0.14788831547242301</v>
      </c>
      <c r="W130">
        <v>5.9671438123877901E-3</v>
      </c>
    </row>
    <row r="131" spans="1:23" x14ac:dyDescent="0.25">
      <c r="A131" s="1">
        <v>50951</v>
      </c>
      <c r="B131">
        <v>0</v>
      </c>
      <c r="C131">
        <v>0</v>
      </c>
      <c r="D131">
        <v>-0.18843458957852299</v>
      </c>
      <c r="E131">
        <v>-9.4837776823610997E-2</v>
      </c>
      <c r="F131">
        <v>-8.5629157180570306E-2</v>
      </c>
      <c r="G131">
        <v>0.150848342218035</v>
      </c>
      <c r="H131">
        <v>-2.2827938559430098E-2</v>
      </c>
      <c r="I131">
        <v>-1.67856826985858E-2</v>
      </c>
      <c r="J131" s="18">
        <v>-4.32135429260645E-15</v>
      </c>
      <c r="K131" s="18">
        <v>4.4805876449282203E-14</v>
      </c>
      <c r="L131" s="18">
        <v>-5.3269967598287899E-16</v>
      </c>
      <c r="M131" s="18">
        <v>1.3681424592632301E-15</v>
      </c>
      <c r="N131" s="18">
        <v>-6.7511313500922796E-16</v>
      </c>
      <c r="O131" s="18">
        <v>1.1255793955616699E-15</v>
      </c>
      <c r="P131" s="18">
        <v>5.9067553345634996E-16</v>
      </c>
      <c r="Q131" s="18">
        <v>2.2441771251126799E-15</v>
      </c>
      <c r="R131" s="18">
        <v>3.03712117190057E-15</v>
      </c>
      <c r="S131" s="18">
        <v>8.4950173106625602E-14</v>
      </c>
      <c r="T131">
        <v>2.1312555362649799E-2</v>
      </c>
      <c r="U131">
        <v>0</v>
      </c>
      <c r="V131">
        <v>-0.14641244534058301</v>
      </c>
      <c r="W131">
        <v>5.8975134434377397E-3</v>
      </c>
    </row>
    <row r="132" spans="1:23" x14ac:dyDescent="0.25">
      <c r="A132" s="1">
        <v>51043</v>
      </c>
      <c r="B132">
        <v>0</v>
      </c>
      <c r="C132">
        <v>0</v>
      </c>
      <c r="D132">
        <v>-0.185472508968586</v>
      </c>
      <c r="E132">
        <v>-9.3734333493014105E-2</v>
      </c>
      <c r="F132">
        <v>-8.4772865608764597E-2</v>
      </c>
      <c r="G132">
        <v>0.14933985879574099</v>
      </c>
      <c r="H132">
        <v>-2.2335446866154501E-2</v>
      </c>
      <c r="I132">
        <v>-1.57843831720916E-2</v>
      </c>
      <c r="J132" s="18">
        <v>-4.17923134096909E-15</v>
      </c>
      <c r="K132" s="18">
        <v>4.4624541545722797E-14</v>
      </c>
      <c r="L132" s="18">
        <v>-5.2442660774633498E-16</v>
      </c>
      <c r="M132" s="18">
        <v>1.3527530240862399E-15</v>
      </c>
      <c r="N132" s="18">
        <v>-6.6717338691051997E-16</v>
      </c>
      <c r="O132" s="18">
        <v>1.1141161436148799E-15</v>
      </c>
      <c r="P132" s="18">
        <v>5.8496358384366204E-16</v>
      </c>
      <c r="Q132" s="18">
        <v>2.2212223871758099E-15</v>
      </c>
      <c r="R132" s="18">
        <v>3.00501000018503E-15</v>
      </c>
      <c r="S132" s="18">
        <v>8.4581220387022606E-14</v>
      </c>
      <c r="T132">
        <v>2.09371942339318E-2</v>
      </c>
      <c r="U132">
        <v>0</v>
      </c>
      <c r="V132">
        <v>-0.144951259676942</v>
      </c>
      <c r="W132">
        <v>5.8287268185738001E-3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78AF0-DCDA-44B2-9403-B23A8510DF88}">
  <dimension ref="A1:Q264"/>
  <sheetViews>
    <sheetView workbookViewId="0">
      <selection activeCell="J55" sqref="J55"/>
    </sheetView>
  </sheetViews>
  <sheetFormatPr defaultRowHeight="15" x14ac:dyDescent="0.25"/>
  <cols>
    <col min="1" max="1" width="10.5703125" style="11" customWidth="1"/>
  </cols>
  <sheetData>
    <row r="1" spans="1:17" x14ac:dyDescent="0.25">
      <c r="A1" s="5" t="s">
        <v>28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7"/>
      <c r="O1" s="7"/>
    </row>
    <row r="2" spans="1:17" s="8" customFormat="1" x14ac:dyDescent="0.25">
      <c r="A2" s="5" t="s">
        <v>29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7"/>
      <c r="O2" s="7"/>
    </row>
    <row r="3" spans="1:17" x14ac:dyDescent="0.25">
      <c r="A3" s="9" t="s">
        <v>30</v>
      </c>
      <c r="B3" s="6"/>
      <c r="C3" s="6"/>
      <c r="D3" s="10" t="s">
        <v>31</v>
      </c>
      <c r="E3" s="6"/>
      <c r="F3" s="6"/>
      <c r="G3" s="6"/>
      <c r="H3" s="6"/>
      <c r="I3" s="6"/>
      <c r="J3" s="6"/>
      <c r="K3" s="6"/>
      <c r="L3" s="6"/>
      <c r="M3" s="6"/>
      <c r="N3" s="7"/>
      <c r="O3" s="7"/>
    </row>
    <row r="5" spans="1:17" x14ac:dyDescent="0.25">
      <c r="C5" s="17" t="s">
        <v>32</v>
      </c>
      <c r="D5" s="17"/>
      <c r="E5" s="17"/>
      <c r="G5" s="17" t="s">
        <v>33</v>
      </c>
      <c r="H5" s="17"/>
      <c r="I5" s="17"/>
      <c r="K5" s="17" t="s">
        <v>34</v>
      </c>
      <c r="L5" s="17"/>
      <c r="M5" s="17"/>
      <c r="O5" s="17" t="s">
        <v>35</v>
      </c>
      <c r="P5" s="17"/>
      <c r="Q5" s="17"/>
    </row>
    <row r="6" spans="1:17" x14ac:dyDescent="0.25">
      <c r="A6" s="13" t="s">
        <v>13</v>
      </c>
      <c r="B6" s="14"/>
      <c r="C6" s="12" t="s">
        <v>36</v>
      </c>
      <c r="D6" s="12" t="s">
        <v>37</v>
      </c>
      <c r="E6" s="12" t="s">
        <v>38</v>
      </c>
      <c r="F6" s="12"/>
      <c r="G6" s="12" t="s">
        <v>36</v>
      </c>
      <c r="H6" s="12" t="s">
        <v>37</v>
      </c>
      <c r="I6" s="12" t="s">
        <v>38</v>
      </c>
      <c r="J6" s="12"/>
      <c r="K6" s="12" t="s">
        <v>36</v>
      </c>
      <c r="L6" s="12" t="s">
        <v>37</v>
      </c>
      <c r="M6" s="12" t="s">
        <v>38</v>
      </c>
      <c r="N6" s="14"/>
      <c r="O6" s="15" t="s">
        <v>36</v>
      </c>
      <c r="P6" s="15" t="s">
        <v>37</v>
      </c>
      <c r="Q6" s="15" t="s">
        <v>38</v>
      </c>
    </row>
    <row r="7" spans="1:17" x14ac:dyDescent="0.25">
      <c r="A7" s="11">
        <v>22282</v>
      </c>
      <c r="C7">
        <v>4.94953754287718</v>
      </c>
      <c r="D7">
        <v>3.1403687490168899</v>
      </c>
      <c r="E7" t="s">
        <v>39</v>
      </c>
      <c r="G7">
        <v>5.2439839582963501E-3</v>
      </c>
      <c r="H7">
        <v>-4.2419300529120602E-2</v>
      </c>
      <c r="I7" t="s">
        <v>39</v>
      </c>
      <c r="K7">
        <v>5.44055954112648</v>
      </c>
      <c r="L7">
        <v>3.5271544270779902</v>
      </c>
      <c r="M7" t="s">
        <v>39</v>
      </c>
      <c r="O7">
        <v>-3.84911720628986</v>
      </c>
      <c r="P7">
        <v>-2.3875151351094801</v>
      </c>
      <c r="Q7" t="s">
        <v>39</v>
      </c>
    </row>
    <row r="8" spans="1:17" x14ac:dyDescent="0.25">
      <c r="A8" s="11">
        <v>22372</v>
      </c>
      <c r="C8">
        <v>5.1448665533899298</v>
      </c>
      <c r="D8">
        <v>4.9136652091467097</v>
      </c>
      <c r="E8" t="s">
        <v>39</v>
      </c>
      <c r="G8">
        <v>1.18218369223053E-2</v>
      </c>
      <c r="H8">
        <v>-1.1481426332162901E-2</v>
      </c>
      <c r="I8" t="s">
        <v>39</v>
      </c>
      <c r="K8">
        <v>5.6616371933967997</v>
      </c>
      <c r="L8">
        <v>5.5737512767757504</v>
      </c>
      <c r="M8" t="s">
        <v>39</v>
      </c>
      <c r="O8">
        <v>-3.56308710154121</v>
      </c>
      <c r="P8">
        <v>-2.3346858581310199</v>
      </c>
      <c r="Q8" t="s">
        <v>39</v>
      </c>
    </row>
    <row r="9" spans="1:17" x14ac:dyDescent="0.25">
      <c r="A9" s="11">
        <v>22463</v>
      </c>
      <c r="C9">
        <v>5.0578662972975703</v>
      </c>
      <c r="D9">
        <v>5.3040655216529702</v>
      </c>
      <c r="E9" t="s">
        <v>39</v>
      </c>
      <c r="G9">
        <v>1.44936548366346E-2</v>
      </c>
      <c r="H9">
        <v>-5.5302095210877297E-3</v>
      </c>
      <c r="I9" t="s">
        <v>39</v>
      </c>
      <c r="K9">
        <v>5.5687700157342803</v>
      </c>
      <c r="L9">
        <v>6.02346015714408</v>
      </c>
      <c r="M9" t="s">
        <v>39</v>
      </c>
      <c r="O9">
        <v>-2.8030846990641298</v>
      </c>
      <c r="P9">
        <v>-1.6272848925411301</v>
      </c>
      <c r="Q9" t="s">
        <v>39</v>
      </c>
    </row>
    <row r="10" spans="1:17" x14ac:dyDescent="0.25">
      <c r="A10" s="11">
        <v>22555</v>
      </c>
      <c r="C10">
        <v>5.0328480996002201</v>
      </c>
      <c r="D10">
        <v>4.8687593824131996</v>
      </c>
      <c r="E10" t="s">
        <v>39</v>
      </c>
      <c r="G10">
        <v>1.13668981520865E-2</v>
      </c>
      <c r="H10">
        <v>-1.3910172184206499E-2</v>
      </c>
      <c r="I10" t="s">
        <v>39</v>
      </c>
      <c r="K10">
        <v>5.5381696217697396</v>
      </c>
      <c r="L10">
        <v>5.5202792706777197</v>
      </c>
      <c r="M10" t="s">
        <v>39</v>
      </c>
      <c r="O10">
        <v>-2.1083834905180101</v>
      </c>
      <c r="P10">
        <v>-0.98808749365946402</v>
      </c>
      <c r="Q10" t="s">
        <v>39</v>
      </c>
    </row>
    <row r="11" spans="1:17" x14ac:dyDescent="0.25">
      <c r="A11" s="11">
        <v>22647</v>
      </c>
      <c r="C11">
        <v>4.8618989876245804</v>
      </c>
      <c r="D11">
        <v>5.3706315218914504</v>
      </c>
      <c r="E11" t="s">
        <v>39</v>
      </c>
      <c r="G11">
        <v>1.3886532830387099E-2</v>
      </c>
      <c r="H11">
        <v>-4.0609971072819301E-3</v>
      </c>
      <c r="I11" t="s">
        <v>39</v>
      </c>
      <c r="K11">
        <v>5.35296214866149</v>
      </c>
      <c r="L11">
        <v>6.10059317358649</v>
      </c>
      <c r="M11" t="s">
        <v>39</v>
      </c>
      <c r="O11">
        <v>-1.2681618195533699</v>
      </c>
      <c r="P11">
        <v>-0.40657027782890498</v>
      </c>
      <c r="Q11" t="s">
        <v>39</v>
      </c>
    </row>
    <row r="12" spans="1:17" x14ac:dyDescent="0.25">
      <c r="A12" s="11">
        <v>22737</v>
      </c>
      <c r="C12">
        <v>4.3830335309326802</v>
      </c>
      <c r="D12">
        <v>4.7873036550512298</v>
      </c>
      <c r="E12" t="s">
        <v>39</v>
      </c>
      <c r="G12">
        <v>7.4214461447429797E-3</v>
      </c>
      <c r="H12">
        <v>-7.4534374103569102E-3</v>
      </c>
      <c r="I12" t="s">
        <v>39</v>
      </c>
      <c r="K12">
        <v>4.8206328081944898</v>
      </c>
      <c r="L12">
        <v>5.4341474441733997</v>
      </c>
      <c r="M12" t="s">
        <v>39</v>
      </c>
      <c r="O12">
        <v>-0.64318384591410904</v>
      </c>
      <c r="P12">
        <v>0.19342979479154099</v>
      </c>
      <c r="Q12" t="s">
        <v>39</v>
      </c>
    </row>
    <row r="13" spans="1:17" x14ac:dyDescent="0.25">
      <c r="A13" s="11">
        <v>22828</v>
      </c>
      <c r="C13">
        <v>4.2850229029330302</v>
      </c>
      <c r="D13">
        <v>4.7703437075800101</v>
      </c>
      <c r="E13" t="s">
        <v>39</v>
      </c>
      <c r="G13">
        <v>3.9528910483871199E-3</v>
      </c>
      <c r="H13">
        <v>-7.3456204224865099E-3</v>
      </c>
      <c r="I13" t="s">
        <v>39</v>
      </c>
      <c r="K13">
        <v>4.7095342600898098</v>
      </c>
      <c r="L13">
        <v>5.41497733944147</v>
      </c>
      <c r="M13" t="s">
        <v>39</v>
      </c>
      <c r="O13">
        <v>-0.316545344131555</v>
      </c>
      <c r="P13">
        <v>0.305985136032632</v>
      </c>
      <c r="Q13" t="s">
        <v>39</v>
      </c>
    </row>
    <row r="14" spans="1:17" x14ac:dyDescent="0.25">
      <c r="A14" s="11">
        <v>22920</v>
      </c>
      <c r="C14">
        <v>3.8884720680343601</v>
      </c>
      <c r="D14">
        <v>5.0073305928010701</v>
      </c>
      <c r="E14" t="s">
        <v>39</v>
      </c>
      <c r="G14">
        <v>-1.1046072861790599E-2</v>
      </c>
      <c r="H14">
        <v>-4.3236736873921598E-3</v>
      </c>
      <c r="I14" t="s">
        <v>39</v>
      </c>
      <c r="K14">
        <v>4.25906452674693</v>
      </c>
      <c r="L14">
        <v>5.6873759826353298</v>
      </c>
      <c r="M14" t="s">
        <v>39</v>
      </c>
      <c r="O14">
        <v>-0.17059872530592199</v>
      </c>
      <c r="P14">
        <v>0.49181865987946999</v>
      </c>
      <c r="Q14" t="s">
        <v>39</v>
      </c>
    </row>
    <row r="15" spans="1:17" x14ac:dyDescent="0.25">
      <c r="A15" s="11">
        <v>23012</v>
      </c>
      <c r="C15">
        <v>3.8697113585809602</v>
      </c>
      <c r="D15">
        <v>4.7068346110827299</v>
      </c>
      <c r="E15" t="s">
        <v>39</v>
      </c>
      <c r="G15">
        <v>-5.4378923972259602E-3</v>
      </c>
      <c r="H15">
        <v>-1.0068947654979499E-2</v>
      </c>
      <c r="I15" t="s">
        <v>39</v>
      </c>
      <c r="K15">
        <v>4.2440707065049104</v>
      </c>
      <c r="L15">
        <v>5.3400649094509802</v>
      </c>
      <c r="M15" t="s">
        <v>39</v>
      </c>
      <c r="O15">
        <v>2.50450674570857E-2</v>
      </c>
      <c r="P15">
        <v>0.64287689813750104</v>
      </c>
      <c r="Q15" t="s">
        <v>39</v>
      </c>
    </row>
    <row r="16" spans="1:17" x14ac:dyDescent="0.25">
      <c r="A16" s="11">
        <v>23102</v>
      </c>
      <c r="C16">
        <v>3.8368418945916298</v>
      </c>
      <c r="D16">
        <v>4.79211465862232</v>
      </c>
      <c r="E16" t="s">
        <v>39</v>
      </c>
      <c r="G16">
        <v>-1.9030078409867401E-3</v>
      </c>
      <c r="H16">
        <v>-1.5659803692794499E-2</v>
      </c>
      <c r="I16" t="s">
        <v>39</v>
      </c>
      <c r="K16">
        <v>4.2115101159931703</v>
      </c>
      <c r="L16">
        <v>5.4314096178374802</v>
      </c>
      <c r="M16" t="s">
        <v>39</v>
      </c>
      <c r="O16">
        <v>0.28627527867468</v>
      </c>
      <c r="P16">
        <v>0.63259687242225504</v>
      </c>
      <c r="Q16" t="s">
        <v>39</v>
      </c>
    </row>
    <row r="17" spans="1:17" x14ac:dyDescent="0.25">
      <c r="A17" s="11">
        <v>23193</v>
      </c>
      <c r="C17">
        <v>4.1271433419050796</v>
      </c>
      <c r="D17">
        <v>4.5254581728530603</v>
      </c>
      <c r="E17" t="s">
        <v>39</v>
      </c>
      <c r="G17">
        <v>5.8265986211602097E-3</v>
      </c>
      <c r="H17">
        <v>-2.2390196760276701E-3</v>
      </c>
      <c r="I17" t="s">
        <v>39</v>
      </c>
      <c r="K17">
        <v>4.5380331368263001</v>
      </c>
      <c r="L17">
        <v>5.1417290586772797</v>
      </c>
      <c r="M17" t="s">
        <v>39</v>
      </c>
      <c r="O17">
        <v>0.67407735446113304</v>
      </c>
      <c r="P17">
        <v>1.0895551249686799</v>
      </c>
      <c r="Q17" t="s">
        <v>39</v>
      </c>
    </row>
    <row r="18" spans="1:17" x14ac:dyDescent="0.25">
      <c r="A18" s="11">
        <v>23285</v>
      </c>
      <c r="C18">
        <v>3.87784115827509</v>
      </c>
      <c r="D18">
        <v>5.0524451336792202</v>
      </c>
      <c r="E18" t="s">
        <v>39</v>
      </c>
      <c r="G18">
        <v>1.05535461930512E-2</v>
      </c>
      <c r="H18">
        <v>-5.5800182747959498E-3</v>
      </c>
      <c r="I18" t="s">
        <v>39</v>
      </c>
      <c r="K18">
        <v>4.2689898532641601</v>
      </c>
      <c r="L18">
        <v>5.7374001381172599</v>
      </c>
      <c r="M18" t="s">
        <v>39</v>
      </c>
      <c r="O18">
        <v>1.1050668508357799</v>
      </c>
      <c r="P18">
        <v>1.2915974522203999</v>
      </c>
      <c r="Q18" t="s">
        <v>39</v>
      </c>
    </row>
    <row r="19" spans="1:17" x14ac:dyDescent="0.25">
      <c r="A19" s="11">
        <v>23377</v>
      </c>
      <c r="C19">
        <v>4.1528568645272204</v>
      </c>
      <c r="D19">
        <v>5.1917862532903198</v>
      </c>
      <c r="E19" t="s">
        <v>39</v>
      </c>
      <c r="G19">
        <v>1.1984879053073501E-2</v>
      </c>
      <c r="H19">
        <v>-3.9068705242994396E-3</v>
      </c>
      <c r="I19" t="s">
        <v>39</v>
      </c>
      <c r="K19">
        <v>4.5724286229217803</v>
      </c>
      <c r="L19">
        <v>5.8974586346886104</v>
      </c>
      <c r="M19" t="s">
        <v>39</v>
      </c>
      <c r="O19">
        <v>1.32675803518487</v>
      </c>
      <c r="P19">
        <v>2.0268998393705702</v>
      </c>
      <c r="Q19" t="s">
        <v>39</v>
      </c>
    </row>
    <row r="20" spans="1:17" x14ac:dyDescent="0.25">
      <c r="A20" s="11">
        <v>23468</v>
      </c>
      <c r="C20">
        <v>4.0915067865666801</v>
      </c>
      <c r="D20">
        <v>4.8484571836823704</v>
      </c>
      <c r="E20" t="s">
        <v>39</v>
      </c>
      <c r="G20">
        <v>-3.7361839160841401E-3</v>
      </c>
      <c r="H20">
        <v>-6.1580925295314799E-3</v>
      </c>
      <c r="I20" t="s">
        <v>39</v>
      </c>
      <c r="K20">
        <v>4.4893362085316602</v>
      </c>
      <c r="L20">
        <v>5.5049543803985603</v>
      </c>
      <c r="M20" t="s">
        <v>39</v>
      </c>
      <c r="O20">
        <v>1.5020335076042099</v>
      </c>
      <c r="P20">
        <v>2.3422903564534199</v>
      </c>
      <c r="Q20" t="s">
        <v>39</v>
      </c>
    </row>
    <row r="21" spans="1:17" x14ac:dyDescent="0.25">
      <c r="A21" s="11">
        <v>23559</v>
      </c>
      <c r="C21">
        <v>4.1881953298355796</v>
      </c>
      <c r="D21">
        <v>4.8235089370876203</v>
      </c>
      <c r="E21" t="s">
        <v>39</v>
      </c>
      <c r="G21">
        <v>-1.1044620136808901E-2</v>
      </c>
      <c r="H21">
        <v>-9.8828139360638296E-3</v>
      </c>
      <c r="I21" t="s">
        <v>39</v>
      </c>
      <c r="K21">
        <v>4.5882059230728496</v>
      </c>
      <c r="L21">
        <v>5.4728716498816699</v>
      </c>
      <c r="M21" t="s">
        <v>39</v>
      </c>
      <c r="O21">
        <v>1.65361437311765</v>
      </c>
      <c r="P21">
        <v>2.2666179221617999</v>
      </c>
      <c r="Q21" t="s">
        <v>39</v>
      </c>
    </row>
    <row r="22" spans="1:17" x14ac:dyDescent="0.25">
      <c r="A22" s="11">
        <v>23651</v>
      </c>
      <c r="C22">
        <v>3.9713943865308301</v>
      </c>
      <c r="D22">
        <v>4.6516796647212999</v>
      </c>
      <c r="E22" t="s">
        <v>39</v>
      </c>
      <c r="G22">
        <v>-2.6149535119496699E-2</v>
      </c>
      <c r="H22">
        <v>-1.0067740553706E-2</v>
      </c>
      <c r="I22" t="s">
        <v>39</v>
      </c>
      <c r="K22">
        <v>4.3350218886280203</v>
      </c>
      <c r="L22">
        <v>5.2773729543110397</v>
      </c>
      <c r="M22" t="s">
        <v>39</v>
      </c>
      <c r="O22">
        <v>1.6269120313629599</v>
      </c>
      <c r="P22">
        <v>2.2428757397260601</v>
      </c>
      <c r="Q22" t="s">
        <v>39</v>
      </c>
    </row>
    <row r="23" spans="1:17" x14ac:dyDescent="0.25">
      <c r="A23" s="11">
        <v>23743</v>
      </c>
      <c r="C23">
        <v>4.30176233848547</v>
      </c>
      <c r="D23">
        <v>5.0623546649628697</v>
      </c>
      <c r="E23" t="s">
        <v>39</v>
      </c>
      <c r="G23">
        <v>-1.0847578582289699E-2</v>
      </c>
      <c r="H23">
        <v>-6.1944094218834896E-3</v>
      </c>
      <c r="I23" t="s">
        <v>39</v>
      </c>
      <c r="K23">
        <v>4.7131161370295303</v>
      </c>
      <c r="L23">
        <v>5.74804964791623</v>
      </c>
      <c r="M23" t="s">
        <v>39</v>
      </c>
      <c r="O23">
        <v>1.8733267845883601</v>
      </c>
      <c r="P23">
        <v>2.53945589043974</v>
      </c>
      <c r="Q23" t="s">
        <v>39</v>
      </c>
    </row>
    <row r="24" spans="1:17" x14ac:dyDescent="0.25">
      <c r="A24" s="11">
        <v>23833</v>
      </c>
      <c r="C24">
        <v>4.2837260561747703</v>
      </c>
      <c r="D24">
        <v>4.8735815412829897</v>
      </c>
      <c r="E24" t="s">
        <v>39</v>
      </c>
      <c r="G24">
        <v>-1.9713016603552399E-2</v>
      </c>
      <c r="H24">
        <v>-8.7871701824394498E-4</v>
      </c>
      <c r="I24" t="s">
        <v>39</v>
      </c>
      <c r="K24">
        <v>4.6844442251735696</v>
      </c>
      <c r="L24">
        <v>5.5387919457218704</v>
      </c>
      <c r="M24" t="s">
        <v>39</v>
      </c>
      <c r="O24">
        <v>2.0806541161288101</v>
      </c>
      <c r="P24">
        <v>3.0190539000875001</v>
      </c>
      <c r="Q24" t="s">
        <v>39</v>
      </c>
    </row>
    <row r="25" spans="1:17" x14ac:dyDescent="0.25">
      <c r="A25" s="11">
        <v>23924</v>
      </c>
      <c r="C25">
        <v>4.5130887088326501</v>
      </c>
      <c r="D25">
        <v>4.8986165005591298</v>
      </c>
      <c r="E25" t="s">
        <v>39</v>
      </c>
      <c r="G25">
        <v>-1.8950659602423599E-2</v>
      </c>
      <c r="H25">
        <v>-4.6684214194749E-3</v>
      </c>
      <c r="I25" t="s">
        <v>39</v>
      </c>
      <c r="K25">
        <v>4.9370802942993501</v>
      </c>
      <c r="L25">
        <v>5.5634588144322601</v>
      </c>
      <c r="M25" t="s">
        <v>39</v>
      </c>
      <c r="O25">
        <v>2.3292557459388901</v>
      </c>
      <c r="P25">
        <v>3.0558262377953702</v>
      </c>
      <c r="Q25" t="s">
        <v>39</v>
      </c>
    </row>
    <row r="26" spans="1:17" x14ac:dyDescent="0.25">
      <c r="A26" s="11">
        <v>24016</v>
      </c>
      <c r="C26">
        <v>4.7080615568876301</v>
      </c>
      <c r="D26">
        <v>5.0790997555822202</v>
      </c>
      <c r="E26" t="s">
        <v>39</v>
      </c>
      <c r="G26">
        <v>-1.630376501894E-2</v>
      </c>
      <c r="H26">
        <v>2.40548354235563E-3</v>
      </c>
      <c r="I26" t="s">
        <v>39</v>
      </c>
      <c r="K26">
        <v>5.15383586976023</v>
      </c>
      <c r="L26">
        <v>5.7756832405248</v>
      </c>
      <c r="M26" t="s">
        <v>39</v>
      </c>
      <c r="O26">
        <v>2.7288159172983302</v>
      </c>
      <c r="P26">
        <v>3.47656324422314</v>
      </c>
      <c r="Q26" t="s">
        <v>39</v>
      </c>
    </row>
    <row r="27" spans="1:17" x14ac:dyDescent="0.25">
      <c r="A27" s="11">
        <v>24108</v>
      </c>
      <c r="C27">
        <v>4.8970319255207402</v>
      </c>
      <c r="D27">
        <v>5.1036211696906602</v>
      </c>
      <c r="E27" t="s">
        <v>39</v>
      </c>
      <c r="G27">
        <v>4.3967251374216702E-3</v>
      </c>
      <c r="H27">
        <v>1.48155768225318E-2</v>
      </c>
      <c r="I27" t="s">
        <v>39</v>
      </c>
      <c r="K27">
        <v>5.3820534411747101</v>
      </c>
      <c r="L27">
        <v>5.8159661737677002</v>
      </c>
      <c r="M27" t="s">
        <v>39</v>
      </c>
      <c r="O27">
        <v>3.29910398517575</v>
      </c>
      <c r="P27">
        <v>4.0887118280629098</v>
      </c>
      <c r="Q27" t="s">
        <v>39</v>
      </c>
    </row>
    <row r="28" spans="1:17" x14ac:dyDescent="0.25">
      <c r="A28" s="11">
        <v>24198</v>
      </c>
      <c r="C28">
        <v>4.62998551763107</v>
      </c>
      <c r="D28">
        <v>5.1991146691594698</v>
      </c>
      <c r="E28" t="s">
        <v>39</v>
      </c>
      <c r="G28">
        <v>3.9337721466442897E-2</v>
      </c>
      <c r="H28">
        <v>1.46392617099575E-2</v>
      </c>
      <c r="I28" t="s">
        <v>39</v>
      </c>
      <c r="K28">
        <v>5.1237384549569498</v>
      </c>
      <c r="L28">
        <v>5.9243347825491197</v>
      </c>
      <c r="M28" t="s">
        <v>39</v>
      </c>
      <c r="O28">
        <v>3.63345149427369</v>
      </c>
      <c r="P28">
        <v>4.4959411843386201</v>
      </c>
      <c r="Q28" t="s">
        <v>39</v>
      </c>
    </row>
    <row r="29" spans="1:17" x14ac:dyDescent="0.25">
      <c r="A29" s="11">
        <v>24289</v>
      </c>
      <c r="C29">
        <v>4.6072934226051796</v>
      </c>
      <c r="D29">
        <v>4.9391891379823001</v>
      </c>
      <c r="E29" t="s">
        <v>39</v>
      </c>
      <c r="G29">
        <v>4.9024719241902201E-2</v>
      </c>
      <c r="H29">
        <v>-1.1725596081771099E-3</v>
      </c>
      <c r="I29" t="s">
        <v>39</v>
      </c>
      <c r="K29">
        <v>5.1085062161268802</v>
      </c>
      <c r="L29">
        <v>5.6130725153192298</v>
      </c>
      <c r="M29" t="s">
        <v>39</v>
      </c>
      <c r="O29">
        <v>3.4515059921703801</v>
      </c>
      <c r="P29">
        <v>4.3152279798353002</v>
      </c>
      <c r="Q29" t="s">
        <v>39</v>
      </c>
    </row>
    <row r="30" spans="1:17" x14ac:dyDescent="0.25">
      <c r="A30" s="11">
        <v>24381</v>
      </c>
      <c r="C30">
        <v>4.5804075576531504</v>
      </c>
      <c r="D30">
        <v>4.9719348560172598</v>
      </c>
      <c r="E30" t="s">
        <v>39</v>
      </c>
      <c r="G30">
        <v>5.7429363628031603E-2</v>
      </c>
      <c r="H30">
        <v>-1.84160048268803E-3</v>
      </c>
      <c r="I30" t="s">
        <v>39</v>
      </c>
      <c r="K30">
        <v>5.0873862516428199</v>
      </c>
      <c r="L30">
        <v>5.6496246621876596</v>
      </c>
      <c r="M30" t="s">
        <v>39</v>
      </c>
      <c r="O30">
        <v>3.2607373273460798</v>
      </c>
      <c r="P30">
        <v>4.1476635020903796</v>
      </c>
      <c r="Q30" t="s">
        <v>39</v>
      </c>
    </row>
    <row r="31" spans="1:17" x14ac:dyDescent="0.25">
      <c r="A31" s="11">
        <v>24473</v>
      </c>
      <c r="C31">
        <v>4.5965771826673496</v>
      </c>
      <c r="D31">
        <v>4.7346818955469301</v>
      </c>
      <c r="E31" t="s">
        <v>39</v>
      </c>
      <c r="G31">
        <v>5.71740161082705E-3</v>
      </c>
      <c r="H31">
        <v>-6.3739514711216496E-3</v>
      </c>
      <c r="I31" t="s">
        <v>39</v>
      </c>
      <c r="K31">
        <v>5.0534309009518203</v>
      </c>
      <c r="L31">
        <v>5.3754131740733699</v>
      </c>
      <c r="M31" t="s">
        <v>39</v>
      </c>
      <c r="O31">
        <v>2.7221721474539899</v>
      </c>
      <c r="P31">
        <v>3.8376815137245899</v>
      </c>
      <c r="Q31" t="s">
        <v>39</v>
      </c>
    </row>
    <row r="32" spans="1:17" x14ac:dyDescent="0.25">
      <c r="A32" s="11">
        <v>24563</v>
      </c>
      <c r="C32">
        <v>4.4032585203395298</v>
      </c>
      <c r="D32">
        <v>4.9030664658122403</v>
      </c>
      <c r="E32" t="s">
        <v>39</v>
      </c>
      <c r="G32">
        <v>-5.4674043679068599E-3</v>
      </c>
      <c r="H32">
        <v>7.0579136262844903E-3</v>
      </c>
      <c r="I32" t="s">
        <v>39</v>
      </c>
      <c r="K32">
        <v>4.8299539517700296</v>
      </c>
      <c r="L32">
        <v>5.5802433067600896</v>
      </c>
      <c r="M32" t="s">
        <v>39</v>
      </c>
      <c r="O32">
        <v>2.3855966375631401</v>
      </c>
      <c r="P32">
        <v>3.9376365496402199</v>
      </c>
      <c r="Q32" t="s">
        <v>39</v>
      </c>
    </row>
    <row r="33" spans="1:17" x14ac:dyDescent="0.25">
      <c r="A33" s="11">
        <v>24654</v>
      </c>
      <c r="C33">
        <v>4.3987148706929604</v>
      </c>
      <c r="D33">
        <v>4.7221686845223196</v>
      </c>
      <c r="E33" t="s">
        <v>39</v>
      </c>
      <c r="G33">
        <v>2.1424059894470101E-2</v>
      </c>
      <c r="H33">
        <v>1.04576383356529E-2</v>
      </c>
      <c r="I33" t="s">
        <v>39</v>
      </c>
      <c r="K33">
        <v>4.85185582470264</v>
      </c>
      <c r="L33">
        <v>5.3780213293438601</v>
      </c>
      <c r="M33" t="s">
        <v>39</v>
      </c>
      <c r="O33">
        <v>2.3500053933532898</v>
      </c>
      <c r="P33">
        <v>3.9720098671353998</v>
      </c>
      <c r="Q33" t="s">
        <v>39</v>
      </c>
    </row>
    <row r="34" spans="1:17" x14ac:dyDescent="0.25">
      <c r="A34" s="11">
        <v>24746</v>
      </c>
      <c r="C34">
        <v>4.31805528652405</v>
      </c>
      <c r="D34">
        <v>4.6293240584120996</v>
      </c>
      <c r="E34" t="s">
        <v>39</v>
      </c>
      <c r="G34">
        <v>3.9912123083855999E-2</v>
      </c>
      <c r="H34">
        <v>2.3024458025834998E-3</v>
      </c>
      <c r="I34" t="s">
        <v>39</v>
      </c>
      <c r="K34">
        <v>4.7817678767252998</v>
      </c>
      <c r="L34">
        <v>5.2643321168915298</v>
      </c>
      <c r="M34" t="s">
        <v>39</v>
      </c>
      <c r="O34">
        <v>2.40678495786528</v>
      </c>
      <c r="P34">
        <v>3.6627090237170101</v>
      </c>
      <c r="Q34" t="s">
        <v>39</v>
      </c>
    </row>
    <row r="35" spans="1:17" x14ac:dyDescent="0.25">
      <c r="A35" s="11">
        <v>24838</v>
      </c>
      <c r="C35">
        <v>4.4854047197260201</v>
      </c>
      <c r="D35">
        <v>4.58895303174525</v>
      </c>
      <c r="E35" t="s">
        <v>39</v>
      </c>
      <c r="G35">
        <v>7.7750258468607697E-2</v>
      </c>
      <c r="H35">
        <v>1.15582571608569E-2</v>
      </c>
      <c r="I35" t="s">
        <v>39</v>
      </c>
      <c r="K35">
        <v>5.00338014653902</v>
      </c>
      <c r="L35">
        <v>5.2276992547646897</v>
      </c>
      <c r="M35" t="s">
        <v>39</v>
      </c>
      <c r="O35">
        <v>2.7918007873823898</v>
      </c>
      <c r="P35">
        <v>3.6157605922570601</v>
      </c>
      <c r="Q35" t="s">
        <v>39</v>
      </c>
    </row>
    <row r="36" spans="1:17" x14ac:dyDescent="0.25">
      <c r="A36" s="11">
        <v>24929</v>
      </c>
      <c r="C36">
        <v>4.5310285462457296</v>
      </c>
      <c r="D36">
        <v>4.8527944877491196</v>
      </c>
      <c r="E36" t="s">
        <v>39</v>
      </c>
      <c r="G36">
        <v>8.9669226553245399E-2</v>
      </c>
      <c r="H36">
        <v>-1.8764195628733198E-2</v>
      </c>
      <c r="I36" t="s">
        <v>39</v>
      </c>
      <c r="K36">
        <v>5.0654007436974702</v>
      </c>
      <c r="L36">
        <v>5.4972783756039396</v>
      </c>
      <c r="M36" t="s">
        <v>39</v>
      </c>
      <c r="O36">
        <v>3.1807035263563002</v>
      </c>
      <c r="P36">
        <v>3.5645042895203001</v>
      </c>
      <c r="Q36" t="s">
        <v>39</v>
      </c>
    </row>
    <row r="37" spans="1:17" x14ac:dyDescent="0.25">
      <c r="A37" s="11">
        <v>25020</v>
      </c>
      <c r="C37">
        <v>4.4246718589793099</v>
      </c>
      <c r="D37">
        <v>4.81413440333698</v>
      </c>
      <c r="E37" t="s">
        <v>39</v>
      </c>
      <c r="G37">
        <v>7.2217389055524495E-2</v>
      </c>
      <c r="H37">
        <v>5.7639492910961298E-3</v>
      </c>
      <c r="I37" t="s">
        <v>39</v>
      </c>
      <c r="K37">
        <v>4.9311537204071003</v>
      </c>
      <c r="L37">
        <v>5.4778626296453998</v>
      </c>
      <c r="M37" t="s">
        <v>39</v>
      </c>
      <c r="O37">
        <v>3.2007362277140601</v>
      </c>
      <c r="P37">
        <v>4.07245210327949</v>
      </c>
      <c r="Q37" t="s">
        <v>39</v>
      </c>
    </row>
    <row r="38" spans="1:17" x14ac:dyDescent="0.25">
      <c r="A38" s="11">
        <v>25112</v>
      </c>
      <c r="C38">
        <v>4.2923256953687297</v>
      </c>
      <c r="D38">
        <v>4.8329759907824297</v>
      </c>
      <c r="E38" t="s">
        <v>39</v>
      </c>
      <c r="G38">
        <v>6.4756515622145294E-2</v>
      </c>
      <c r="H38">
        <v>1.2400624751630999E-2</v>
      </c>
      <c r="I38" t="s">
        <v>39</v>
      </c>
      <c r="K38">
        <v>4.7783574180023196</v>
      </c>
      <c r="L38">
        <v>5.5059160369953801</v>
      </c>
      <c r="M38" t="s">
        <v>39</v>
      </c>
      <c r="O38">
        <v>3.01407053154094</v>
      </c>
      <c r="P38">
        <v>4.1788286087884199</v>
      </c>
      <c r="Q38" t="s">
        <v>39</v>
      </c>
    </row>
    <row r="39" spans="1:17" x14ac:dyDescent="0.25">
      <c r="A39" s="11">
        <v>25204</v>
      </c>
      <c r="C39">
        <v>4.4244450435467497</v>
      </c>
      <c r="D39">
        <v>4.8662892623858003</v>
      </c>
      <c r="E39" t="s">
        <v>39</v>
      </c>
      <c r="G39">
        <v>4.64807751328166E-2</v>
      </c>
      <c r="H39">
        <v>-9.1334984858387602E-3</v>
      </c>
      <c r="I39" t="s">
        <v>39</v>
      </c>
      <c r="K39">
        <v>4.9051680299921898</v>
      </c>
      <c r="L39">
        <v>5.5222482245640103</v>
      </c>
      <c r="M39" t="s">
        <v>39</v>
      </c>
      <c r="O39">
        <v>2.8753230592284398</v>
      </c>
      <c r="P39">
        <v>4.0359148351796499</v>
      </c>
      <c r="Q39" t="s">
        <v>39</v>
      </c>
    </row>
    <row r="40" spans="1:17" x14ac:dyDescent="0.25">
      <c r="A40" s="11">
        <v>25294</v>
      </c>
      <c r="C40">
        <v>4.2530423066948604</v>
      </c>
      <c r="D40">
        <v>4.7162158605346596</v>
      </c>
      <c r="E40" t="s">
        <v>39</v>
      </c>
      <c r="G40">
        <v>4.3494153517006001E-2</v>
      </c>
      <c r="H40">
        <v>2.8762880395585701E-2</v>
      </c>
      <c r="I40" t="s">
        <v>39</v>
      </c>
      <c r="K40">
        <v>4.71395615418208</v>
      </c>
      <c r="L40">
        <v>5.3895601545242302</v>
      </c>
      <c r="M40" t="s">
        <v>39</v>
      </c>
      <c r="O40">
        <v>2.7810534062066399</v>
      </c>
      <c r="P40">
        <v>4.2437239949655297</v>
      </c>
      <c r="Q40" t="s">
        <v>39</v>
      </c>
    </row>
    <row r="41" spans="1:17" x14ac:dyDescent="0.25">
      <c r="A41" s="11">
        <v>25385</v>
      </c>
      <c r="C41">
        <v>4.2280700475525297</v>
      </c>
      <c r="D41">
        <v>4.7599528231316297</v>
      </c>
      <c r="E41" t="s">
        <v>39</v>
      </c>
      <c r="G41">
        <v>2.58615449923668E-2</v>
      </c>
      <c r="H41">
        <v>-3.5773055629259201E-3</v>
      </c>
      <c r="I41" t="s">
        <v>39</v>
      </c>
      <c r="K41">
        <v>4.6689003556244097</v>
      </c>
      <c r="L41">
        <v>5.4069346120006099</v>
      </c>
      <c r="M41" t="s">
        <v>39</v>
      </c>
      <c r="O41">
        <v>2.4205640425517498</v>
      </c>
      <c r="P41">
        <v>3.7593849134622102</v>
      </c>
      <c r="Q41" t="s">
        <v>39</v>
      </c>
    </row>
    <row r="42" spans="1:17" x14ac:dyDescent="0.25">
      <c r="A42" s="11">
        <v>25477</v>
      </c>
      <c r="C42">
        <v>3.9909780171334801</v>
      </c>
      <c r="D42">
        <v>4.80013533201722</v>
      </c>
      <c r="E42" t="s">
        <v>39</v>
      </c>
      <c r="G42">
        <v>9.4576697037060207E-3</v>
      </c>
      <c r="H42">
        <v>-3.3831011612878801E-3</v>
      </c>
      <c r="I42" t="s">
        <v>39</v>
      </c>
      <c r="K42">
        <v>4.3921347818429801</v>
      </c>
      <c r="L42">
        <v>5.4528032067337104</v>
      </c>
      <c r="M42" t="s">
        <v>39</v>
      </c>
      <c r="O42">
        <v>1.81552919385365</v>
      </c>
      <c r="P42">
        <v>3.7542672180977701</v>
      </c>
      <c r="Q42" t="s">
        <v>39</v>
      </c>
    </row>
    <row r="43" spans="1:17" x14ac:dyDescent="0.25">
      <c r="A43" s="11">
        <v>25569</v>
      </c>
      <c r="C43">
        <v>3.8893447678720698</v>
      </c>
      <c r="D43">
        <v>4.7197299789787204</v>
      </c>
      <c r="E43" t="s">
        <v>39</v>
      </c>
      <c r="G43">
        <v>-2.0664246777468601E-2</v>
      </c>
      <c r="H43">
        <v>4.4015831390021498E-3</v>
      </c>
      <c r="I43" t="s">
        <v>39</v>
      </c>
      <c r="K43">
        <v>4.2504047047911104</v>
      </c>
      <c r="L43">
        <v>5.3691932623442904</v>
      </c>
      <c r="M43" t="s">
        <v>39</v>
      </c>
      <c r="O43">
        <v>0.99684904736875501</v>
      </c>
      <c r="P43">
        <v>3.6512312995741398</v>
      </c>
      <c r="Q43" t="s">
        <v>39</v>
      </c>
    </row>
    <row r="44" spans="1:17" x14ac:dyDescent="0.25">
      <c r="A44" s="11">
        <v>25659</v>
      </c>
      <c r="C44">
        <v>3.8253189390423898</v>
      </c>
      <c r="D44">
        <v>4.6130156499186104</v>
      </c>
      <c r="E44" t="s">
        <v>39</v>
      </c>
      <c r="G44">
        <v>-2.4955083156930499E-2</v>
      </c>
      <c r="H44">
        <v>-3.4371752059949599E-2</v>
      </c>
      <c r="I44" t="s">
        <v>39</v>
      </c>
      <c r="K44">
        <v>4.1758041514969104</v>
      </c>
      <c r="L44">
        <v>5.2091205843559099</v>
      </c>
      <c r="M44" t="s">
        <v>39</v>
      </c>
      <c r="O44">
        <v>0.421433852333507</v>
      </c>
      <c r="P44">
        <v>2.8649637812583801</v>
      </c>
      <c r="Q44" t="s">
        <v>39</v>
      </c>
    </row>
    <row r="45" spans="1:17" x14ac:dyDescent="0.25">
      <c r="A45" s="11">
        <v>25750</v>
      </c>
      <c r="C45">
        <v>3.8852223618380601</v>
      </c>
      <c r="D45">
        <v>4.6558305520512597</v>
      </c>
      <c r="E45" t="s">
        <v>39</v>
      </c>
      <c r="G45">
        <v>-2.9379558157900599E-2</v>
      </c>
      <c r="H45">
        <v>-4.7199158374453001E-2</v>
      </c>
      <c r="I45" t="s">
        <v>39</v>
      </c>
      <c r="K45">
        <v>4.2371623891288603</v>
      </c>
      <c r="L45">
        <v>5.2449597398426704</v>
      </c>
      <c r="M45" t="s">
        <v>39</v>
      </c>
      <c r="O45">
        <v>0.116284446241252</v>
      </c>
      <c r="P45">
        <v>2.4397406137090298</v>
      </c>
      <c r="Q45" t="s">
        <v>39</v>
      </c>
    </row>
    <row r="46" spans="1:17" x14ac:dyDescent="0.25">
      <c r="A46" s="11">
        <v>25842</v>
      </c>
      <c r="C46">
        <v>3.4756839856346602</v>
      </c>
      <c r="D46">
        <v>4.5496430371007399</v>
      </c>
      <c r="E46" t="s">
        <v>39</v>
      </c>
      <c r="G46">
        <v>1.4050893743974601E-2</v>
      </c>
      <c r="H46">
        <v>-6.9547002189741206E-2</v>
      </c>
      <c r="I46" t="s">
        <v>39</v>
      </c>
      <c r="K46">
        <v>3.8308598532207698</v>
      </c>
      <c r="L46">
        <v>5.1019113688405904</v>
      </c>
      <c r="M46" t="s">
        <v>39</v>
      </c>
      <c r="O46">
        <v>-7.3047244570489098E-2</v>
      </c>
      <c r="P46">
        <v>1.8991356140353399</v>
      </c>
      <c r="Q46" t="s">
        <v>39</v>
      </c>
    </row>
    <row r="47" spans="1:17" x14ac:dyDescent="0.25">
      <c r="A47" s="11">
        <v>25934</v>
      </c>
      <c r="C47">
        <v>3.8876226356735102</v>
      </c>
      <c r="D47">
        <v>4.3557258466748801</v>
      </c>
      <c r="E47" t="s">
        <v>39</v>
      </c>
      <c r="G47">
        <v>2.6441230456075299E-2</v>
      </c>
      <c r="H47">
        <v>-5.7609662496381601E-2</v>
      </c>
      <c r="I47" t="s">
        <v>39</v>
      </c>
      <c r="K47">
        <v>4.2956190291948797</v>
      </c>
      <c r="L47">
        <v>4.8934281899269401</v>
      </c>
      <c r="M47" t="s">
        <v>39</v>
      </c>
      <c r="O47">
        <v>4.3731977854804399E-2</v>
      </c>
      <c r="P47">
        <v>1.3774789842291899</v>
      </c>
      <c r="Q47" t="s">
        <v>39</v>
      </c>
    </row>
    <row r="48" spans="1:17" x14ac:dyDescent="0.25">
      <c r="A48" s="11">
        <v>26024</v>
      </c>
      <c r="C48">
        <v>3.6971972666164201</v>
      </c>
      <c r="D48">
        <v>4.6507895680458304</v>
      </c>
      <c r="E48" t="s">
        <v>39</v>
      </c>
      <c r="G48">
        <v>-1.0410023874217999E-2</v>
      </c>
      <c r="H48">
        <v>-2.8276572070346399E-2</v>
      </c>
      <c r="I48" t="s">
        <v>39</v>
      </c>
      <c r="K48">
        <v>4.0496528905043201</v>
      </c>
      <c r="L48">
        <v>5.2581523735503799</v>
      </c>
      <c r="M48" t="s">
        <v>39</v>
      </c>
      <c r="O48">
        <v>0.29924377378665701</v>
      </c>
      <c r="P48">
        <v>1.6819721232590701</v>
      </c>
      <c r="Q48" t="s">
        <v>39</v>
      </c>
    </row>
    <row r="49" spans="1:17" x14ac:dyDescent="0.25">
      <c r="A49" s="11">
        <v>26115</v>
      </c>
      <c r="C49">
        <v>3.6254288821110299</v>
      </c>
      <c r="D49">
        <v>4.8044145206183302</v>
      </c>
      <c r="E49" t="s">
        <v>39</v>
      </c>
      <c r="G49">
        <v>-7.3543121788791799E-2</v>
      </c>
      <c r="H49">
        <v>-8.2581719336718706E-3</v>
      </c>
      <c r="I49" t="s">
        <v>39</v>
      </c>
      <c r="K49">
        <v>3.9077076180308699</v>
      </c>
      <c r="L49">
        <v>5.4527921759600702</v>
      </c>
      <c r="M49" t="s">
        <v>39</v>
      </c>
      <c r="O49">
        <v>0.30502412914108801</v>
      </c>
      <c r="P49">
        <v>2.4945031152021802</v>
      </c>
      <c r="Q49" t="s">
        <v>39</v>
      </c>
    </row>
    <row r="50" spans="1:17" x14ac:dyDescent="0.25">
      <c r="A50" s="11">
        <v>26207</v>
      </c>
      <c r="C50">
        <v>3.4744093233242199</v>
      </c>
      <c r="D50">
        <v>4.7187731913445701</v>
      </c>
      <c r="E50" t="s">
        <v>39</v>
      </c>
      <c r="G50">
        <v>-0.20010431883899299</v>
      </c>
      <c r="H50">
        <v>-1.2650768569719101E-3</v>
      </c>
      <c r="I50" t="s">
        <v>39</v>
      </c>
      <c r="K50">
        <v>3.6153048751393002</v>
      </c>
      <c r="L50">
        <v>5.3624390472633099</v>
      </c>
      <c r="M50" t="s">
        <v>39</v>
      </c>
      <c r="O50">
        <v>-0.10927868993997</v>
      </c>
      <c r="P50">
        <v>2.88948681864753</v>
      </c>
      <c r="Q50" t="s">
        <v>39</v>
      </c>
    </row>
    <row r="51" spans="1:17" x14ac:dyDescent="0.25">
      <c r="A51" s="11">
        <v>26299</v>
      </c>
      <c r="C51">
        <v>3.6183388764134001</v>
      </c>
      <c r="D51">
        <v>4.4812562234978603</v>
      </c>
      <c r="E51">
        <v>3.41597832941039</v>
      </c>
      <c r="G51">
        <v>-0.137323699514495</v>
      </c>
      <c r="H51">
        <v>1.08082495571271E-2</v>
      </c>
      <c r="I51">
        <v>9.9193275426430402E-3</v>
      </c>
      <c r="K51">
        <v>3.8361411779018799</v>
      </c>
      <c r="L51">
        <v>5.10453314638064</v>
      </c>
      <c r="M51">
        <v>3.3300189223639101</v>
      </c>
      <c r="O51">
        <v>0.42239669738910401</v>
      </c>
      <c r="P51">
        <v>2.7505929482160201</v>
      </c>
      <c r="Q51">
        <v>-1.95951194532836</v>
      </c>
    </row>
    <row r="52" spans="1:17" x14ac:dyDescent="0.25">
      <c r="A52" s="11">
        <v>26390</v>
      </c>
      <c r="C52">
        <v>3.8115340362612899</v>
      </c>
      <c r="D52">
        <v>4.7421474586047001</v>
      </c>
      <c r="E52">
        <v>2.5299270317118401</v>
      </c>
      <c r="G52">
        <v>-0.19333794504110299</v>
      </c>
      <c r="H52">
        <v>-1.52045778076405E-2</v>
      </c>
      <c r="I52">
        <v>-9.9120755716052E-3</v>
      </c>
      <c r="K52">
        <v>3.99228345180647</v>
      </c>
      <c r="L52">
        <v>5.3750684549288597</v>
      </c>
      <c r="M52">
        <v>2.4490056642150102</v>
      </c>
      <c r="O52">
        <v>0.78641261827863196</v>
      </c>
      <c r="P52">
        <v>2.85237281127002</v>
      </c>
      <c r="Q52">
        <v>-1.33643678773615</v>
      </c>
    </row>
    <row r="53" spans="1:17" x14ac:dyDescent="0.25">
      <c r="A53" s="11">
        <v>26481</v>
      </c>
      <c r="C53">
        <v>3.6963701752681302</v>
      </c>
      <c r="D53">
        <v>4.5219298566184403</v>
      </c>
      <c r="E53">
        <v>2.6289236265917002</v>
      </c>
      <c r="G53">
        <v>-0.19805107775773101</v>
      </c>
      <c r="H53">
        <v>1.4855393502779601E-2</v>
      </c>
      <c r="I53">
        <v>5.6975127809268996E-3</v>
      </c>
      <c r="K53">
        <v>3.8611035694476499</v>
      </c>
      <c r="L53">
        <v>5.1548129285280897</v>
      </c>
      <c r="M53">
        <v>2.5608332384135002</v>
      </c>
      <c r="O53">
        <v>1.24379051235803</v>
      </c>
      <c r="P53">
        <v>3.3296628868541198</v>
      </c>
      <c r="Q53">
        <v>-0.66461407579708998</v>
      </c>
    </row>
    <row r="54" spans="1:17" x14ac:dyDescent="0.25">
      <c r="A54" s="11">
        <v>26573</v>
      </c>
      <c r="C54">
        <v>3.8059449664312202</v>
      </c>
      <c r="D54">
        <v>4.6801795902574597</v>
      </c>
      <c r="E54">
        <v>2.78655544118948</v>
      </c>
      <c r="G54">
        <v>-0.227571134303094</v>
      </c>
      <c r="H54">
        <v>4.6664705979149101E-3</v>
      </c>
      <c r="I54">
        <v>1.8266482238676902E-2</v>
      </c>
      <c r="K54">
        <v>3.95191264707347</v>
      </c>
      <c r="L54">
        <v>5.3245022736691396</v>
      </c>
      <c r="M54">
        <v>2.7266096563117501</v>
      </c>
      <c r="O54">
        <v>1.4357915248962201</v>
      </c>
      <c r="P54">
        <v>3.5941402893016101</v>
      </c>
      <c r="Q54">
        <v>-6.3470855694731695E-2</v>
      </c>
    </row>
    <row r="55" spans="1:17" x14ac:dyDescent="0.25">
      <c r="A55" s="11">
        <v>26665</v>
      </c>
      <c r="C55">
        <v>4.0470522860431997</v>
      </c>
      <c r="D55">
        <v>4.7827499502071404</v>
      </c>
      <c r="E55">
        <v>3.3850911294863302</v>
      </c>
      <c r="G55">
        <v>-0.21584338486295901</v>
      </c>
      <c r="H55">
        <v>3.7237465176959902E-2</v>
      </c>
      <c r="I55">
        <v>3.2397649422479802E-2</v>
      </c>
      <c r="K55">
        <v>4.2284114693424302</v>
      </c>
      <c r="L55">
        <v>5.4736622714415901</v>
      </c>
      <c r="M55">
        <v>3.3224769777010201</v>
      </c>
      <c r="O55">
        <v>1.94874032278472</v>
      </c>
      <c r="P55">
        <v>4.5432638957498197</v>
      </c>
      <c r="Q55">
        <v>0.13590006646200001</v>
      </c>
    </row>
    <row r="56" spans="1:17" x14ac:dyDescent="0.25">
      <c r="A56" s="11">
        <v>26755</v>
      </c>
      <c r="C56">
        <v>3.9519614232381302</v>
      </c>
      <c r="D56">
        <v>4.6606147209649498</v>
      </c>
      <c r="E56">
        <v>3.0684907208202801</v>
      </c>
      <c r="G56">
        <v>-5.2176770873574002E-2</v>
      </c>
      <c r="H56">
        <v>5.4803039406064999E-2</v>
      </c>
      <c r="I56">
        <v>3.7915662833658902E-2</v>
      </c>
      <c r="K56">
        <v>4.2876544192073203</v>
      </c>
      <c r="L56">
        <v>5.3523999753275504</v>
      </c>
      <c r="M56">
        <v>3.0202808351170098</v>
      </c>
      <c r="O56">
        <v>2.8741315963579801</v>
      </c>
      <c r="P56">
        <v>5.0572350755734901</v>
      </c>
      <c r="Q56">
        <v>1.1404214694125601</v>
      </c>
    </row>
    <row r="57" spans="1:17" x14ac:dyDescent="0.25">
      <c r="A57" s="11">
        <v>26846</v>
      </c>
      <c r="C57">
        <v>3.6725570982306701</v>
      </c>
      <c r="D57">
        <v>4.5217983393499503</v>
      </c>
      <c r="E57">
        <v>3.1662540136171198</v>
      </c>
      <c r="G57">
        <v>-3.8612961959470803E-2</v>
      </c>
      <c r="H57">
        <v>8.5258450128137903E-2</v>
      </c>
      <c r="I57">
        <v>4.5561523630426398E-2</v>
      </c>
      <c r="K57">
        <v>3.9943914465691601</v>
      </c>
      <c r="L57">
        <v>5.2250664929683399</v>
      </c>
      <c r="M57">
        <v>3.1229459956583399</v>
      </c>
      <c r="O57">
        <v>2.5701139645011599</v>
      </c>
      <c r="P57">
        <v>5.2679080690436404</v>
      </c>
      <c r="Q57">
        <v>1.5327489392957401</v>
      </c>
    </row>
    <row r="58" spans="1:17" x14ac:dyDescent="0.25">
      <c r="A58" s="11">
        <v>26938</v>
      </c>
      <c r="C58">
        <v>3.7956951037848201</v>
      </c>
      <c r="D58">
        <v>4.6132034644055802</v>
      </c>
      <c r="E58">
        <v>3.0479793019487</v>
      </c>
      <c r="G58">
        <v>1.3312452819844301E-2</v>
      </c>
      <c r="H58">
        <v>8.53216339563206E-2</v>
      </c>
      <c r="I58">
        <v>7.05310697581778E-2</v>
      </c>
      <c r="K58">
        <v>4.1815403870757004</v>
      </c>
      <c r="L58">
        <v>5.3290274541098999</v>
      </c>
      <c r="M58">
        <v>3.0329605319995698</v>
      </c>
      <c r="O58">
        <v>2.22063878859728</v>
      </c>
      <c r="P58">
        <v>5.4583222079265301</v>
      </c>
      <c r="Q58">
        <v>2.16567930162614</v>
      </c>
    </row>
    <row r="59" spans="1:17" x14ac:dyDescent="0.25">
      <c r="A59" s="11">
        <v>27030</v>
      </c>
      <c r="C59">
        <v>3.5147784969379101</v>
      </c>
      <c r="D59">
        <v>4.5165685813288103</v>
      </c>
      <c r="E59">
        <v>2.99173081072981</v>
      </c>
      <c r="G59">
        <v>9.5914288056518998E-2</v>
      </c>
      <c r="H59">
        <v>9.8224416025113906E-2</v>
      </c>
      <c r="I59">
        <v>0.104725294487638</v>
      </c>
      <c r="K59">
        <v>3.9556547342925699</v>
      </c>
      <c r="L59">
        <v>5.2320879318603799</v>
      </c>
      <c r="M59">
        <v>3.0124850325983799</v>
      </c>
      <c r="O59">
        <v>1.81052365874473</v>
      </c>
      <c r="P59">
        <v>5.7242362445081802</v>
      </c>
      <c r="Q59">
        <v>2.5956648979670298</v>
      </c>
    </row>
    <row r="60" spans="1:17" x14ac:dyDescent="0.25">
      <c r="A60" s="11">
        <v>27120</v>
      </c>
      <c r="C60">
        <v>3.4687655483010702</v>
      </c>
      <c r="D60">
        <v>4.4617828262567798</v>
      </c>
      <c r="E60">
        <v>2.73453201546182</v>
      </c>
      <c r="G60">
        <v>0.33136855579396501</v>
      </c>
      <c r="H60">
        <v>0.141109830192475</v>
      </c>
      <c r="I60">
        <v>9.8534400769781802E-2</v>
      </c>
      <c r="K60">
        <v>4.1405800600045204</v>
      </c>
      <c r="L60">
        <v>5.2126998337169796</v>
      </c>
      <c r="M60">
        <v>2.7563143282342599</v>
      </c>
      <c r="O60">
        <v>1.98981951338703</v>
      </c>
      <c r="P60">
        <v>6.1138693799013</v>
      </c>
      <c r="Q60">
        <v>2.78589934169668</v>
      </c>
    </row>
    <row r="61" spans="1:17" x14ac:dyDescent="0.25">
      <c r="A61" s="11">
        <v>27211</v>
      </c>
      <c r="C61">
        <v>3.16970902640892</v>
      </c>
      <c r="D61">
        <v>4.2998504737914596</v>
      </c>
      <c r="E61">
        <v>2.8246087494593901</v>
      </c>
      <c r="G61">
        <v>0.49453667234119902</v>
      </c>
      <c r="H61">
        <v>0.11479099083168399</v>
      </c>
      <c r="I61">
        <v>0.11237880445437801</v>
      </c>
      <c r="K61">
        <v>3.9753404108096499</v>
      </c>
      <c r="L61">
        <v>5.0023167913256499</v>
      </c>
      <c r="M61">
        <v>2.85770721706974</v>
      </c>
      <c r="O61">
        <v>1.8591048001796899</v>
      </c>
      <c r="P61">
        <v>5.7969674226707797</v>
      </c>
      <c r="Q61">
        <v>2.50910960510714</v>
      </c>
    </row>
    <row r="62" spans="1:17" x14ac:dyDescent="0.25">
      <c r="A62" s="11">
        <v>27303</v>
      </c>
      <c r="C62">
        <v>3.0903131737621701</v>
      </c>
      <c r="D62">
        <v>4.0809208024798798</v>
      </c>
      <c r="E62">
        <v>2.0672571818785501</v>
      </c>
      <c r="G62">
        <v>0.453820699500812</v>
      </c>
      <c r="H62">
        <v>0.14699030040375599</v>
      </c>
      <c r="I62">
        <v>6.9221647004657494E-2</v>
      </c>
      <c r="K62">
        <v>3.8474361886980701</v>
      </c>
      <c r="L62">
        <v>4.7856645597683096</v>
      </c>
      <c r="M62">
        <v>2.07845562628783</v>
      </c>
      <c r="O62">
        <v>0.90445614657357998</v>
      </c>
      <c r="P62">
        <v>5.5564502207290598</v>
      </c>
      <c r="Q62">
        <v>2.7623778235824799</v>
      </c>
    </row>
    <row r="63" spans="1:17" x14ac:dyDescent="0.25">
      <c r="A63" s="11">
        <v>27395</v>
      </c>
      <c r="C63">
        <v>2.8228220646633999</v>
      </c>
      <c r="D63">
        <v>3.9231642475163699</v>
      </c>
      <c r="E63">
        <v>2.1719058037441101</v>
      </c>
      <c r="G63">
        <v>0.29128131898704601</v>
      </c>
      <c r="H63">
        <v>8.7113462052253204E-2</v>
      </c>
      <c r="I63">
        <v>-0.13454757444177501</v>
      </c>
      <c r="K63">
        <v>3.3911524787204299</v>
      </c>
      <c r="L63">
        <v>4.5464700364691897</v>
      </c>
      <c r="M63">
        <v>1.9763977781434701</v>
      </c>
      <c r="O63">
        <v>-0.39113888825124798</v>
      </c>
      <c r="P63">
        <v>4.59921699306381</v>
      </c>
      <c r="Q63">
        <v>0.69417993226488806</v>
      </c>
    </row>
    <row r="64" spans="1:17" x14ac:dyDescent="0.25">
      <c r="A64" s="11">
        <v>27485</v>
      </c>
      <c r="C64">
        <v>2.9074002681812301</v>
      </c>
      <c r="D64">
        <v>3.9911502070269602</v>
      </c>
      <c r="E64">
        <v>2.3286509972464602</v>
      </c>
      <c r="G64">
        <v>0.111565020848304</v>
      </c>
      <c r="H64">
        <v>6.9515443384797704E-2</v>
      </c>
      <c r="I64">
        <v>-8.5642244702468298E-2</v>
      </c>
      <c r="K64">
        <v>3.30431540846822</v>
      </c>
      <c r="L64">
        <v>4.6061498518112396</v>
      </c>
      <c r="M64">
        <v>2.1776488206634399</v>
      </c>
      <c r="O64">
        <v>-1.2007651745077501</v>
      </c>
      <c r="P64">
        <v>4.43953362125814</v>
      </c>
      <c r="Q64">
        <v>0.103366910189379</v>
      </c>
    </row>
    <row r="65" spans="1:17" x14ac:dyDescent="0.25">
      <c r="A65" s="11">
        <v>27576</v>
      </c>
      <c r="C65">
        <v>3.0247612261237502</v>
      </c>
      <c r="D65">
        <v>4.0656525765769604</v>
      </c>
      <c r="E65">
        <v>2.5076558508968398</v>
      </c>
      <c r="G65">
        <v>3.2810584158904699E-2</v>
      </c>
      <c r="H65">
        <v>9.5410500168120096E-2</v>
      </c>
      <c r="I65">
        <v>-0.113958141211292</v>
      </c>
      <c r="K65">
        <v>3.35444045495945</v>
      </c>
      <c r="L65">
        <v>4.7167297727760102</v>
      </c>
      <c r="M65">
        <v>2.3233135191012599</v>
      </c>
      <c r="O65">
        <v>-0.92287389481634796</v>
      </c>
      <c r="P65">
        <v>5.0421646525783199</v>
      </c>
      <c r="Q65">
        <v>-0.359417524527544</v>
      </c>
    </row>
    <row r="66" spans="1:17" x14ac:dyDescent="0.25">
      <c r="A66" s="11">
        <v>27668</v>
      </c>
      <c r="C66">
        <v>2.9888648316861501</v>
      </c>
      <c r="D66">
        <v>4.0339622421854502</v>
      </c>
      <c r="E66">
        <v>2.5646504378184898</v>
      </c>
      <c r="G66">
        <v>3.21587523182294E-2</v>
      </c>
      <c r="H66">
        <v>7.3290350104457502E-2</v>
      </c>
      <c r="I66">
        <v>-0.104575879656883</v>
      </c>
      <c r="K66">
        <v>3.3143691360570502</v>
      </c>
      <c r="L66">
        <v>4.6585880615187998</v>
      </c>
      <c r="M66">
        <v>2.38809065928133</v>
      </c>
      <c r="O66">
        <v>-0.19197346503381099</v>
      </c>
      <c r="P66">
        <v>5.2563067282085303</v>
      </c>
      <c r="Q66">
        <v>-0.17502067171562899</v>
      </c>
    </row>
    <row r="67" spans="1:17" x14ac:dyDescent="0.25">
      <c r="A67" s="11">
        <v>27760</v>
      </c>
      <c r="C67">
        <v>3.1601423881417201</v>
      </c>
      <c r="D67">
        <v>4.1214132209336203</v>
      </c>
      <c r="E67">
        <v>2.66498789908364</v>
      </c>
      <c r="G67">
        <v>7.8379239667321406E-3</v>
      </c>
      <c r="H67">
        <v>2.8848916443125198E-2</v>
      </c>
      <c r="I67">
        <v>-2.7683299323624198E-2</v>
      </c>
      <c r="K67">
        <v>3.4781360955305902</v>
      </c>
      <c r="L67">
        <v>4.7135498321119798</v>
      </c>
      <c r="M67">
        <v>2.56250445677914</v>
      </c>
      <c r="O67">
        <v>0.50589465788334598</v>
      </c>
      <c r="P67">
        <v>5.3016142389396403</v>
      </c>
      <c r="Q67">
        <v>0.41356573834809801</v>
      </c>
    </row>
    <row r="68" spans="1:17" x14ac:dyDescent="0.25">
      <c r="A68" s="11">
        <v>27851</v>
      </c>
      <c r="C68">
        <v>3.0269385800403001</v>
      </c>
      <c r="D68">
        <v>4.2589302362365702</v>
      </c>
      <c r="E68">
        <v>2.6429404123882998</v>
      </c>
      <c r="G68">
        <v>-0.109051501480371</v>
      </c>
      <c r="H68">
        <v>-2.2000368145526802E-2</v>
      </c>
      <c r="I68">
        <v>2.96475650373576E-2</v>
      </c>
      <c r="K68">
        <v>3.2149694221232901</v>
      </c>
      <c r="L68">
        <v>4.8190124854376304</v>
      </c>
      <c r="M68">
        <v>2.59840665720106</v>
      </c>
      <c r="O68">
        <v>0.71558468782654905</v>
      </c>
      <c r="P68">
        <v>5.42856692872863</v>
      </c>
      <c r="Q68">
        <v>1.1805373958854899</v>
      </c>
    </row>
    <row r="69" spans="1:17" x14ac:dyDescent="0.25">
      <c r="A69" s="11">
        <v>27942</v>
      </c>
      <c r="C69">
        <v>2.88889023337107</v>
      </c>
      <c r="D69">
        <v>4.1527440344881503</v>
      </c>
      <c r="E69">
        <v>2.6691141737858901</v>
      </c>
      <c r="G69">
        <v>-4.45260461212185E-2</v>
      </c>
      <c r="H69">
        <v>-5.6679241123140198E-2</v>
      </c>
      <c r="I69">
        <v>-8.5897117128925005E-2</v>
      </c>
      <c r="K69">
        <v>3.1278976181844702</v>
      </c>
      <c r="L69">
        <v>4.6636345779551602</v>
      </c>
      <c r="M69">
        <v>2.5083010985394401</v>
      </c>
      <c r="O69">
        <v>1.2425753458008999</v>
      </c>
      <c r="P69">
        <v>5.2657303928010597</v>
      </c>
      <c r="Q69">
        <v>1.13072285373391</v>
      </c>
    </row>
    <row r="70" spans="1:17" x14ac:dyDescent="0.25">
      <c r="A70" s="11">
        <v>28034</v>
      </c>
      <c r="C70">
        <v>2.8442055571215699</v>
      </c>
      <c r="D70">
        <v>4.0612805217403096</v>
      </c>
      <c r="E70">
        <v>2.7198195168820201</v>
      </c>
      <c r="G70">
        <v>-4.0959698054664102E-2</v>
      </c>
      <c r="H70">
        <v>-4.2935765189180297E-2</v>
      </c>
      <c r="I70">
        <v>7.3645553045846898E-2</v>
      </c>
      <c r="K70">
        <v>3.08239366142316</v>
      </c>
      <c r="L70">
        <v>4.5734139088371899</v>
      </c>
      <c r="M70">
        <v>2.7171259282698799</v>
      </c>
      <c r="O70">
        <v>1.43649167193621</v>
      </c>
      <c r="P70">
        <v>4.95192495274188</v>
      </c>
      <c r="Q70">
        <v>1.92271496487274</v>
      </c>
    </row>
    <row r="71" spans="1:17" x14ac:dyDescent="0.25">
      <c r="A71" s="11">
        <v>28126</v>
      </c>
      <c r="C71">
        <v>2.88404202361072</v>
      </c>
      <c r="D71">
        <v>4.1754381591790004</v>
      </c>
      <c r="E71">
        <v>2.6422150763786201</v>
      </c>
      <c r="G71">
        <v>2.83177193275835E-3</v>
      </c>
      <c r="H71">
        <v>3.4657050633800401E-4</v>
      </c>
      <c r="I71">
        <v>-7.4202365741361902E-3</v>
      </c>
      <c r="K71">
        <v>3.1699313933947302</v>
      </c>
      <c r="L71">
        <v>4.7464561982115301</v>
      </c>
      <c r="M71">
        <v>2.5606338781103202</v>
      </c>
      <c r="O71">
        <v>1.84367087020053</v>
      </c>
      <c r="P71">
        <v>5.0071679827173599</v>
      </c>
      <c r="Q71">
        <v>2.00820552022833</v>
      </c>
    </row>
    <row r="72" spans="1:17" x14ac:dyDescent="0.25">
      <c r="A72" s="11">
        <v>28216</v>
      </c>
      <c r="C72">
        <v>3.0628546384686501</v>
      </c>
      <c r="D72">
        <v>4.1054901201949203</v>
      </c>
      <c r="E72">
        <v>2.5621242356935698</v>
      </c>
      <c r="G72">
        <v>-2.0758301261897202E-2</v>
      </c>
      <c r="H72">
        <v>2.2017934360719599E-2</v>
      </c>
      <c r="I72">
        <v>-5.4415220943875797E-2</v>
      </c>
      <c r="K72">
        <v>3.3427037033390601</v>
      </c>
      <c r="L72">
        <v>4.6886194844449696</v>
      </c>
      <c r="M72">
        <v>2.43579602061169</v>
      </c>
      <c r="O72">
        <v>2.2393784542225599</v>
      </c>
      <c r="P72">
        <v>4.9477776897688797</v>
      </c>
      <c r="Q72">
        <v>1.89227919073005</v>
      </c>
    </row>
    <row r="73" spans="1:17" x14ac:dyDescent="0.25">
      <c r="A73" s="11">
        <v>28307</v>
      </c>
      <c r="C73">
        <v>3.1593966845243</v>
      </c>
      <c r="D73">
        <v>4.0731547051942503</v>
      </c>
      <c r="E73">
        <v>2.51765987259405</v>
      </c>
      <c r="G73">
        <v>6.6646604287691298E-3</v>
      </c>
      <c r="H73">
        <v>4.3046593142643504E-3</v>
      </c>
      <c r="I73">
        <v>-9.87999858583712E-2</v>
      </c>
      <c r="K73">
        <v>3.4761439404421202</v>
      </c>
      <c r="L73">
        <v>4.6341514022142301</v>
      </c>
      <c r="M73">
        <v>2.34819490603839</v>
      </c>
      <c r="O73">
        <v>2.9213793748043599</v>
      </c>
      <c r="P73">
        <v>4.61385757809495</v>
      </c>
      <c r="Q73">
        <v>1.55282345147793</v>
      </c>
    </row>
    <row r="74" spans="1:17" x14ac:dyDescent="0.25">
      <c r="A74" s="11">
        <v>28399</v>
      </c>
      <c r="C74">
        <v>2.94128669428411</v>
      </c>
      <c r="D74">
        <v>4.1459515336316102</v>
      </c>
      <c r="E74">
        <v>2.6957886511392899</v>
      </c>
      <c r="G74">
        <v>-9.0695364810250298E-2</v>
      </c>
      <c r="H74">
        <v>3.0491000450977201E-2</v>
      </c>
      <c r="I74">
        <v>-0.153681249895813</v>
      </c>
      <c r="K74">
        <v>3.13926727089915</v>
      </c>
      <c r="L74">
        <v>4.7430839642603404</v>
      </c>
      <c r="M74">
        <v>2.46644275127611</v>
      </c>
      <c r="O74">
        <v>2.8173409105276099</v>
      </c>
      <c r="P74">
        <v>4.8717703073327199</v>
      </c>
      <c r="Q74">
        <v>1.0192364525580599</v>
      </c>
    </row>
    <row r="75" spans="1:17" x14ac:dyDescent="0.25">
      <c r="A75" s="11">
        <v>28491</v>
      </c>
      <c r="C75">
        <v>2.8683253809664402</v>
      </c>
      <c r="D75">
        <v>4.09078135952781</v>
      </c>
      <c r="E75">
        <v>2.72834464880345</v>
      </c>
      <c r="G75">
        <v>-9.8213739728402805E-2</v>
      </c>
      <c r="H75">
        <v>1.7796343970216399E-2</v>
      </c>
      <c r="I75">
        <v>-0.273358088619228</v>
      </c>
      <c r="K75">
        <v>3.0516267112492801</v>
      </c>
      <c r="L75">
        <v>4.6676788365681698</v>
      </c>
      <c r="M75">
        <v>2.3784081374822699</v>
      </c>
      <c r="O75">
        <v>2.6895528796529802</v>
      </c>
      <c r="P75">
        <v>4.9487558894777504</v>
      </c>
      <c r="Q75">
        <v>0.70394771246083099</v>
      </c>
    </row>
    <row r="76" spans="1:17" x14ac:dyDescent="0.25">
      <c r="A76" s="11">
        <v>28581</v>
      </c>
      <c r="C76">
        <v>3.4748066562251401</v>
      </c>
      <c r="D76">
        <v>4.0287576551893203</v>
      </c>
      <c r="E76">
        <v>2.7737532074735398</v>
      </c>
      <c r="G76">
        <v>-1.22735056627216E-2</v>
      </c>
      <c r="H76">
        <v>7.4809085134681401E-3</v>
      </c>
      <c r="I76">
        <v>-0.20436061027476901</v>
      </c>
      <c r="K76">
        <v>3.8035720179077899</v>
      </c>
      <c r="L76">
        <v>4.5868627041582899</v>
      </c>
      <c r="M76">
        <v>2.4915396596360799</v>
      </c>
      <c r="O76">
        <v>3.4228118918820201</v>
      </c>
      <c r="P76">
        <v>4.9056034791879597</v>
      </c>
      <c r="Q76">
        <v>0.92077188358416595</v>
      </c>
    </row>
    <row r="77" spans="1:17" x14ac:dyDescent="0.25">
      <c r="A77" s="11">
        <v>28672</v>
      </c>
      <c r="C77">
        <v>3.38897266719948</v>
      </c>
      <c r="D77">
        <v>4.0124919571063202</v>
      </c>
      <c r="E77">
        <v>2.7289397494209902</v>
      </c>
      <c r="G77">
        <v>-3.0079861225712101E-2</v>
      </c>
      <c r="H77">
        <v>1.63192669996138E-2</v>
      </c>
      <c r="I77">
        <v>-0.25152463364445998</v>
      </c>
      <c r="K77">
        <v>3.69150739844773</v>
      </c>
      <c r="L77">
        <v>4.57721227576027</v>
      </c>
      <c r="M77">
        <v>2.4008199899551101</v>
      </c>
      <c r="O77">
        <v>3.87329371839451</v>
      </c>
      <c r="P77">
        <v>4.9516523329879201</v>
      </c>
      <c r="Q77">
        <v>0.94899172405689602</v>
      </c>
    </row>
    <row r="78" spans="1:17" x14ac:dyDescent="0.25">
      <c r="A78" s="11">
        <v>28764</v>
      </c>
      <c r="C78">
        <v>3.4674394800430899</v>
      </c>
      <c r="D78">
        <v>4.0093168268219301</v>
      </c>
      <c r="E78">
        <v>2.8134588524151298</v>
      </c>
      <c r="G78">
        <v>-5.2802705289433398E-3</v>
      </c>
      <c r="H78">
        <v>-1.8905208433957501E-3</v>
      </c>
      <c r="I78">
        <v>-0.244551495480924</v>
      </c>
      <c r="K78">
        <v>3.8024750169401602</v>
      </c>
      <c r="L78">
        <v>4.5553934016758904</v>
      </c>
      <c r="M78">
        <v>2.4899399723153701</v>
      </c>
      <c r="O78">
        <v>4.0895395430491099</v>
      </c>
      <c r="P78">
        <v>4.8382174651084098</v>
      </c>
      <c r="Q78">
        <v>0.90306848100544801</v>
      </c>
    </row>
    <row r="79" spans="1:17" x14ac:dyDescent="0.25">
      <c r="A79" s="11">
        <v>28856</v>
      </c>
      <c r="C79">
        <v>3.3870229938555898</v>
      </c>
      <c r="D79">
        <v>3.9885471751577199</v>
      </c>
      <c r="E79">
        <v>2.75838858334432</v>
      </c>
      <c r="G79">
        <v>-0.17765534611835401</v>
      </c>
      <c r="H79">
        <v>2.2515894600135902E-3</v>
      </c>
      <c r="I79">
        <v>-0.20341825788201701</v>
      </c>
      <c r="K79">
        <v>3.5417908872944199</v>
      </c>
      <c r="L79">
        <v>4.5359272007148004</v>
      </c>
      <c r="M79">
        <v>2.4775486379184599</v>
      </c>
      <c r="O79">
        <v>3.3439863434033401</v>
      </c>
      <c r="P79">
        <v>4.7612622001825597</v>
      </c>
      <c r="Q79">
        <v>1.1033692526232199</v>
      </c>
    </row>
    <row r="80" spans="1:17" x14ac:dyDescent="0.25">
      <c r="A80" s="11">
        <v>28946</v>
      </c>
      <c r="C80">
        <v>3.27597146948222</v>
      </c>
      <c r="D80">
        <v>4.0554015897100602</v>
      </c>
      <c r="E80">
        <v>2.87607707755603</v>
      </c>
      <c r="G80">
        <v>4.0535281317298701E-2</v>
      </c>
      <c r="H80">
        <v>1.96238472772432E-2</v>
      </c>
      <c r="I80">
        <v>-0.10878370180926</v>
      </c>
      <c r="K80">
        <v>3.6380307116813202</v>
      </c>
      <c r="L80">
        <v>4.6292910954489601</v>
      </c>
      <c r="M80">
        <v>2.6865684401104102</v>
      </c>
      <c r="O80">
        <v>3.5664530588482002</v>
      </c>
      <c r="P80">
        <v>4.7805709545550004</v>
      </c>
      <c r="Q80">
        <v>1.2631700298959501</v>
      </c>
    </row>
    <row r="81" spans="1:17" x14ac:dyDescent="0.25">
      <c r="A81" s="11">
        <v>29037</v>
      </c>
      <c r="C81">
        <v>3.3835695654965599</v>
      </c>
      <c r="D81">
        <v>4.04438389451375</v>
      </c>
      <c r="E81">
        <v>2.7848967756509699</v>
      </c>
      <c r="G81">
        <v>-4.07268788385498E-2</v>
      </c>
      <c r="H81">
        <v>-2.0974548660358E-2</v>
      </c>
      <c r="I81">
        <v>-6.1048029417692896E-3</v>
      </c>
      <c r="K81">
        <v>3.67492698554525</v>
      </c>
      <c r="L81">
        <v>4.5761691780860998</v>
      </c>
      <c r="M81">
        <v>2.7006262605582001</v>
      </c>
      <c r="O81">
        <v>2.8525816070210799</v>
      </c>
      <c r="P81">
        <v>4.4017328019318098</v>
      </c>
      <c r="Q81">
        <v>1.74953966068415</v>
      </c>
    </row>
    <row r="82" spans="1:17" x14ac:dyDescent="0.25">
      <c r="A82" s="11">
        <v>29129</v>
      </c>
      <c r="C82">
        <v>3.32729929408596</v>
      </c>
      <c r="D82">
        <v>4.0192866299028696</v>
      </c>
      <c r="E82">
        <v>2.8097772482272299</v>
      </c>
      <c r="G82">
        <v>3.16665966390062E-2</v>
      </c>
      <c r="H82">
        <v>1.8295002475601702E-2</v>
      </c>
      <c r="I82">
        <v>7.9517936494032604E-2</v>
      </c>
      <c r="K82">
        <v>3.68552747956653</v>
      </c>
      <c r="L82">
        <v>4.5869113352916999</v>
      </c>
      <c r="M82">
        <v>2.8104311343501198</v>
      </c>
      <c r="O82">
        <v>2.6552046332919899</v>
      </c>
      <c r="P82">
        <v>4.3476917993871202</v>
      </c>
      <c r="Q82">
        <v>1.87666775317552</v>
      </c>
    </row>
    <row r="83" spans="1:17" x14ac:dyDescent="0.25">
      <c r="A83" s="11">
        <v>29221</v>
      </c>
      <c r="C83">
        <v>3.3075490370401202</v>
      </c>
      <c r="D83">
        <v>4.0353608619865504</v>
      </c>
      <c r="E83">
        <v>2.82125703938837</v>
      </c>
      <c r="G83">
        <v>0.171395709086586</v>
      </c>
      <c r="H83">
        <v>3.2400021816898399E-3</v>
      </c>
      <c r="I83">
        <v>0.218855016593336</v>
      </c>
      <c r="K83">
        <v>3.8035679234366202</v>
      </c>
      <c r="L83">
        <v>4.5901274875671598</v>
      </c>
      <c r="M83">
        <v>2.9609257940085798</v>
      </c>
      <c r="O83">
        <v>2.53301052140012</v>
      </c>
      <c r="P83">
        <v>3.88907282515629</v>
      </c>
      <c r="Q83">
        <v>2.11707127302566</v>
      </c>
    </row>
    <row r="84" spans="1:17" x14ac:dyDescent="0.25">
      <c r="A84" s="11">
        <v>29312</v>
      </c>
      <c r="C84">
        <v>2.8927719976512498</v>
      </c>
      <c r="D84">
        <v>3.9512162415934702</v>
      </c>
      <c r="E84">
        <v>2.7151483422575802</v>
      </c>
      <c r="G84">
        <v>8.8754352478879903E-2</v>
      </c>
      <c r="H84">
        <v>1.2652224425751901E-2</v>
      </c>
      <c r="I84">
        <v>5.5485709921601303E-2</v>
      </c>
      <c r="K84">
        <v>3.26544076125283</v>
      </c>
      <c r="L84">
        <v>4.5038947552597302</v>
      </c>
      <c r="M84">
        <v>2.6944260197581</v>
      </c>
      <c r="O84">
        <v>1.1779958848098899</v>
      </c>
      <c r="P84">
        <v>3.3357983007544498</v>
      </c>
      <c r="Q84">
        <v>1.6129451707993201</v>
      </c>
    </row>
    <row r="85" spans="1:17" x14ac:dyDescent="0.25">
      <c r="A85" s="11">
        <v>29403</v>
      </c>
      <c r="C85">
        <v>2.94794932026393</v>
      </c>
      <c r="D85">
        <v>3.8743900432282201</v>
      </c>
      <c r="E85">
        <v>2.6992762589592201</v>
      </c>
      <c r="G85">
        <v>8.9636589334527006E-2</v>
      </c>
      <c r="H85">
        <v>3.7787109012842601E-2</v>
      </c>
      <c r="I85">
        <v>-1.9446678046263299E-3</v>
      </c>
      <c r="K85">
        <v>3.3269157620589498</v>
      </c>
      <c r="L85">
        <v>4.4417033411876696</v>
      </c>
      <c r="M85">
        <v>2.6215690519759098</v>
      </c>
      <c r="O85">
        <v>0.10666837679468701</v>
      </c>
      <c r="P85">
        <v>2.7824024247992698</v>
      </c>
      <c r="Q85">
        <v>0.95961849387026599</v>
      </c>
    </row>
    <row r="86" spans="1:17" x14ac:dyDescent="0.25">
      <c r="A86" s="11">
        <v>29495</v>
      </c>
      <c r="C86">
        <v>3.2397523372700601</v>
      </c>
      <c r="D86">
        <v>3.9732051484692001</v>
      </c>
      <c r="E86">
        <v>2.6831717586403498</v>
      </c>
      <c r="G86">
        <v>0.193232278784258</v>
      </c>
      <c r="H86">
        <v>6.6228364627183095E-2</v>
      </c>
      <c r="I86">
        <v>-6.8729357190129899E-3</v>
      </c>
      <c r="K86">
        <v>3.75095380884457</v>
      </c>
      <c r="L86">
        <v>4.5824651017329598</v>
      </c>
      <c r="M86">
        <v>2.6009883004016801</v>
      </c>
      <c r="O86">
        <v>0.223142436535682</v>
      </c>
      <c r="P86">
        <v>2.7491808484567199</v>
      </c>
      <c r="Q86">
        <v>0.44902871071599298</v>
      </c>
    </row>
    <row r="87" spans="1:17" x14ac:dyDescent="0.25">
      <c r="A87" s="11">
        <v>29587</v>
      </c>
      <c r="C87">
        <v>3.4680145896448802</v>
      </c>
      <c r="D87">
        <v>4.1138436932549096</v>
      </c>
      <c r="E87">
        <v>2.6479985939225901</v>
      </c>
      <c r="G87">
        <v>0.14295734605743299</v>
      </c>
      <c r="H87">
        <v>0.11637533182376</v>
      </c>
      <c r="I87">
        <v>6.3839185726320399E-2</v>
      </c>
      <c r="K87">
        <v>3.95134418791694</v>
      </c>
      <c r="L87">
        <v>4.7924721664779897</v>
      </c>
      <c r="M87">
        <v>2.63751448778455</v>
      </c>
      <c r="O87">
        <v>0.28737226887244599</v>
      </c>
      <c r="P87">
        <v>3.2976882388409798</v>
      </c>
      <c r="Q87">
        <v>0.181897720393636</v>
      </c>
    </row>
    <row r="88" spans="1:17" x14ac:dyDescent="0.25">
      <c r="A88" s="11">
        <v>29677</v>
      </c>
      <c r="C88">
        <v>3.20447977143662</v>
      </c>
      <c r="D88">
        <v>4.1321693527077104</v>
      </c>
      <c r="E88">
        <v>2.6596120016820799</v>
      </c>
      <c r="G88">
        <v>-1.4073592049362E-2</v>
      </c>
      <c r="H88">
        <v>7.7596150090616003E-2</v>
      </c>
      <c r="I88">
        <v>2.0595038528316401E-2</v>
      </c>
      <c r="K88">
        <v>3.5049135059241299</v>
      </c>
      <c r="L88">
        <v>4.77452327499158</v>
      </c>
      <c r="M88">
        <v>2.6055577864303299</v>
      </c>
      <c r="O88">
        <v>-0.56184682582932099</v>
      </c>
      <c r="P88">
        <v>3.1132585925017802</v>
      </c>
      <c r="Q88">
        <v>-0.29486590359556403</v>
      </c>
    </row>
    <row r="89" spans="1:17" x14ac:dyDescent="0.25">
      <c r="A89" s="11">
        <v>29768</v>
      </c>
      <c r="C89">
        <v>3.4462823783262899</v>
      </c>
      <c r="D89">
        <v>3.9174650466827101</v>
      </c>
      <c r="E89">
        <v>2.6479498683479599</v>
      </c>
      <c r="G89">
        <v>-5.9337491278272599E-2</v>
      </c>
      <c r="H89">
        <v>7.83521313677428E-2</v>
      </c>
      <c r="I89">
        <v>4.1332660589039602E-2</v>
      </c>
      <c r="K89">
        <v>3.7251842065655798</v>
      </c>
      <c r="L89">
        <v>4.5312305756063198</v>
      </c>
      <c r="M89">
        <v>2.6149606046885898</v>
      </c>
      <c r="O89">
        <v>-1.2835057657189299</v>
      </c>
      <c r="P89">
        <v>2.3627816977200999</v>
      </c>
      <c r="Q89">
        <v>-0.58226959996386496</v>
      </c>
    </row>
    <row r="90" spans="1:17" x14ac:dyDescent="0.25">
      <c r="A90" s="11">
        <v>29860</v>
      </c>
      <c r="C90">
        <v>3.1861313648637801</v>
      </c>
      <c r="D90">
        <v>3.8672717345421401</v>
      </c>
      <c r="E90">
        <v>2.6369608897202301</v>
      </c>
      <c r="G90">
        <v>-0.13274322270569799</v>
      </c>
      <c r="H90">
        <v>5.1740696637367599E-2</v>
      </c>
      <c r="I90">
        <v>4.3880397273523698E-2</v>
      </c>
      <c r="K90">
        <v>3.3660946433788199</v>
      </c>
      <c r="L90">
        <v>4.4475657364390804</v>
      </c>
      <c r="M90">
        <v>2.6068277983569401</v>
      </c>
      <c r="O90">
        <v>-2.30950334249053</v>
      </c>
      <c r="P90">
        <v>1.1024610129580901</v>
      </c>
      <c r="Q90">
        <v>-0.922768607172884</v>
      </c>
    </row>
    <row r="91" spans="1:17" x14ac:dyDescent="0.25">
      <c r="A91" s="11">
        <v>29952</v>
      </c>
      <c r="C91">
        <v>2.9141936655723502</v>
      </c>
      <c r="D91">
        <v>3.6978926415181199</v>
      </c>
      <c r="E91">
        <v>2.68330513897001</v>
      </c>
      <c r="G91">
        <v>-0.28591984117289798</v>
      </c>
      <c r="H91">
        <v>2.6987545443362002E-2</v>
      </c>
      <c r="I91">
        <v>-0.14791713699240899</v>
      </c>
      <c r="K91">
        <v>2.9142906895828302</v>
      </c>
      <c r="L91">
        <v>4.2302838700571703</v>
      </c>
      <c r="M91">
        <v>2.4600737357757501</v>
      </c>
      <c r="O91">
        <v>-3.8619947870671498</v>
      </c>
      <c r="P91">
        <v>-0.17148468446095</v>
      </c>
      <c r="Q91">
        <v>-1.6429108857919299</v>
      </c>
    </row>
    <row r="92" spans="1:17" x14ac:dyDescent="0.25">
      <c r="A92" s="11">
        <v>30042</v>
      </c>
      <c r="C92">
        <v>3.0285761007818799</v>
      </c>
      <c r="D92">
        <v>3.5079327645864602</v>
      </c>
      <c r="E92">
        <v>2.64298192159902</v>
      </c>
      <c r="G92">
        <v>-0.335253418902341</v>
      </c>
      <c r="H92">
        <v>3.8232466442182499E-2</v>
      </c>
      <c r="I92">
        <v>-0.14229778719473801</v>
      </c>
      <c r="K92">
        <v>2.9905657417860598</v>
      </c>
      <c r="L92">
        <v>4.0256064455648701</v>
      </c>
      <c r="M92">
        <v>2.4265016491106501</v>
      </c>
      <c r="O92">
        <v>-4.7198632779274003</v>
      </c>
      <c r="P92">
        <v>-1.1671581967298701</v>
      </c>
      <c r="Q92">
        <v>-1.8562464983156099</v>
      </c>
    </row>
    <row r="93" spans="1:17" x14ac:dyDescent="0.25">
      <c r="A93" s="11">
        <v>30133</v>
      </c>
      <c r="C93">
        <v>2.86253957108771</v>
      </c>
      <c r="D93">
        <v>3.3736370782963498</v>
      </c>
      <c r="E93">
        <v>2.5510365412343399</v>
      </c>
      <c r="G93">
        <v>-0.25790436871870498</v>
      </c>
      <c r="H93">
        <v>-1.82304785656652E-2</v>
      </c>
      <c r="I93">
        <v>-0.27691928092516499</v>
      </c>
      <c r="K93">
        <v>2.8855824174625799</v>
      </c>
      <c r="L93">
        <v>3.8164931617513602</v>
      </c>
      <c r="M93">
        <v>2.2025154725114202</v>
      </c>
      <c r="O93">
        <v>-5.0001376331994196</v>
      </c>
      <c r="P93">
        <v>-2.3962895934481598</v>
      </c>
      <c r="Q93">
        <v>-2.3917511556558102</v>
      </c>
    </row>
    <row r="94" spans="1:17" x14ac:dyDescent="0.25">
      <c r="A94" s="11">
        <v>30225</v>
      </c>
      <c r="C94">
        <v>2.8028417618210999</v>
      </c>
      <c r="D94">
        <v>3.2185824958513098</v>
      </c>
      <c r="E94">
        <v>2.5432051660164201</v>
      </c>
      <c r="G94">
        <v>-0.29482755832623597</v>
      </c>
      <c r="H94">
        <v>-6.5798846777430905E-2</v>
      </c>
      <c r="I94">
        <v>-0.350235463593496</v>
      </c>
      <c r="K94">
        <v>2.7831023089258</v>
      </c>
      <c r="L94">
        <v>3.5926783689710802</v>
      </c>
      <c r="M94">
        <v>2.1215877234979401</v>
      </c>
      <c r="O94">
        <v>-5.5040210337666604</v>
      </c>
      <c r="P94">
        <v>-3.48116196150227</v>
      </c>
      <c r="Q94">
        <v>-2.9642281161886799</v>
      </c>
    </row>
    <row r="95" spans="1:17" x14ac:dyDescent="0.25">
      <c r="A95" s="11">
        <v>30317</v>
      </c>
      <c r="C95">
        <v>2.92154609368438</v>
      </c>
      <c r="D95">
        <v>3.4077543003664101</v>
      </c>
      <c r="E95">
        <v>2.5909260844842001</v>
      </c>
      <c r="G95">
        <v>-0.283700954754739</v>
      </c>
      <c r="H95">
        <v>-0.16755153085569399</v>
      </c>
      <c r="I95">
        <v>-0.42243560063372398</v>
      </c>
      <c r="K95">
        <v>2.9245836165662098</v>
      </c>
      <c r="L95">
        <v>3.70595224940456</v>
      </c>
      <c r="M95">
        <v>2.0957690873897499</v>
      </c>
      <c r="O95">
        <v>-5.3691008993689602</v>
      </c>
      <c r="P95">
        <v>-4.0651360683121398</v>
      </c>
      <c r="Q95">
        <v>-3.3633569473090601</v>
      </c>
    </row>
    <row r="96" spans="1:17" x14ac:dyDescent="0.25">
      <c r="A96" s="11">
        <v>30407</v>
      </c>
      <c r="C96">
        <v>3.1688186552171</v>
      </c>
      <c r="D96">
        <v>3.5033329495377901</v>
      </c>
      <c r="E96">
        <v>2.59292133173519</v>
      </c>
      <c r="G96">
        <v>-0.454684332493826</v>
      </c>
      <c r="H96">
        <v>-0.17891969031188501</v>
      </c>
      <c r="I96">
        <v>-0.43608978832294998</v>
      </c>
      <c r="K96">
        <v>3.0251416482854201</v>
      </c>
      <c r="L96">
        <v>3.8032258012471298</v>
      </c>
      <c r="M96">
        <v>2.0840541449037402</v>
      </c>
      <c r="O96">
        <v>-5.2438618053173496</v>
      </c>
      <c r="P96">
        <v>-3.5297861994987998</v>
      </c>
      <c r="Q96">
        <v>-3.3826630417709098</v>
      </c>
    </row>
    <row r="97" spans="1:17" x14ac:dyDescent="0.25">
      <c r="A97" s="11">
        <v>30498</v>
      </c>
      <c r="C97">
        <v>3.2058215606244</v>
      </c>
      <c r="D97">
        <v>3.45787240262261</v>
      </c>
      <c r="E97">
        <v>2.5311224985158001</v>
      </c>
      <c r="G97">
        <v>-0.19074857804157699</v>
      </c>
      <c r="H97">
        <v>-0.15636328436192301</v>
      </c>
      <c r="I97">
        <v>-0.412612150453467</v>
      </c>
      <c r="K97">
        <v>3.3297120005518002</v>
      </c>
      <c r="L97">
        <v>3.7741084112577199</v>
      </c>
      <c r="M97">
        <v>2.0474675021056199</v>
      </c>
      <c r="O97">
        <v>-3.6597395167267499</v>
      </c>
      <c r="P97">
        <v>-2.9594892613280899</v>
      </c>
      <c r="Q97">
        <v>-3.2510750216870301</v>
      </c>
    </row>
    <row r="98" spans="1:17" x14ac:dyDescent="0.25">
      <c r="A98" s="11">
        <v>30590</v>
      </c>
      <c r="C98">
        <v>3.3743462785080398</v>
      </c>
      <c r="D98">
        <v>3.4839686835331301</v>
      </c>
      <c r="E98">
        <v>2.5801928478485401</v>
      </c>
      <c r="G98">
        <v>-0.38926932222273802</v>
      </c>
      <c r="H98">
        <v>-0.17856744561680199</v>
      </c>
      <c r="I98">
        <v>-0.39156083826031102</v>
      </c>
      <c r="K98">
        <v>3.3162560251384701</v>
      </c>
      <c r="L98">
        <v>3.7815671992203801</v>
      </c>
      <c r="M98">
        <v>2.1162118706436299</v>
      </c>
      <c r="O98">
        <v>-3.51549229925183</v>
      </c>
      <c r="P98">
        <v>-2.80905247454649</v>
      </c>
      <c r="Q98">
        <v>-3.1900001492074401</v>
      </c>
    </row>
    <row r="99" spans="1:17" x14ac:dyDescent="0.25">
      <c r="A99" s="11">
        <v>30682</v>
      </c>
      <c r="C99">
        <v>3.4712370809959601</v>
      </c>
      <c r="D99">
        <v>3.5775559341920098</v>
      </c>
      <c r="E99">
        <v>2.59129226934337</v>
      </c>
      <c r="G99">
        <v>-0.31855696028068198</v>
      </c>
      <c r="H99">
        <v>-0.169696834680577</v>
      </c>
      <c r="I99">
        <v>-0.46218627935873802</v>
      </c>
      <c r="K99">
        <v>3.4933686480234898</v>
      </c>
      <c r="L99">
        <v>3.8968159516712002</v>
      </c>
      <c r="M99">
        <v>2.0563743155485898</v>
      </c>
      <c r="O99">
        <v>-2.6820578748632902</v>
      </c>
      <c r="P99">
        <v>-2.44779118740701</v>
      </c>
      <c r="Q99">
        <v>-3.1098408069419698</v>
      </c>
    </row>
    <row r="100" spans="1:17" x14ac:dyDescent="0.25">
      <c r="A100" s="11">
        <v>30773</v>
      </c>
      <c r="C100">
        <v>3.5431765057999201</v>
      </c>
      <c r="D100">
        <v>3.6933412414216402</v>
      </c>
      <c r="E100">
        <v>2.4613799557956599</v>
      </c>
      <c r="G100">
        <v>-0.22480578162982401</v>
      </c>
      <c r="H100">
        <v>-0.17747329678472601</v>
      </c>
      <c r="I100">
        <v>-0.61696920242991604</v>
      </c>
      <c r="K100">
        <v>3.6661198284772198</v>
      </c>
      <c r="L100">
        <v>4.0206495722553299</v>
      </c>
      <c r="M100">
        <v>1.77532542180116</v>
      </c>
      <c r="O100">
        <v>-1.9442680894359201</v>
      </c>
      <c r="P100">
        <v>-2.0845009715350802</v>
      </c>
      <c r="Q100">
        <v>-3.2307625941675702</v>
      </c>
    </row>
    <row r="101" spans="1:17" x14ac:dyDescent="0.25">
      <c r="A101" s="11">
        <v>30864</v>
      </c>
      <c r="C101">
        <v>3.5294927495608301</v>
      </c>
      <c r="D101">
        <v>3.6102556430705999</v>
      </c>
      <c r="E101">
        <v>2.5345378842346098</v>
      </c>
      <c r="G101">
        <v>-0.29938497835240602</v>
      </c>
      <c r="H101">
        <v>-0.21791693231495499</v>
      </c>
      <c r="I101">
        <v>-0.66028802291474098</v>
      </c>
      <c r="K101">
        <v>3.5765138676332402</v>
      </c>
      <c r="L101">
        <v>3.88576474439403</v>
      </c>
      <c r="M101">
        <v>1.8031111532618</v>
      </c>
      <c r="O101">
        <v>-1.96691822027583</v>
      </c>
      <c r="P101">
        <v>-2.2590333490448402</v>
      </c>
      <c r="Q101">
        <v>-3.45661338934383</v>
      </c>
    </row>
    <row r="102" spans="1:17" x14ac:dyDescent="0.25">
      <c r="A102" s="11">
        <v>30956</v>
      </c>
      <c r="C102">
        <v>3.5463173856447701</v>
      </c>
      <c r="D102">
        <v>3.7453004325541599</v>
      </c>
      <c r="E102">
        <v>2.5012108029656202</v>
      </c>
      <c r="G102">
        <v>-0.38172843876377999</v>
      </c>
      <c r="H102">
        <v>-0.22883530146776099</v>
      </c>
      <c r="I102">
        <v>-0.63868077158242798</v>
      </c>
      <c r="K102">
        <v>3.5126463164272299</v>
      </c>
      <c r="L102">
        <v>4.0283481997456398</v>
      </c>
      <c r="M102">
        <v>1.79232673862097</v>
      </c>
      <c r="O102">
        <v>-2.2711674952057601</v>
      </c>
      <c r="P102">
        <v>-2.3937816823025702</v>
      </c>
      <c r="Q102">
        <v>-3.2878340271111002</v>
      </c>
    </row>
    <row r="103" spans="1:17" x14ac:dyDescent="0.25">
      <c r="A103" s="11">
        <v>31048</v>
      </c>
      <c r="C103">
        <v>3.5406864708420098</v>
      </c>
      <c r="D103">
        <v>3.8356553896188901</v>
      </c>
      <c r="E103">
        <v>2.4398912983009202</v>
      </c>
      <c r="G103">
        <v>-0.134829638176897</v>
      </c>
      <c r="H103">
        <v>-0.199597178763225</v>
      </c>
      <c r="I103">
        <v>-0.59964577104772299</v>
      </c>
      <c r="K103">
        <v>3.7533615496477899</v>
      </c>
      <c r="L103">
        <v>4.1602904017078401</v>
      </c>
      <c r="M103">
        <v>1.7717633333815199</v>
      </c>
      <c r="O103">
        <v>-1.66535745559941</v>
      </c>
      <c r="P103">
        <v>-2.2044191056298801</v>
      </c>
      <c r="Q103">
        <v>-3.1499371804281999</v>
      </c>
    </row>
    <row r="104" spans="1:17" x14ac:dyDescent="0.25">
      <c r="A104" s="11">
        <v>31138</v>
      </c>
      <c r="C104">
        <v>3.56920650027386</v>
      </c>
      <c r="D104">
        <v>3.7577222771792802</v>
      </c>
      <c r="E104">
        <v>2.4729548263402799</v>
      </c>
      <c r="G104">
        <v>-0.269609868040386</v>
      </c>
      <c r="H104">
        <v>-0.21698944809582199</v>
      </c>
      <c r="I104">
        <v>-0.55216526170935099</v>
      </c>
      <c r="K104">
        <v>3.6499004800733101</v>
      </c>
      <c r="L104">
        <v>4.0543136338948802</v>
      </c>
      <c r="M104">
        <v>1.85137935280253</v>
      </c>
      <c r="O104">
        <v>-2.06769422208811</v>
      </c>
      <c r="P104">
        <v>-2.4713361079831202</v>
      </c>
      <c r="Q104">
        <v>-3.06547992678406</v>
      </c>
    </row>
    <row r="105" spans="1:17" x14ac:dyDescent="0.25">
      <c r="A105" s="11">
        <v>31229</v>
      </c>
      <c r="C105">
        <v>3.6650345599718199</v>
      </c>
      <c r="D105">
        <v>3.8383534892807898</v>
      </c>
      <c r="E105">
        <v>2.5139089229136999</v>
      </c>
      <c r="G105">
        <v>-0.195571714030532</v>
      </c>
      <c r="H105">
        <v>-0.21045102339626801</v>
      </c>
      <c r="I105">
        <v>-0.82067986067838905</v>
      </c>
      <c r="K105">
        <v>3.8291718481314398</v>
      </c>
      <c r="L105">
        <v>4.1525034152807399</v>
      </c>
      <c r="M105">
        <v>1.6226693621558099</v>
      </c>
      <c r="O105">
        <v>-1.69510668811677</v>
      </c>
      <c r="P105">
        <v>-2.5715246476456199</v>
      </c>
      <c r="Q105">
        <v>-3.3306621636311302</v>
      </c>
    </row>
    <row r="106" spans="1:17" x14ac:dyDescent="0.25">
      <c r="A106" s="11">
        <v>31321</v>
      </c>
      <c r="C106">
        <v>3.60860133630475</v>
      </c>
      <c r="D106">
        <v>3.9147809018224602</v>
      </c>
      <c r="E106">
        <v>2.4833944352575501</v>
      </c>
      <c r="G106">
        <v>-0.309887743433438</v>
      </c>
      <c r="H106">
        <v>-0.19883266545442099</v>
      </c>
      <c r="I106">
        <v>-0.79752200929124695</v>
      </c>
      <c r="K106">
        <v>3.6528838918804998</v>
      </c>
      <c r="L106">
        <v>4.2509947826305199</v>
      </c>
      <c r="M106">
        <v>1.6161691980833299</v>
      </c>
      <c r="O106">
        <v>-1.8656364757705399</v>
      </c>
      <c r="P106">
        <v>-2.4003540956404699</v>
      </c>
      <c r="Q106">
        <v>-3.0921337745674</v>
      </c>
    </row>
    <row r="107" spans="1:17" x14ac:dyDescent="0.25">
      <c r="A107" s="11">
        <v>31413</v>
      </c>
      <c r="C107">
        <v>3.57463326193183</v>
      </c>
      <c r="D107">
        <v>3.7563328403699101</v>
      </c>
      <c r="E107">
        <v>2.3907272324486701</v>
      </c>
      <c r="G107">
        <v>-0.19202414145486801</v>
      </c>
      <c r="H107">
        <v>-0.191698961673887</v>
      </c>
      <c r="I107">
        <v>-1.0373220693715299</v>
      </c>
      <c r="K107">
        <v>3.7334455840368301</v>
      </c>
      <c r="L107">
        <v>4.0780247844084299</v>
      </c>
      <c r="M107">
        <v>1.28630289260269</v>
      </c>
      <c r="O107">
        <v>-1.4587070339932799</v>
      </c>
      <c r="P107">
        <v>-2.5334525409555799</v>
      </c>
      <c r="Q107">
        <v>-3.3870376130284998</v>
      </c>
    </row>
    <row r="108" spans="1:17" x14ac:dyDescent="0.25">
      <c r="A108" s="11">
        <v>31503</v>
      </c>
      <c r="C108">
        <v>3.5000233392373699</v>
      </c>
      <c r="D108">
        <v>3.73849960336777</v>
      </c>
      <c r="E108">
        <v>2.5424747867159798</v>
      </c>
      <c r="G108">
        <v>-0.328401176084403</v>
      </c>
      <c r="H108">
        <v>-0.14819300779128</v>
      </c>
      <c r="I108">
        <v>-1.03609672364228</v>
      </c>
      <c r="K108">
        <v>3.5151359506488702</v>
      </c>
      <c r="L108">
        <v>4.1012601715619104</v>
      </c>
      <c r="M108">
        <v>1.43501658423283</v>
      </c>
      <c r="O108">
        <v>-1.8647825234191899</v>
      </c>
      <c r="P108">
        <v>-2.6580369707506901</v>
      </c>
      <c r="Q108">
        <v>-3.4696390640938302</v>
      </c>
    </row>
    <row r="109" spans="1:17" x14ac:dyDescent="0.25">
      <c r="A109" s="11">
        <v>31594</v>
      </c>
      <c r="C109">
        <v>3.5179764984526201</v>
      </c>
      <c r="D109">
        <v>3.6490973699263201</v>
      </c>
      <c r="E109">
        <v>2.4908906129182</v>
      </c>
      <c r="G109">
        <v>-0.34580469498095201</v>
      </c>
      <c r="H109">
        <v>-0.135442741910897</v>
      </c>
      <c r="I109">
        <v>-1.0599220052843501</v>
      </c>
      <c r="K109">
        <v>3.51744762428044</v>
      </c>
      <c r="L109">
        <v>4.0123892938164296</v>
      </c>
      <c r="M109">
        <v>1.3610549791104001</v>
      </c>
      <c r="O109">
        <v>-1.89763548136864</v>
      </c>
      <c r="P109">
        <v>-2.9328342616466299</v>
      </c>
      <c r="Q109">
        <v>-3.1670377958737399</v>
      </c>
    </row>
    <row r="110" spans="1:17" x14ac:dyDescent="0.25">
      <c r="A110" s="11">
        <v>31686</v>
      </c>
      <c r="C110">
        <v>3.4144314369394801</v>
      </c>
      <c r="D110">
        <v>3.4382867760077498</v>
      </c>
      <c r="E110">
        <v>2.4376675112146402</v>
      </c>
      <c r="G110">
        <v>-0.30076586720547099</v>
      </c>
      <c r="H110">
        <v>-0.12671168597545601</v>
      </c>
      <c r="I110">
        <v>-1.0928607180221399</v>
      </c>
      <c r="K110">
        <v>3.4487788422368499</v>
      </c>
      <c r="L110">
        <v>3.7814975481975801</v>
      </c>
      <c r="M110">
        <v>1.2763870159614701</v>
      </c>
      <c r="O110">
        <v>-1.71901544878665</v>
      </c>
      <c r="P110">
        <v>-3.3820609781843101</v>
      </c>
      <c r="Q110">
        <v>-3.1004413913769899</v>
      </c>
    </row>
    <row r="111" spans="1:17" x14ac:dyDescent="0.25">
      <c r="A111" s="11">
        <v>31778</v>
      </c>
      <c r="C111">
        <v>3.3875302758140902</v>
      </c>
      <c r="D111">
        <v>3.67911706227359</v>
      </c>
      <c r="E111">
        <v>2.31296705160333</v>
      </c>
      <c r="G111">
        <v>-0.36797344017907901</v>
      </c>
      <c r="H111">
        <v>-0.15808349350171799</v>
      </c>
      <c r="I111">
        <v>-1.0127744957763101</v>
      </c>
      <c r="K111">
        <v>3.3520298629593102</v>
      </c>
      <c r="L111">
        <v>4.0238711289910096</v>
      </c>
      <c r="M111">
        <v>1.23527283659322</v>
      </c>
      <c r="O111">
        <v>-1.8546746774452501</v>
      </c>
      <c r="P111">
        <v>-3.3847985124208999</v>
      </c>
      <c r="Q111">
        <v>-3.0714710831944099</v>
      </c>
    </row>
    <row r="112" spans="1:17" x14ac:dyDescent="0.25">
      <c r="A112" s="11">
        <v>31868</v>
      </c>
      <c r="C112">
        <v>3.3821391567483299</v>
      </c>
      <c r="D112">
        <v>3.6567692292499299</v>
      </c>
      <c r="E112">
        <v>2.4481535910804402</v>
      </c>
      <c r="G112">
        <v>-0.217726541997072</v>
      </c>
      <c r="H112">
        <v>-0.15824354421903999</v>
      </c>
      <c r="I112">
        <v>-0.84330293776533005</v>
      </c>
      <c r="K112">
        <v>3.49635652453843</v>
      </c>
      <c r="L112">
        <v>3.9983088901850401</v>
      </c>
      <c r="M112">
        <v>1.53613655569578</v>
      </c>
      <c r="O112">
        <v>-1.30856170091988</v>
      </c>
      <c r="P112">
        <v>-2.9091141308804298</v>
      </c>
      <c r="Q112">
        <v>-3.06253161956238</v>
      </c>
    </row>
    <row r="113" spans="1:17" x14ac:dyDescent="0.25">
      <c r="A113" s="11">
        <v>31959</v>
      </c>
      <c r="C113">
        <v>3.3554321477564399</v>
      </c>
      <c r="D113">
        <v>3.69333448446389</v>
      </c>
      <c r="E113">
        <v>2.46571764821064</v>
      </c>
      <c r="G113">
        <v>-0.20721568789162301</v>
      </c>
      <c r="H113">
        <v>-0.15649217648115801</v>
      </c>
      <c r="I113">
        <v>-0.77060778525031703</v>
      </c>
      <c r="K113">
        <v>3.4775391797562998</v>
      </c>
      <c r="L113">
        <v>4.0416230121045302</v>
      </c>
      <c r="M113">
        <v>1.6259027822452301</v>
      </c>
      <c r="O113">
        <v>-1.1581296839912101</v>
      </c>
      <c r="P113">
        <v>-2.5027718215425199</v>
      </c>
      <c r="Q113">
        <v>-2.72136936284278</v>
      </c>
    </row>
    <row r="114" spans="1:17" x14ac:dyDescent="0.25">
      <c r="A114" s="11">
        <v>32051</v>
      </c>
      <c r="C114">
        <v>3.4897047554978999</v>
      </c>
      <c r="D114">
        <v>3.7091840877314102</v>
      </c>
      <c r="E114">
        <v>2.50676844619487</v>
      </c>
      <c r="G114">
        <v>-0.11515846403798401</v>
      </c>
      <c r="H114">
        <v>-0.16369084487100799</v>
      </c>
      <c r="I114">
        <v>-0.72971932806517503</v>
      </c>
      <c r="K114">
        <v>3.7170473497713599</v>
      </c>
      <c r="L114">
        <v>4.0524401666763898</v>
      </c>
      <c r="M114">
        <v>1.7066898349750499</v>
      </c>
      <c r="O114">
        <v>-0.67482754139541601</v>
      </c>
      <c r="P114">
        <v>-2.2528370719854802</v>
      </c>
      <c r="Q114">
        <v>-2.40706934597983</v>
      </c>
    </row>
    <row r="115" spans="1:17" x14ac:dyDescent="0.25">
      <c r="A115" s="11">
        <v>32143</v>
      </c>
      <c r="C115">
        <v>3.37167965683558</v>
      </c>
      <c r="D115">
        <v>3.7601066227758699</v>
      </c>
      <c r="E115">
        <v>2.47105742333419</v>
      </c>
      <c r="G115">
        <v>-0.11789186849871799</v>
      </c>
      <c r="H115">
        <v>-0.16604229553897801</v>
      </c>
      <c r="I115">
        <v>-0.75490607287675404</v>
      </c>
      <c r="K115">
        <v>3.58470513856083</v>
      </c>
      <c r="L115">
        <v>4.1079710087470502</v>
      </c>
      <c r="M115">
        <v>1.6467943944116199</v>
      </c>
      <c r="O115">
        <v>-0.54330604997699095</v>
      </c>
      <c r="P115">
        <v>-2.0216310292000199</v>
      </c>
      <c r="Q115">
        <v>-2.1849868613849099</v>
      </c>
    </row>
    <row r="116" spans="1:17" x14ac:dyDescent="0.25">
      <c r="A116" s="11">
        <v>32234</v>
      </c>
      <c r="C116">
        <v>3.43399690415341</v>
      </c>
      <c r="D116">
        <v>3.7265668596464301</v>
      </c>
      <c r="E116">
        <v>2.4890751926518302</v>
      </c>
      <c r="G116">
        <v>2.4806542369336798E-3</v>
      </c>
      <c r="H116">
        <v>-0.16165243711451899</v>
      </c>
      <c r="I116">
        <v>-0.71080799807343997</v>
      </c>
      <c r="K116">
        <v>3.7735111060157598</v>
      </c>
      <c r="L116">
        <v>4.0742371094648702</v>
      </c>
      <c r="M116">
        <v>1.70840452076868</v>
      </c>
      <c r="O116">
        <v>-0.105405659036478</v>
      </c>
      <c r="P116">
        <v>-1.87952606445896</v>
      </c>
      <c r="Q116">
        <v>-2.0222606187680898</v>
      </c>
    </row>
    <row r="117" spans="1:17" x14ac:dyDescent="0.25">
      <c r="A117" s="11">
        <v>32325</v>
      </c>
      <c r="C117">
        <v>3.3514693519160499</v>
      </c>
      <c r="D117">
        <v>3.5963689902641298</v>
      </c>
      <c r="E117">
        <v>2.5247285688933299</v>
      </c>
      <c r="G117">
        <v>2.8067816825869301E-3</v>
      </c>
      <c r="H117">
        <v>-0.15092236915644699</v>
      </c>
      <c r="I117">
        <v>-0.56438199445145198</v>
      </c>
      <c r="K117">
        <v>3.6832099203670401</v>
      </c>
      <c r="L117">
        <v>3.9369747182307</v>
      </c>
      <c r="M117">
        <v>1.88948319153269</v>
      </c>
      <c r="O117">
        <v>-3.37661988767195E-2</v>
      </c>
      <c r="P117">
        <v>-2.0452731725599702</v>
      </c>
      <c r="Q117">
        <v>-1.65013107444656</v>
      </c>
    </row>
    <row r="118" spans="1:17" x14ac:dyDescent="0.25">
      <c r="A118" s="11">
        <v>32417</v>
      </c>
      <c r="C118">
        <v>3.4496578209208599</v>
      </c>
      <c r="D118">
        <v>3.6012084730001699</v>
      </c>
      <c r="E118">
        <v>2.5231928731006699</v>
      </c>
      <c r="G118">
        <v>1.29544219111297E-2</v>
      </c>
      <c r="H118">
        <v>-0.13450117168384801</v>
      </c>
      <c r="I118">
        <v>-0.478437329708576</v>
      </c>
      <c r="K118">
        <v>3.8011828490176098</v>
      </c>
      <c r="L118">
        <v>3.95889682716001</v>
      </c>
      <c r="M118">
        <v>1.9739352639675001</v>
      </c>
      <c r="O118">
        <v>6.1072287849924599E-2</v>
      </c>
      <c r="P118">
        <v>-2.2354472828665202</v>
      </c>
      <c r="Q118">
        <v>-1.30343212214893</v>
      </c>
    </row>
    <row r="119" spans="1:17" x14ac:dyDescent="0.25">
      <c r="A119" s="11">
        <v>32509</v>
      </c>
      <c r="C119">
        <v>3.4692346803231202</v>
      </c>
      <c r="D119">
        <v>3.6637486963099102</v>
      </c>
      <c r="E119">
        <v>2.5573973359576998</v>
      </c>
      <c r="G119">
        <v>2.51233469462742E-3</v>
      </c>
      <c r="H119">
        <v>-0.13679881534784599</v>
      </c>
      <c r="I119">
        <v>-0.38324578479308402</v>
      </c>
      <c r="K119">
        <v>3.81223901442528</v>
      </c>
      <c r="L119">
        <v>4.0276869938415496</v>
      </c>
      <c r="M119">
        <v>2.1023712303405202</v>
      </c>
      <c r="O119">
        <v>0.107716587078016</v>
      </c>
      <c r="P119">
        <v>-2.3385876781877601</v>
      </c>
      <c r="Q119">
        <v>-1.01752248035177</v>
      </c>
    </row>
    <row r="120" spans="1:17" x14ac:dyDescent="0.25">
      <c r="A120" s="11">
        <v>32599</v>
      </c>
      <c r="C120">
        <v>3.4733650587726399</v>
      </c>
      <c r="D120">
        <v>3.6096653259363398</v>
      </c>
      <c r="E120">
        <v>2.56541760802418</v>
      </c>
      <c r="G120">
        <v>-9.0624218545030194E-2</v>
      </c>
      <c r="H120">
        <v>-0.13929302394823001</v>
      </c>
      <c r="I120">
        <v>-0.27851746063151001</v>
      </c>
      <c r="K120">
        <v>3.7236382203447702</v>
      </c>
      <c r="L120">
        <v>3.9637176549570601</v>
      </c>
      <c r="M120">
        <v>2.2148947157913201</v>
      </c>
      <c r="O120">
        <v>-0.19739063009410501</v>
      </c>
      <c r="P120">
        <v>-2.5761624103229201</v>
      </c>
      <c r="Q120">
        <v>-0.72776625447204402</v>
      </c>
    </row>
    <row r="121" spans="1:17" x14ac:dyDescent="0.25">
      <c r="A121" s="11">
        <v>32690</v>
      </c>
      <c r="C121">
        <v>3.4984190298580602</v>
      </c>
      <c r="D121">
        <v>3.5867457928034798</v>
      </c>
      <c r="E121">
        <v>2.5611706365229701</v>
      </c>
      <c r="G121">
        <v>-0.19360103896992401</v>
      </c>
      <c r="H121">
        <v>-0.15042209844429499</v>
      </c>
      <c r="I121">
        <v>-0.32493730516319502</v>
      </c>
      <c r="K121">
        <v>3.6481743216079598</v>
      </c>
      <c r="L121">
        <v>3.92653655604644</v>
      </c>
      <c r="M121">
        <v>2.1643471025794501</v>
      </c>
      <c r="O121">
        <v>-0.631842321049362</v>
      </c>
      <c r="P121">
        <v>-3.0265280787534699</v>
      </c>
      <c r="Q121">
        <v>-0.75921425329079295</v>
      </c>
    </row>
    <row r="122" spans="1:17" x14ac:dyDescent="0.25">
      <c r="A122" s="11">
        <v>32782</v>
      </c>
      <c r="C122">
        <v>3.3965727231977101</v>
      </c>
      <c r="D122">
        <v>3.4970420101784998</v>
      </c>
      <c r="E122">
        <v>2.6049163091021699</v>
      </c>
      <c r="G122">
        <v>-0.159702165940522</v>
      </c>
      <c r="H122">
        <v>-0.17870953529810599</v>
      </c>
      <c r="I122">
        <v>-0.22628308019271501</v>
      </c>
      <c r="K122">
        <v>3.5702310659060101</v>
      </c>
      <c r="L122">
        <v>3.7962852126210298</v>
      </c>
      <c r="M122">
        <v>2.3055191586950801</v>
      </c>
      <c r="O122">
        <v>-0.81821122949452296</v>
      </c>
      <c r="P122">
        <v>-3.7158971612715299</v>
      </c>
      <c r="Q122">
        <v>-0.69720768781280595</v>
      </c>
    </row>
    <row r="123" spans="1:17" x14ac:dyDescent="0.25">
      <c r="A123" s="11">
        <v>32874</v>
      </c>
      <c r="C123">
        <v>3.4771189947996</v>
      </c>
      <c r="D123">
        <v>3.5791285254209799</v>
      </c>
      <c r="E123">
        <v>2.6728347068671199</v>
      </c>
      <c r="G123">
        <v>-3.6632973715593702E-2</v>
      </c>
      <c r="H123">
        <v>-0.16399192208351801</v>
      </c>
      <c r="I123">
        <v>-0.11012690267916</v>
      </c>
      <c r="K123">
        <v>3.78175183553935</v>
      </c>
      <c r="L123">
        <v>3.90430838693959</v>
      </c>
      <c r="M123">
        <v>2.4876874191773402</v>
      </c>
      <c r="O123">
        <v>-0.68023770805984896</v>
      </c>
      <c r="P123">
        <v>-4.0398414121240203</v>
      </c>
      <c r="Q123">
        <v>-0.54035015892282001</v>
      </c>
    </row>
    <row r="124" spans="1:17" x14ac:dyDescent="0.25">
      <c r="A124" s="11">
        <v>32964</v>
      </c>
      <c r="C124">
        <v>3.3892815377421499</v>
      </c>
      <c r="D124">
        <v>3.4449489930131101</v>
      </c>
      <c r="E124">
        <v>2.6512559997910601</v>
      </c>
      <c r="G124">
        <v>-1.1934614382231101E-2</v>
      </c>
      <c r="H124">
        <v>-0.180483220858941</v>
      </c>
      <c r="I124">
        <v>-0.16479446059658101</v>
      </c>
      <c r="K124">
        <v>3.709991830286</v>
      </c>
      <c r="L124">
        <v>3.7352987783906202</v>
      </c>
      <c r="M124">
        <v>2.4120468193634901</v>
      </c>
      <c r="O124">
        <v>-0.77236200674406097</v>
      </c>
      <c r="P124">
        <v>-4.6481926428699598</v>
      </c>
      <c r="Q124">
        <v>-0.59064346332797901</v>
      </c>
    </row>
    <row r="125" spans="1:17" x14ac:dyDescent="0.25">
      <c r="A125" s="11">
        <v>33055</v>
      </c>
      <c r="C125">
        <v>3.2734366508888102</v>
      </c>
      <c r="D125">
        <v>3.3159498736856001</v>
      </c>
      <c r="E125">
        <v>2.6993189282941601</v>
      </c>
      <c r="G125">
        <v>-4.0756892064387498E-2</v>
      </c>
      <c r="H125">
        <v>-0.18064422919918699</v>
      </c>
      <c r="I125">
        <v>-0.17037059538542099</v>
      </c>
      <c r="K125">
        <v>3.55395493704073</v>
      </c>
      <c r="L125">
        <v>3.5885078981985101</v>
      </c>
      <c r="M125">
        <v>2.45318459609897</v>
      </c>
      <c r="O125">
        <v>-1.1238748732552</v>
      </c>
      <c r="P125">
        <v>-5.5186090156569803</v>
      </c>
      <c r="Q125">
        <v>-0.756523516545485</v>
      </c>
    </row>
    <row r="126" spans="1:17" x14ac:dyDescent="0.25">
      <c r="A126" s="11">
        <v>33147</v>
      </c>
      <c r="C126">
        <v>2.99338582861819</v>
      </c>
      <c r="D126">
        <v>3.1795227918606699</v>
      </c>
      <c r="E126">
        <v>2.6894788306922202</v>
      </c>
      <c r="G126">
        <v>-0.14176438257302901</v>
      </c>
      <c r="H126">
        <v>-0.17151235946195401</v>
      </c>
      <c r="I126">
        <v>-6.4877410410197303E-2</v>
      </c>
      <c r="K126">
        <v>3.14541071650449</v>
      </c>
      <c r="L126">
        <v>3.4425667284499002</v>
      </c>
      <c r="M126">
        <v>2.54911387260911</v>
      </c>
      <c r="O126">
        <v>-1.8787803488421599</v>
      </c>
      <c r="P126">
        <v>-6.4626719850408598</v>
      </c>
      <c r="Q126">
        <v>-0.72711786639206399</v>
      </c>
    </row>
    <row r="127" spans="1:17" x14ac:dyDescent="0.25">
      <c r="A127" s="11">
        <v>33239</v>
      </c>
      <c r="C127">
        <v>2.8324793358679399</v>
      </c>
      <c r="D127">
        <v>2.9655104571484601</v>
      </c>
      <c r="E127">
        <v>2.7095736112700202</v>
      </c>
      <c r="G127">
        <v>-0.15643949534941701</v>
      </c>
      <c r="H127">
        <v>-0.174202611433078</v>
      </c>
      <c r="I127">
        <v>-3.3624488258375197E-2</v>
      </c>
      <c r="K127">
        <v>2.9540367594990302</v>
      </c>
      <c r="L127">
        <v>3.1966143412242198</v>
      </c>
      <c r="M127">
        <v>2.5998975605974599</v>
      </c>
      <c r="O127">
        <v>-2.4512379741613599</v>
      </c>
      <c r="P127">
        <v>-7.5359233863822501</v>
      </c>
      <c r="Q127">
        <v>-0.87235065392519595</v>
      </c>
    </row>
    <row r="128" spans="1:17" x14ac:dyDescent="0.25">
      <c r="A128" s="11">
        <v>33329</v>
      </c>
      <c r="C128">
        <v>2.8990146410600799</v>
      </c>
      <c r="D128">
        <v>3.02511496854091</v>
      </c>
      <c r="E128">
        <v>2.6831716665420799</v>
      </c>
      <c r="G128">
        <v>-0.195493188064359</v>
      </c>
      <c r="H128">
        <v>-0.20222923305381901</v>
      </c>
      <c r="I128">
        <v>4.0476181532230898E-2</v>
      </c>
      <c r="K128">
        <v>2.9880485554845899</v>
      </c>
      <c r="L128">
        <v>3.2363385842049399</v>
      </c>
      <c r="M128">
        <v>2.6483373281396401</v>
      </c>
      <c r="O128">
        <v>-2.7353298706934801</v>
      </c>
      <c r="P128">
        <v>-8.2115807130015206</v>
      </c>
      <c r="Q128">
        <v>-0.98276546633815098</v>
      </c>
    </row>
    <row r="129" spans="1:17" x14ac:dyDescent="0.25">
      <c r="A129" s="11">
        <v>33420</v>
      </c>
      <c r="C129">
        <v>2.81655056154348</v>
      </c>
      <c r="D129">
        <v>2.94242500450554</v>
      </c>
      <c r="E129">
        <v>2.631458569076</v>
      </c>
      <c r="G129">
        <v>-0.14057993507321501</v>
      </c>
      <c r="H129">
        <v>-0.200201302226693</v>
      </c>
      <c r="I129">
        <v>0.13859792388126899</v>
      </c>
      <c r="K129">
        <v>2.9524041977047699</v>
      </c>
      <c r="L129">
        <v>3.1443750297169002</v>
      </c>
      <c r="M129">
        <v>2.6961974419338701</v>
      </c>
      <c r="O129">
        <v>-2.5067685170805598</v>
      </c>
      <c r="P129">
        <v>-8.37372116963496</v>
      </c>
      <c r="Q129">
        <v>-1.17503228048076</v>
      </c>
    </row>
    <row r="130" spans="1:17" x14ac:dyDescent="0.25">
      <c r="A130" s="11">
        <v>33512</v>
      </c>
      <c r="C130">
        <v>2.7149801815663599</v>
      </c>
      <c r="D130">
        <v>2.8687613730454902</v>
      </c>
      <c r="E130">
        <v>2.7068614099066299</v>
      </c>
      <c r="G130">
        <v>-0.167227773661941</v>
      </c>
      <c r="H130">
        <v>-0.22988299165811199</v>
      </c>
      <c r="I130">
        <v>0.107051661149797</v>
      </c>
      <c r="K130">
        <v>2.8142172382073398</v>
      </c>
      <c r="L130">
        <v>3.03096184740834</v>
      </c>
      <c r="M130">
        <v>2.7379376339596702</v>
      </c>
      <c r="O130">
        <v>-2.4887547950972899</v>
      </c>
      <c r="P130">
        <v>-8.6171052993890402</v>
      </c>
      <c r="Q130">
        <v>-1.5687180428765299</v>
      </c>
    </row>
    <row r="131" spans="1:17" x14ac:dyDescent="0.25">
      <c r="A131" s="11">
        <v>33604</v>
      </c>
      <c r="C131">
        <v>2.7765272516296098</v>
      </c>
      <c r="D131">
        <v>2.7703881164013802</v>
      </c>
      <c r="E131">
        <v>2.7994951203995102</v>
      </c>
      <c r="G131">
        <v>-0.158725640842416</v>
      </c>
      <c r="H131">
        <v>-0.23413762727686999</v>
      </c>
      <c r="I131">
        <v>0.17051564814138701</v>
      </c>
      <c r="K131">
        <v>2.8903070485654201</v>
      </c>
      <c r="L131">
        <v>2.9148889444202202</v>
      </c>
      <c r="M131">
        <v>2.8914353140886799</v>
      </c>
      <c r="O131">
        <v>-2.21864096229706</v>
      </c>
      <c r="P131">
        <v>-8.7345806656325102</v>
      </c>
      <c r="Q131">
        <v>-1.53454821864352</v>
      </c>
    </row>
    <row r="132" spans="1:17" x14ac:dyDescent="0.25">
      <c r="A132" s="11">
        <v>33695</v>
      </c>
      <c r="C132">
        <v>2.77241675649557</v>
      </c>
      <c r="D132">
        <v>2.6709108184046699</v>
      </c>
      <c r="E132">
        <v>2.64167792189295</v>
      </c>
      <c r="G132">
        <v>-0.17409536669688899</v>
      </c>
      <c r="H132">
        <v>-0.18973965562081299</v>
      </c>
      <c r="I132">
        <v>2.2890716789321398E-2</v>
      </c>
      <c r="K132">
        <v>2.8704233983379801</v>
      </c>
      <c r="L132">
        <v>2.8462137142322002</v>
      </c>
      <c r="M132">
        <v>2.5904227536915898</v>
      </c>
      <c r="O132">
        <v>-1.8461508379524501</v>
      </c>
      <c r="P132">
        <v>-8.6329711448876196</v>
      </c>
      <c r="Q132">
        <v>-1.6782844327283299</v>
      </c>
    </row>
    <row r="133" spans="1:17" x14ac:dyDescent="0.25">
      <c r="A133" s="11">
        <v>33786</v>
      </c>
      <c r="C133">
        <v>2.7494202764023399</v>
      </c>
      <c r="D133">
        <v>2.6417290775701199</v>
      </c>
      <c r="E133">
        <v>2.60244226332552</v>
      </c>
      <c r="G133">
        <v>-0.23048974409950901</v>
      </c>
      <c r="H133">
        <v>-0.21749998043070401</v>
      </c>
      <c r="I133">
        <v>-0.13016287177065899</v>
      </c>
      <c r="K133">
        <v>2.7887755250424502</v>
      </c>
      <c r="L133">
        <v>2.7852832798797702</v>
      </c>
      <c r="M133">
        <v>2.3992347621727999</v>
      </c>
      <c r="O133">
        <v>-1.56615528404939</v>
      </c>
      <c r="P133">
        <v>-8.6822152197958609</v>
      </c>
      <c r="Q133">
        <v>-2.3484464033415402</v>
      </c>
    </row>
    <row r="134" spans="1:17" x14ac:dyDescent="0.25">
      <c r="A134" s="11">
        <v>33878</v>
      </c>
      <c r="C134">
        <v>2.7225519253744199</v>
      </c>
      <c r="D134">
        <v>2.5756149596747302</v>
      </c>
      <c r="E134">
        <v>2.56780845522775</v>
      </c>
      <c r="G134">
        <v>-0.174177504248407</v>
      </c>
      <c r="H134">
        <v>-0.17184353513998499</v>
      </c>
      <c r="I134">
        <v>-0.14388612424005301</v>
      </c>
      <c r="K134">
        <v>2.8155823888715701</v>
      </c>
      <c r="L134">
        <v>2.75578956379624</v>
      </c>
      <c r="M134">
        <v>2.3518497937485598</v>
      </c>
      <c r="O134">
        <v>-0.99774073235812499</v>
      </c>
      <c r="P134">
        <v>-8.2751673175962406</v>
      </c>
      <c r="Q134">
        <v>-2.8993658481219899</v>
      </c>
    </row>
    <row r="135" spans="1:17" x14ac:dyDescent="0.25">
      <c r="A135" s="11">
        <v>33970</v>
      </c>
      <c r="C135">
        <v>2.5431798215873598</v>
      </c>
      <c r="D135">
        <v>2.5339651261010498</v>
      </c>
      <c r="E135">
        <v>2.4750747104409498</v>
      </c>
      <c r="G135">
        <v>-0.19674492634806401</v>
      </c>
      <c r="H135">
        <v>-0.161124256021626</v>
      </c>
      <c r="I135">
        <v>-7.7288784418140896E-2</v>
      </c>
      <c r="K135">
        <v>2.5960381830239401</v>
      </c>
      <c r="L135">
        <v>2.7191665835922199</v>
      </c>
      <c r="M135">
        <v>2.3283162138740199</v>
      </c>
      <c r="O135">
        <v>-0.80393387942763195</v>
      </c>
      <c r="P135">
        <v>-8.0251121175340394</v>
      </c>
      <c r="Q135">
        <v>-3.3701367739297399</v>
      </c>
    </row>
    <row r="136" spans="1:17" x14ac:dyDescent="0.25">
      <c r="A136" s="11">
        <v>34060</v>
      </c>
      <c r="C136">
        <v>2.4854615360666301</v>
      </c>
      <c r="D136">
        <v>2.5383434041919801</v>
      </c>
      <c r="E136">
        <v>2.48299864643975</v>
      </c>
      <c r="G136">
        <v>-0.15935425460845201</v>
      </c>
      <c r="H136">
        <v>-0.17991063073976901</v>
      </c>
      <c r="I136">
        <v>-0.10716376956080501</v>
      </c>
      <c r="K136">
        <v>2.5700457421987402</v>
      </c>
      <c r="L136">
        <v>2.7053568812634099</v>
      </c>
      <c r="M136">
        <v>2.3061427578870002</v>
      </c>
      <c r="O136">
        <v>-0.54780903685752902</v>
      </c>
      <c r="P136">
        <v>-7.8311814956206796</v>
      </c>
      <c r="Q136">
        <v>-3.99990683772194</v>
      </c>
    </row>
    <row r="137" spans="1:17" x14ac:dyDescent="0.25">
      <c r="A137" s="11">
        <v>34151</v>
      </c>
      <c r="C137">
        <v>2.42641576774363</v>
      </c>
      <c r="D137">
        <v>2.5161120287240499</v>
      </c>
      <c r="E137">
        <v>2.4910978949028899</v>
      </c>
      <c r="G137">
        <v>-0.24466445702604001</v>
      </c>
      <c r="H137">
        <v>-0.14599413162372801</v>
      </c>
      <c r="I137">
        <v>-6.4318235997126896E-2</v>
      </c>
      <c r="K137">
        <v>2.4198946570985398</v>
      </c>
      <c r="L137">
        <v>2.71400356650051</v>
      </c>
      <c r="M137">
        <v>2.3568602124489302</v>
      </c>
      <c r="O137">
        <v>-0.60591961002785399</v>
      </c>
      <c r="P137">
        <v>-7.2921305350378702</v>
      </c>
      <c r="Q137">
        <v>-4.2573239783180297</v>
      </c>
    </row>
    <row r="138" spans="1:17" x14ac:dyDescent="0.25">
      <c r="A138" s="11">
        <v>34243</v>
      </c>
      <c r="C138">
        <v>2.5354933885965898</v>
      </c>
      <c r="D138">
        <v>2.4208985894528201</v>
      </c>
      <c r="E138">
        <v>2.4603469327804901</v>
      </c>
      <c r="G138">
        <v>-0.27378716914887002</v>
      </c>
      <c r="H138">
        <v>-0.14491226657112199</v>
      </c>
      <c r="I138">
        <v>-8.8923929118855993E-2</v>
      </c>
      <c r="K138">
        <v>2.5105551134889299</v>
      </c>
      <c r="L138">
        <v>2.6068588446454202</v>
      </c>
      <c r="M138">
        <v>2.3023666667012201</v>
      </c>
      <c r="O138">
        <v>-0.37201462863447399</v>
      </c>
      <c r="P138">
        <v>-6.9666920546944802</v>
      </c>
      <c r="Q138">
        <v>-4.3581329315898101</v>
      </c>
    </row>
    <row r="139" spans="1:17" x14ac:dyDescent="0.25">
      <c r="A139" s="11">
        <v>34335</v>
      </c>
      <c r="C139">
        <v>2.5339470003579398</v>
      </c>
      <c r="D139">
        <v>2.4854284010394099</v>
      </c>
      <c r="E139">
        <v>2.4920553852383298</v>
      </c>
      <c r="G139">
        <v>-0.322659086770474</v>
      </c>
      <c r="H139">
        <v>-0.141829531841698</v>
      </c>
      <c r="I139">
        <v>-0.13782511766383199</v>
      </c>
      <c r="K139">
        <v>2.4599850355890802</v>
      </c>
      <c r="L139">
        <v>2.6832909018577702</v>
      </c>
      <c r="M139">
        <v>2.2842839465438498</v>
      </c>
      <c r="O139">
        <v>-0.124877263709209</v>
      </c>
      <c r="P139">
        <v>-6.4546890888693698</v>
      </c>
      <c r="Q139">
        <v>-4.3565402879080501</v>
      </c>
    </row>
    <row r="140" spans="1:17" x14ac:dyDescent="0.25">
      <c r="A140" s="11">
        <v>34425</v>
      </c>
      <c r="C140">
        <v>2.6002552970026001</v>
      </c>
      <c r="D140">
        <v>2.5199146099702001</v>
      </c>
      <c r="E140">
        <v>2.4555989880389801</v>
      </c>
      <c r="G140">
        <v>-0.23348445046580599</v>
      </c>
      <c r="H140">
        <v>-0.156282845939829</v>
      </c>
      <c r="I140">
        <v>-8.0909657867001605E-2</v>
      </c>
      <c r="K140">
        <v>2.6219758720336501</v>
      </c>
      <c r="L140">
        <v>2.7080371452646799</v>
      </c>
      <c r="M140">
        <v>2.3057662572108701</v>
      </c>
      <c r="O140">
        <v>0.47650270827227797</v>
      </c>
      <c r="P140">
        <v>-5.8586398135066702</v>
      </c>
      <c r="Q140">
        <v>-4.0068024260688198</v>
      </c>
    </row>
    <row r="141" spans="1:17" x14ac:dyDescent="0.25">
      <c r="A141" s="11">
        <v>34516</v>
      </c>
      <c r="C141">
        <v>2.5393203093584402</v>
      </c>
      <c r="D141">
        <v>2.5372973400447201</v>
      </c>
      <c r="E141">
        <v>2.42327322982602</v>
      </c>
      <c r="G141">
        <v>-0.27534420975047103</v>
      </c>
      <c r="H141">
        <v>-0.149068745434419</v>
      </c>
      <c r="I141">
        <v>6.6324635895626304E-3</v>
      </c>
      <c r="K141">
        <v>2.5132005911575201</v>
      </c>
      <c r="L141">
        <v>2.73500973324309</v>
      </c>
      <c r="M141">
        <v>2.3618899308918402</v>
      </c>
      <c r="O141">
        <v>0.58628260377827202</v>
      </c>
      <c r="P141">
        <v>-5.2896179359908597</v>
      </c>
      <c r="Q141">
        <v>-3.6190295119170099</v>
      </c>
    </row>
    <row r="142" spans="1:17" x14ac:dyDescent="0.25">
      <c r="A142" s="11">
        <v>34608</v>
      </c>
      <c r="C142">
        <v>2.6324430465840898</v>
      </c>
      <c r="D142">
        <v>2.4950111300064801</v>
      </c>
      <c r="E142">
        <v>2.4105443781782299</v>
      </c>
      <c r="G142">
        <v>-0.29351181201952098</v>
      </c>
      <c r="H142">
        <v>-0.12898998882547599</v>
      </c>
      <c r="I142">
        <v>2.02486102487534E-2</v>
      </c>
      <c r="K142">
        <v>2.5972953635010398</v>
      </c>
      <c r="L142">
        <v>2.7070228783088699</v>
      </c>
      <c r="M142">
        <v>2.3631344957893599</v>
      </c>
      <c r="O142">
        <v>0.66746849564367505</v>
      </c>
      <c r="P142">
        <v>-4.9093375518953604</v>
      </c>
      <c r="Q142">
        <v>-3.3147671376552799</v>
      </c>
    </row>
    <row r="143" spans="1:17" x14ac:dyDescent="0.25">
      <c r="A143" s="11">
        <v>34700</v>
      </c>
      <c r="C143">
        <v>2.56341461976952</v>
      </c>
      <c r="D143">
        <v>2.4988613298026099</v>
      </c>
      <c r="E143">
        <v>2.3715787130769899</v>
      </c>
      <c r="G143">
        <v>-0.307175344658907</v>
      </c>
      <c r="H143">
        <v>-7.6311670433480902E-2</v>
      </c>
      <c r="I143">
        <v>1.8619121528080498E-2</v>
      </c>
      <c r="K143">
        <v>2.5078285302700598</v>
      </c>
      <c r="L143">
        <v>2.7640776165218202</v>
      </c>
      <c r="M143">
        <v>2.3236330194741801</v>
      </c>
      <c r="O143">
        <v>0.62678715749063896</v>
      </c>
      <c r="P143">
        <v>-4.48831141445703</v>
      </c>
      <c r="Q143">
        <v>-3.0304655314003002</v>
      </c>
    </row>
    <row r="144" spans="1:17" x14ac:dyDescent="0.25">
      <c r="A144" s="11">
        <v>34790</v>
      </c>
      <c r="C144">
        <v>2.5252213462644799</v>
      </c>
      <c r="D144">
        <v>2.4085957315187398</v>
      </c>
      <c r="E144">
        <v>2.36888093988017</v>
      </c>
      <c r="G144">
        <v>-0.29235086792258602</v>
      </c>
      <c r="H144">
        <v>-9.4453558015135594E-2</v>
      </c>
      <c r="I144">
        <v>3.3241737092556803E-2</v>
      </c>
      <c r="K144">
        <v>2.4807112110582201</v>
      </c>
      <c r="L144">
        <v>2.64333322143472</v>
      </c>
      <c r="M144">
        <v>2.3356335821934899</v>
      </c>
      <c r="O144">
        <v>0.47090802109403301</v>
      </c>
      <c r="P144">
        <v>-4.6253038727357403</v>
      </c>
      <c r="Q144">
        <v>-2.7957580439353902</v>
      </c>
    </row>
    <row r="145" spans="1:17" x14ac:dyDescent="0.25">
      <c r="A145" s="11">
        <v>34881</v>
      </c>
      <c r="C145">
        <v>2.62373806278771</v>
      </c>
      <c r="D145">
        <v>2.3636785237571898</v>
      </c>
      <c r="E145">
        <v>2.3097612015184801</v>
      </c>
      <c r="G145">
        <v>-0.33557366365518299</v>
      </c>
      <c r="H145">
        <v>-9.1602490784152904E-2</v>
      </c>
      <c r="I145">
        <v>1.6650168307521199E-2</v>
      </c>
      <c r="K145">
        <v>2.5456741674935999</v>
      </c>
      <c r="L145">
        <v>2.5951280919075099</v>
      </c>
      <c r="M145">
        <v>2.2615816315053601</v>
      </c>
      <c r="O145">
        <v>0.19503995009688399</v>
      </c>
      <c r="P145">
        <v>-4.8398151600641803</v>
      </c>
      <c r="Q145">
        <v>-2.61946986828434</v>
      </c>
    </row>
    <row r="146" spans="1:17" x14ac:dyDescent="0.25">
      <c r="A146" s="11">
        <v>34973</v>
      </c>
      <c r="C146">
        <v>2.6533805722384902</v>
      </c>
      <c r="D146">
        <v>2.3525993051165499</v>
      </c>
      <c r="E146">
        <v>2.2676493928774399</v>
      </c>
      <c r="G146">
        <v>-0.33076724225801901</v>
      </c>
      <c r="H146">
        <v>-0.117682981545365</v>
      </c>
      <c r="I146">
        <v>-3.8098704533925901E-2</v>
      </c>
      <c r="K146">
        <v>2.5830323962819799</v>
      </c>
      <c r="L146">
        <v>2.55645414765634</v>
      </c>
      <c r="M146">
        <v>2.1659029326159698</v>
      </c>
      <c r="O146">
        <v>0.100834445549026</v>
      </c>
      <c r="P146">
        <v>-5.0411982920177296</v>
      </c>
      <c r="Q146">
        <v>-2.6498519660244702</v>
      </c>
    </row>
    <row r="147" spans="1:17" x14ac:dyDescent="0.25">
      <c r="A147" s="11">
        <v>35065</v>
      </c>
      <c r="C147">
        <v>2.70414306796647</v>
      </c>
      <c r="D147">
        <v>2.28539689547077</v>
      </c>
      <c r="E147">
        <v>2.2239540706414198</v>
      </c>
      <c r="G147">
        <v>-0.38531554631021098</v>
      </c>
      <c r="H147">
        <v>-0.12610435589528199</v>
      </c>
      <c r="I147">
        <v>-2.1697030865339501E-2</v>
      </c>
      <c r="K147">
        <v>2.5842287310694401</v>
      </c>
      <c r="L147">
        <v>2.4716455796118799</v>
      </c>
      <c r="M147">
        <v>2.1398357122630798</v>
      </c>
      <c r="O147">
        <v>-0.12891234916071401</v>
      </c>
      <c r="P147">
        <v>-5.1380686998234602</v>
      </c>
      <c r="Q147">
        <v>-2.6633424086094202</v>
      </c>
    </row>
    <row r="148" spans="1:17" x14ac:dyDescent="0.25">
      <c r="A148" s="11">
        <v>35156</v>
      </c>
      <c r="C148">
        <v>2.9056289254049501</v>
      </c>
      <c r="D148">
        <v>2.2964893515125002</v>
      </c>
      <c r="E148">
        <v>2.2480058510436201</v>
      </c>
      <c r="G148">
        <v>-0.34309039168908401</v>
      </c>
      <c r="H148">
        <v>-0.111572058844878</v>
      </c>
      <c r="I148">
        <v>3.8961421491170302E-2</v>
      </c>
      <c r="K148">
        <v>2.8477148026949801</v>
      </c>
      <c r="L148">
        <v>2.4987863767543699</v>
      </c>
      <c r="M148">
        <v>2.2238708663043001</v>
      </c>
      <c r="O148">
        <v>8.45918442876155E-2</v>
      </c>
      <c r="P148">
        <v>-5.01999393213669</v>
      </c>
      <c r="Q148">
        <v>-2.5990557814095601</v>
      </c>
    </row>
    <row r="149" spans="1:17" x14ac:dyDescent="0.25">
      <c r="A149" s="11">
        <v>35247</v>
      </c>
      <c r="C149">
        <v>2.91420536429486</v>
      </c>
      <c r="D149">
        <v>2.3008953332060398</v>
      </c>
      <c r="E149">
        <v>2.2364752598223299</v>
      </c>
      <c r="G149">
        <v>-0.351099832491368</v>
      </c>
      <c r="H149">
        <v>-9.3679129937189007E-2</v>
      </c>
      <c r="I149">
        <v>-0.170366638705159</v>
      </c>
      <c r="K149">
        <v>2.8491235451713499</v>
      </c>
      <c r="L149">
        <v>2.5216874680004899</v>
      </c>
      <c r="M149">
        <v>2.0033358523307099</v>
      </c>
      <c r="O149">
        <v>0.200659330344479</v>
      </c>
      <c r="P149">
        <v>-4.7315155050345696</v>
      </c>
      <c r="Q149">
        <v>-2.6889244496894702</v>
      </c>
    </row>
    <row r="150" spans="1:17" x14ac:dyDescent="0.25">
      <c r="A150" s="11">
        <v>35339</v>
      </c>
      <c r="C150">
        <v>2.96339391377506</v>
      </c>
      <c r="D150">
        <v>2.2865209691978801</v>
      </c>
      <c r="E150">
        <v>2.2152288894001799</v>
      </c>
      <c r="G150">
        <v>-0.289682244434951</v>
      </c>
      <c r="H150">
        <v>-6.7496982071037603E-2</v>
      </c>
      <c r="I150">
        <v>-0.15406685075837601</v>
      </c>
      <c r="K150">
        <v>2.9645573490677801</v>
      </c>
      <c r="L150">
        <v>2.53153065817874</v>
      </c>
      <c r="M150">
        <v>1.99898560710172</v>
      </c>
      <c r="O150">
        <v>0.41212324256503102</v>
      </c>
      <c r="P150">
        <v>-4.3647259455242402</v>
      </c>
      <c r="Q150">
        <v>-2.5153184508494602</v>
      </c>
    </row>
    <row r="151" spans="1:17" x14ac:dyDescent="0.25">
      <c r="A151" s="11">
        <v>35431</v>
      </c>
      <c r="C151">
        <v>2.9583643684126</v>
      </c>
      <c r="D151">
        <v>2.34472984270479</v>
      </c>
      <c r="E151">
        <v>2.1689519977777101</v>
      </c>
      <c r="G151">
        <v>-0.36268297552275403</v>
      </c>
      <c r="H151">
        <v>-6.7921537573824894E-2</v>
      </c>
      <c r="I151">
        <v>-0.12624149484166</v>
      </c>
      <c r="K151">
        <v>2.8860334421444001</v>
      </c>
      <c r="L151">
        <v>2.5972705827704901</v>
      </c>
      <c r="M151">
        <v>1.9818329583857599</v>
      </c>
      <c r="O151">
        <v>0.201988711019567</v>
      </c>
      <c r="P151">
        <v>-3.92716131236523</v>
      </c>
      <c r="Q151">
        <v>-2.3403797606586099</v>
      </c>
    </row>
    <row r="152" spans="1:17" x14ac:dyDescent="0.25">
      <c r="A152" s="11">
        <v>35521</v>
      </c>
      <c r="C152">
        <v>3.14302633643798</v>
      </c>
      <c r="D152">
        <v>2.3444484200633098</v>
      </c>
      <c r="E152">
        <v>2.2250260409178901</v>
      </c>
      <c r="G152">
        <v>-0.29835915126315798</v>
      </c>
      <c r="H152">
        <v>-5.7286572282088499E-2</v>
      </c>
      <c r="I152">
        <v>-0.110168908715343</v>
      </c>
      <c r="K152">
        <v>3.1531430941567402</v>
      </c>
      <c r="L152">
        <v>2.6075856624221498</v>
      </c>
      <c r="M152">
        <v>2.0524057169244299</v>
      </c>
      <c r="O152">
        <v>0.45962321008232698</v>
      </c>
      <c r="P152">
        <v>-3.3629746237551199</v>
      </c>
      <c r="Q152">
        <v>-2.1860431866989498</v>
      </c>
    </row>
    <row r="153" spans="1:17" x14ac:dyDescent="0.25">
      <c r="A153" s="11">
        <v>35612</v>
      </c>
      <c r="C153">
        <v>3.2335020440753399</v>
      </c>
      <c r="D153">
        <v>2.3677724187089999</v>
      </c>
      <c r="E153">
        <v>2.2045240676184998</v>
      </c>
      <c r="G153">
        <v>-0.43107230037495498</v>
      </c>
      <c r="H153">
        <v>-9.5702344385848903E-2</v>
      </c>
      <c r="I153">
        <v>-2.8949464924652702E-3</v>
      </c>
      <c r="K153">
        <v>3.1197854943275001</v>
      </c>
      <c r="L153">
        <v>2.5956816599360399</v>
      </c>
      <c r="M153">
        <v>2.1397531495618298</v>
      </c>
      <c r="O153">
        <v>0.29412215205218201</v>
      </c>
      <c r="P153">
        <v>-3.0061955161094098</v>
      </c>
      <c r="Q153">
        <v>-1.73525233477358</v>
      </c>
    </row>
    <row r="154" spans="1:17" x14ac:dyDescent="0.25">
      <c r="A154" s="11">
        <v>35704</v>
      </c>
      <c r="C154">
        <v>3.2320218290429201</v>
      </c>
      <c r="D154">
        <v>2.3575762718625102</v>
      </c>
      <c r="E154">
        <v>2.2239218095953399</v>
      </c>
      <c r="G154">
        <v>-0.43287697608353898</v>
      </c>
      <c r="H154">
        <v>-9.8197344689526594E-2</v>
      </c>
      <c r="I154">
        <v>5.63593028397502E-2</v>
      </c>
      <c r="K154">
        <v>3.11635532619179</v>
      </c>
      <c r="L154">
        <v>2.58159697039047</v>
      </c>
      <c r="M154">
        <v>2.2178606904162099</v>
      </c>
      <c r="O154">
        <v>0.33887762749293399</v>
      </c>
      <c r="P154">
        <v>-2.5871643721556601</v>
      </c>
      <c r="Q154">
        <v>-1.3782987677641401</v>
      </c>
    </row>
    <row r="155" spans="1:17" x14ac:dyDescent="0.25">
      <c r="A155" s="11">
        <v>35796</v>
      </c>
      <c r="C155">
        <v>3.2868299365586</v>
      </c>
      <c r="D155">
        <v>2.42122646308616</v>
      </c>
      <c r="E155">
        <v>2.2139661346344202</v>
      </c>
      <c r="G155">
        <v>-0.452522423565065</v>
      </c>
      <c r="H155">
        <v>-6.7834191108175304E-2</v>
      </c>
      <c r="I155">
        <v>-2.8703055167680999E-2</v>
      </c>
      <c r="K155">
        <v>3.15689719052643</v>
      </c>
      <c r="L155">
        <v>2.6843096053568498</v>
      </c>
      <c r="M155">
        <v>2.1231220905780299</v>
      </c>
      <c r="O155">
        <v>0.26473533183752801</v>
      </c>
      <c r="P155">
        <v>-2.0408030126882299</v>
      </c>
      <c r="Q155">
        <v>-1.1736332416599</v>
      </c>
    </row>
    <row r="156" spans="1:17" x14ac:dyDescent="0.25">
      <c r="A156" s="11">
        <v>35886</v>
      </c>
      <c r="C156">
        <v>3.32184273388392</v>
      </c>
      <c r="D156">
        <v>2.3083122933335698</v>
      </c>
      <c r="E156">
        <v>2.1650753679963102</v>
      </c>
      <c r="G156">
        <v>-0.45538929559436597</v>
      </c>
      <c r="H156">
        <v>-0.102845082199935</v>
      </c>
      <c r="I156">
        <v>9.9687293707877503E-2</v>
      </c>
      <c r="K156">
        <v>3.1924794867989501</v>
      </c>
      <c r="L156">
        <v>2.5209521772701602</v>
      </c>
      <c r="M156">
        <v>2.2039939253259901</v>
      </c>
      <c r="O156">
        <v>0.212890777410848</v>
      </c>
      <c r="P156">
        <v>-2.0680900687766002</v>
      </c>
      <c r="Q156">
        <v>-0.83024621323579595</v>
      </c>
    </row>
    <row r="157" spans="1:17" x14ac:dyDescent="0.25">
      <c r="A157" s="11">
        <v>35977</v>
      </c>
      <c r="C157">
        <v>3.4182637758374801</v>
      </c>
      <c r="D157">
        <v>2.36455093474745</v>
      </c>
      <c r="E157">
        <v>2.1601320391124901</v>
      </c>
      <c r="G157">
        <v>-0.41970559162013998</v>
      </c>
      <c r="H157">
        <v>-0.110822286623984</v>
      </c>
      <c r="I157">
        <v>3.0018226559516401E-2</v>
      </c>
      <c r="K157">
        <v>3.3340475859976899</v>
      </c>
      <c r="L157">
        <v>2.57689994246318</v>
      </c>
      <c r="M157">
        <v>2.1295202772811601</v>
      </c>
      <c r="O157">
        <v>0.29533625587669099</v>
      </c>
      <c r="P157">
        <v>-2.06987435779621</v>
      </c>
      <c r="Q157">
        <v>-0.84706088888560804</v>
      </c>
    </row>
    <row r="158" spans="1:17" x14ac:dyDescent="0.25">
      <c r="A158" s="11">
        <v>36069</v>
      </c>
      <c r="C158">
        <v>3.5704336581001801</v>
      </c>
      <c r="D158">
        <v>2.45486763640191</v>
      </c>
      <c r="E158">
        <v>2.1411565655449398</v>
      </c>
      <c r="G158">
        <v>-0.41619920942875299</v>
      </c>
      <c r="H158">
        <v>-7.9762068015822002E-2</v>
      </c>
      <c r="I158">
        <v>-0.12566302998232901</v>
      </c>
      <c r="K158">
        <v>3.50465873731748</v>
      </c>
      <c r="L158">
        <v>2.7106207564204801</v>
      </c>
      <c r="M158">
        <v>1.95539614551356</v>
      </c>
      <c r="O158">
        <v>0.407482053415606</v>
      </c>
      <c r="P158">
        <v>-1.72714583764133</v>
      </c>
      <c r="Q158">
        <v>-0.992181059689074</v>
      </c>
    </row>
    <row r="159" spans="1:17" x14ac:dyDescent="0.25">
      <c r="A159" s="11">
        <v>36161</v>
      </c>
      <c r="C159">
        <v>3.5696016972207598</v>
      </c>
      <c r="D159">
        <v>2.5949129110563902</v>
      </c>
      <c r="E159">
        <v>2.1893411530614002</v>
      </c>
      <c r="G159">
        <v>-0.45539124615556298</v>
      </c>
      <c r="H159">
        <v>-7.82522424662591E-2</v>
      </c>
      <c r="I159">
        <v>-8.8146524962227593E-2</v>
      </c>
      <c r="K159">
        <v>3.4645530859606799</v>
      </c>
      <c r="L159">
        <v>2.8713163251215899</v>
      </c>
      <c r="M159">
        <v>2.03974480637982</v>
      </c>
      <c r="O159">
        <v>0.38233924943335801</v>
      </c>
      <c r="P159">
        <v>-1.31865332984398</v>
      </c>
      <c r="Q159">
        <v>-0.91819174486772703</v>
      </c>
    </row>
    <row r="160" spans="1:17" x14ac:dyDescent="0.25">
      <c r="A160" s="11">
        <v>36251</v>
      </c>
      <c r="C160">
        <v>3.55521795116517</v>
      </c>
      <c r="D160">
        <v>2.5779423379314799</v>
      </c>
      <c r="E160">
        <v>2.1663637622710499</v>
      </c>
      <c r="G160">
        <v>-0.42421358690359501</v>
      </c>
      <c r="H160">
        <v>-5.5868277822184599E-2</v>
      </c>
      <c r="I160">
        <v>-0.155202579041779</v>
      </c>
      <c r="K160">
        <v>3.4799352899748501</v>
      </c>
      <c r="L160">
        <v>2.8744102901475999</v>
      </c>
      <c r="M160">
        <v>1.9503562845570499</v>
      </c>
      <c r="O160">
        <v>0.43780182266471002</v>
      </c>
      <c r="P160">
        <v>-0.99125723338858096</v>
      </c>
      <c r="Q160">
        <v>-0.81839475532456196</v>
      </c>
    </row>
    <row r="161" spans="1:17" x14ac:dyDescent="0.25">
      <c r="A161" s="11">
        <v>36342</v>
      </c>
      <c r="C161">
        <v>3.6472191764034698</v>
      </c>
      <c r="D161">
        <v>2.69437181146135</v>
      </c>
      <c r="E161">
        <v>2.2297663139482</v>
      </c>
      <c r="G161">
        <v>-0.402899068271308</v>
      </c>
      <c r="H161">
        <v>-4.1690181249713097E-2</v>
      </c>
      <c r="I161">
        <v>-9.6136639153750994E-2</v>
      </c>
      <c r="K161">
        <v>3.6022805991576501</v>
      </c>
      <c r="L161">
        <v>3.0209306761284198</v>
      </c>
      <c r="M161">
        <v>2.0710452108444901</v>
      </c>
      <c r="O161">
        <v>0.52019499721472995</v>
      </c>
      <c r="P161">
        <v>-0.68303393299089499</v>
      </c>
      <c r="Q161">
        <v>-0.59356338736574799</v>
      </c>
    </row>
    <row r="162" spans="1:17" x14ac:dyDescent="0.25">
      <c r="A162" s="11">
        <v>36434</v>
      </c>
      <c r="C162">
        <v>3.77035034226612</v>
      </c>
      <c r="D162">
        <v>2.7662137390799901</v>
      </c>
      <c r="E162">
        <v>2.24256039048529</v>
      </c>
      <c r="G162">
        <v>-0.330937604531098</v>
      </c>
      <c r="H162">
        <v>-6.1862777073705702E-2</v>
      </c>
      <c r="I162">
        <v>-2.48250608042495E-2</v>
      </c>
      <c r="K162">
        <v>3.8094580776442499</v>
      </c>
      <c r="L162">
        <v>3.0824188908218102</v>
      </c>
      <c r="M162">
        <v>2.1547917651308102</v>
      </c>
      <c r="O162">
        <v>0.85114747686770897</v>
      </c>
      <c r="P162">
        <v>-0.41604498403898998</v>
      </c>
      <c r="Q162">
        <v>-0.18058581995046599</v>
      </c>
    </row>
    <row r="163" spans="1:17" x14ac:dyDescent="0.25">
      <c r="A163" s="11">
        <v>36526</v>
      </c>
      <c r="C163">
        <v>3.6351435054332</v>
      </c>
      <c r="D163">
        <v>2.8622468982316298</v>
      </c>
      <c r="E163">
        <v>2.2844650539523901</v>
      </c>
      <c r="G163">
        <v>-0.30300508500562801</v>
      </c>
      <c r="H163">
        <v>-8.4584858149384295E-2</v>
      </c>
      <c r="I163">
        <v>1.7277338332741098E-2</v>
      </c>
      <c r="K163">
        <v>3.68891373093581</v>
      </c>
      <c r="L163">
        <v>3.1688551504645899</v>
      </c>
      <c r="M163">
        <v>2.23762265923523</v>
      </c>
      <c r="O163">
        <v>0.88622241228586096</v>
      </c>
      <c r="P163">
        <v>-0.144676840567001</v>
      </c>
      <c r="Q163">
        <v>0.181234059658891</v>
      </c>
    </row>
    <row r="164" spans="1:17" x14ac:dyDescent="0.25">
      <c r="A164" s="11">
        <v>36617</v>
      </c>
      <c r="C164">
        <v>3.8574699747230099</v>
      </c>
      <c r="D164">
        <v>2.8979286019347699</v>
      </c>
      <c r="E164">
        <v>2.2880805030884299</v>
      </c>
      <c r="G164">
        <v>-0.35781378746475401</v>
      </c>
      <c r="H164">
        <v>-7.6244680818802799E-2</v>
      </c>
      <c r="I164">
        <v>9.5716002999516308E-3</v>
      </c>
      <c r="K164">
        <v>3.8782519829815998</v>
      </c>
      <c r="L164">
        <v>3.21775377244753</v>
      </c>
      <c r="M164">
        <v>2.2334308929124802</v>
      </c>
      <c r="O164">
        <v>0.754289830181051</v>
      </c>
      <c r="P164">
        <v>0.13590951168691801</v>
      </c>
      <c r="Q164">
        <v>0.479284227837525</v>
      </c>
    </row>
    <row r="165" spans="1:17" x14ac:dyDescent="0.25">
      <c r="A165" s="11">
        <v>36708</v>
      </c>
      <c r="C165">
        <v>3.6756970296268499</v>
      </c>
      <c r="D165">
        <v>2.9300429966705499</v>
      </c>
      <c r="E165">
        <v>2.26612218726634</v>
      </c>
      <c r="G165">
        <v>-0.33440410777045798</v>
      </c>
      <c r="H165">
        <v>-4.8045920460200002E-2</v>
      </c>
      <c r="I165">
        <v>0.19828822717273201</v>
      </c>
      <c r="K165">
        <v>3.7020484043068902</v>
      </c>
      <c r="L165">
        <v>3.2824561121271101</v>
      </c>
      <c r="M165">
        <v>2.4008055238960599</v>
      </c>
      <c r="O165">
        <v>0.693684308077536</v>
      </c>
      <c r="P165">
        <v>0.33060501800287101</v>
      </c>
      <c r="Q165">
        <v>0.85934447122235702</v>
      </c>
    </row>
    <row r="166" spans="1:17" x14ac:dyDescent="0.25">
      <c r="A166" s="11">
        <v>36800</v>
      </c>
      <c r="C166">
        <v>3.6713779392414101</v>
      </c>
      <c r="D166">
        <v>2.8619703846192999</v>
      </c>
      <c r="E166">
        <v>2.2537393401099801</v>
      </c>
      <c r="G166">
        <v>-0.32809749420541301</v>
      </c>
      <c r="H166">
        <v>-2.2760751995371201E-2</v>
      </c>
      <c r="I166">
        <v>0.23255511383232799</v>
      </c>
      <c r="K166">
        <v>3.7036120254284</v>
      </c>
      <c r="L166">
        <v>3.23036495094154</v>
      </c>
      <c r="M166">
        <v>2.4230371217270998</v>
      </c>
      <c r="O166">
        <v>0.39942438495393201</v>
      </c>
      <c r="P166">
        <v>0.238786794233874</v>
      </c>
      <c r="Q166">
        <v>0.89924454126662601</v>
      </c>
    </row>
    <row r="167" spans="1:17" x14ac:dyDescent="0.25">
      <c r="A167" s="11">
        <v>36892</v>
      </c>
      <c r="C167">
        <v>3.4698034407779001</v>
      </c>
      <c r="D167">
        <v>2.8801003288615799</v>
      </c>
      <c r="E167">
        <v>2.31348101339597</v>
      </c>
      <c r="G167">
        <v>-0.26766976603374198</v>
      </c>
      <c r="H167">
        <v>-2.85225644352365E-2</v>
      </c>
      <c r="I167">
        <v>0.34483493583962799</v>
      </c>
      <c r="K167">
        <v>3.54268149579601</v>
      </c>
      <c r="L167">
        <v>3.2452109644681202</v>
      </c>
      <c r="M167">
        <v>2.5933818042644101</v>
      </c>
      <c r="O167">
        <v>0.10433417763965699</v>
      </c>
      <c r="P167">
        <v>-3.0746503981219999E-2</v>
      </c>
      <c r="Q167">
        <v>0.95810977627206695</v>
      </c>
    </row>
    <row r="168" spans="1:17" x14ac:dyDescent="0.25">
      <c r="A168" s="11">
        <v>36982</v>
      </c>
      <c r="C168">
        <v>3.5181577758084499</v>
      </c>
      <c r="D168">
        <v>2.8384246339144998</v>
      </c>
      <c r="E168">
        <v>2.2293535199533698</v>
      </c>
      <c r="G168">
        <v>-0.36986149126322898</v>
      </c>
      <c r="H168">
        <v>1.6363592723563899E-2</v>
      </c>
      <c r="I168">
        <v>0.66762295640348801</v>
      </c>
      <c r="K168">
        <v>3.49358989702709</v>
      </c>
      <c r="L168">
        <v>3.2427254663684701</v>
      </c>
      <c r="M168">
        <v>2.8344035985945299</v>
      </c>
      <c r="O168">
        <v>-0.52619173317873402</v>
      </c>
      <c r="P168">
        <v>-8.6791114953939499E-2</v>
      </c>
      <c r="Q168">
        <v>1.32138922069771</v>
      </c>
    </row>
    <row r="169" spans="1:17" x14ac:dyDescent="0.25">
      <c r="A169" s="11">
        <v>37073</v>
      </c>
      <c r="C169">
        <v>3.3044664703995301</v>
      </c>
      <c r="D169">
        <v>2.7497856983951499</v>
      </c>
      <c r="E169">
        <v>2.2345793476262901</v>
      </c>
      <c r="G169">
        <v>-0.47370643691192998</v>
      </c>
      <c r="H169">
        <v>2.0437045921299002E-3</v>
      </c>
      <c r="I169">
        <v>0.42232329480638398</v>
      </c>
      <c r="K169">
        <v>3.1550806687744202</v>
      </c>
      <c r="L169">
        <v>3.1276520550808802</v>
      </c>
      <c r="M169">
        <v>2.5941830875851499</v>
      </c>
      <c r="O169">
        <v>-1.1004430819248201</v>
      </c>
      <c r="P169">
        <v>-0.416848540018805</v>
      </c>
      <c r="Q169">
        <v>0.80589647023225597</v>
      </c>
    </row>
    <row r="170" spans="1:17" x14ac:dyDescent="0.25">
      <c r="A170" s="11">
        <v>37165</v>
      </c>
      <c r="C170">
        <v>3.2162586055991702</v>
      </c>
      <c r="D170">
        <v>2.7646996379872699</v>
      </c>
      <c r="E170">
        <v>2.1978537782370502</v>
      </c>
      <c r="G170">
        <v>-0.400318558487606</v>
      </c>
      <c r="H170">
        <v>-6.9133678498466397E-2</v>
      </c>
      <c r="I170">
        <v>0.38146263996963697</v>
      </c>
      <c r="K170">
        <v>3.1316034207782102</v>
      </c>
      <c r="L170">
        <v>3.0734269509096999</v>
      </c>
      <c r="M170">
        <v>2.5176276664792501</v>
      </c>
      <c r="O170">
        <v>-1.15195453708941</v>
      </c>
      <c r="P170">
        <v>-0.77857180234275303</v>
      </c>
      <c r="Q170">
        <v>0.50644137769199904</v>
      </c>
    </row>
    <row r="171" spans="1:17" x14ac:dyDescent="0.25">
      <c r="A171" s="11">
        <v>37257</v>
      </c>
      <c r="C171">
        <v>3.22254005138968</v>
      </c>
      <c r="D171">
        <v>2.8407468746201601</v>
      </c>
      <c r="E171">
        <v>2.1842831678694998</v>
      </c>
      <c r="G171">
        <v>-0.46862785781713001</v>
      </c>
      <c r="H171">
        <v>-1.6629684999703898E-2</v>
      </c>
      <c r="I171">
        <v>0.48757947773081101</v>
      </c>
      <c r="K171">
        <v>3.0701920669094198</v>
      </c>
      <c r="L171">
        <v>3.2123718179609302</v>
      </c>
      <c r="M171">
        <v>2.6105547900098398</v>
      </c>
      <c r="O171">
        <v>-1.2717399054188301</v>
      </c>
      <c r="P171">
        <v>-0.29709140156842301</v>
      </c>
      <c r="Q171">
        <v>0.35600984845450501</v>
      </c>
    </row>
    <row r="172" spans="1:17" x14ac:dyDescent="0.25">
      <c r="A172" s="11">
        <v>37347</v>
      </c>
      <c r="C172">
        <v>3.10851628368167</v>
      </c>
      <c r="D172">
        <v>2.7585006261203402</v>
      </c>
      <c r="E172">
        <v>2.2068690257455801</v>
      </c>
      <c r="G172">
        <v>-0.35167196743738899</v>
      </c>
      <c r="H172">
        <v>2.0917772732953099E-2</v>
      </c>
      <c r="I172">
        <v>0.25433061149439601</v>
      </c>
      <c r="K172">
        <v>3.0619331966895298</v>
      </c>
      <c r="L172">
        <v>3.1564321500395902</v>
      </c>
      <c r="M172">
        <v>2.3992578480398801</v>
      </c>
      <c r="O172">
        <v>-0.78072153207529005</v>
      </c>
      <c r="P172">
        <v>0.13462474683393599</v>
      </c>
      <c r="Q172">
        <v>-7.0685645581988907E-2</v>
      </c>
    </row>
    <row r="173" spans="1:17" x14ac:dyDescent="0.25">
      <c r="A173" s="11">
        <v>37438</v>
      </c>
      <c r="C173">
        <v>2.97853432920909</v>
      </c>
      <c r="D173">
        <v>2.7444068534552502</v>
      </c>
      <c r="E173">
        <v>2.20722697358989</v>
      </c>
      <c r="G173">
        <v>-0.33429329244724199</v>
      </c>
      <c r="H173">
        <v>4.0623363779284397E-2</v>
      </c>
      <c r="I173">
        <v>0.18926834899030401</v>
      </c>
      <c r="K173">
        <v>2.93657268985194</v>
      </c>
      <c r="L173">
        <v>3.1601177241233001</v>
      </c>
      <c r="M173">
        <v>2.33454348659905</v>
      </c>
      <c r="O173">
        <v>-0.57788313424748605</v>
      </c>
      <c r="P173">
        <v>0.43588100788423401</v>
      </c>
      <c r="Q173">
        <v>-0.192356877624661</v>
      </c>
    </row>
    <row r="174" spans="1:17" x14ac:dyDescent="0.25">
      <c r="A174" s="11">
        <v>37530</v>
      </c>
      <c r="C174">
        <v>2.8260024078214099</v>
      </c>
      <c r="D174">
        <v>2.6960169198735602</v>
      </c>
      <c r="E174">
        <v>2.17375203249608</v>
      </c>
      <c r="G174">
        <v>-0.42122945050366201</v>
      </c>
      <c r="H174">
        <v>2.5757316340910101E-3</v>
      </c>
      <c r="I174">
        <v>0.11569329696186199</v>
      </c>
      <c r="K174">
        <v>2.6821341907987799</v>
      </c>
      <c r="L174">
        <v>3.0670665400392001</v>
      </c>
      <c r="M174">
        <v>2.22843305886129</v>
      </c>
      <c r="O174">
        <v>-0.71685184073692199</v>
      </c>
      <c r="P174">
        <v>0.46334162203879697</v>
      </c>
      <c r="Q174">
        <v>-0.29669872861109098</v>
      </c>
    </row>
    <row r="175" spans="1:17" x14ac:dyDescent="0.25">
      <c r="A175" s="11">
        <v>37622</v>
      </c>
      <c r="C175">
        <v>2.7636781154409902</v>
      </c>
      <c r="D175">
        <v>2.6476376228348601</v>
      </c>
      <c r="E175">
        <v>2.09915836550931</v>
      </c>
      <c r="G175">
        <v>-0.46318614170615202</v>
      </c>
      <c r="H175">
        <v>3.65676989070488E-2</v>
      </c>
      <c r="I175">
        <v>4.08917837519506E-2</v>
      </c>
      <c r="K175">
        <v>2.5717363183687101</v>
      </c>
      <c r="L175">
        <v>3.0460670456490999</v>
      </c>
      <c r="M175">
        <v>2.08113155307041</v>
      </c>
      <c r="O175">
        <v>-0.71252675142704902</v>
      </c>
      <c r="P175">
        <v>0.70037284001205102</v>
      </c>
      <c r="Q175">
        <v>-0.49207501490400302</v>
      </c>
    </row>
    <row r="176" spans="1:17" x14ac:dyDescent="0.25">
      <c r="A176" s="11">
        <v>37712</v>
      </c>
      <c r="C176">
        <v>2.7483763557933498</v>
      </c>
      <c r="D176">
        <v>2.52885895933046</v>
      </c>
      <c r="E176">
        <v>2.0696692243782202</v>
      </c>
      <c r="G176">
        <v>-0.44882791033689901</v>
      </c>
      <c r="H176">
        <v>-7.1294616503474198E-2</v>
      </c>
      <c r="I176">
        <v>6.4489116690893494E-2</v>
      </c>
      <c r="K176">
        <v>2.56929098141579</v>
      </c>
      <c r="L176">
        <v>2.80319217899652</v>
      </c>
      <c r="M176">
        <v>2.0760674379322399</v>
      </c>
      <c r="O176">
        <v>-0.43217031154904401</v>
      </c>
      <c r="P176">
        <v>0.26332035182747399</v>
      </c>
      <c r="Q176">
        <v>-0.69393993443395596</v>
      </c>
    </row>
    <row r="177" spans="1:17" x14ac:dyDescent="0.25">
      <c r="A177" s="11">
        <v>37803</v>
      </c>
      <c r="C177">
        <v>2.8610598440081398</v>
      </c>
      <c r="D177">
        <v>2.4941189201490701</v>
      </c>
      <c r="E177">
        <v>2.0954162819750102</v>
      </c>
      <c r="G177">
        <v>-0.39529121319108601</v>
      </c>
      <c r="H177">
        <v>-6.7933506914347394E-2</v>
      </c>
      <c r="I177">
        <v>0.106812156654953</v>
      </c>
      <c r="K177">
        <v>2.7465706164066201</v>
      </c>
      <c r="L177">
        <v>2.7670652089782002</v>
      </c>
      <c r="M177">
        <v>2.1434148742043702</v>
      </c>
      <c r="O177">
        <v>0.15475957693217901</v>
      </c>
      <c r="P177">
        <v>0.20443795490365299</v>
      </c>
      <c r="Q177">
        <v>-0.77130914584381605</v>
      </c>
    </row>
    <row r="178" spans="1:17" x14ac:dyDescent="0.25">
      <c r="A178" s="11">
        <v>37895</v>
      </c>
      <c r="C178">
        <v>2.8464187907526299</v>
      </c>
      <c r="D178">
        <v>2.49239921522125</v>
      </c>
      <c r="E178">
        <v>2.0966658690837798</v>
      </c>
      <c r="G178">
        <v>-0.38413696179171702</v>
      </c>
      <c r="H178">
        <v>-3.7952555671148101E-2</v>
      </c>
      <c r="I178">
        <v>0.11398826711886</v>
      </c>
      <c r="K178">
        <v>2.74164685165931</v>
      </c>
      <c r="L178">
        <v>2.7950914173169101</v>
      </c>
      <c r="M178">
        <v>2.1518054987118198</v>
      </c>
      <c r="O178">
        <v>0.67457612053613003</v>
      </c>
      <c r="P178">
        <v>0.35409384510143099</v>
      </c>
      <c r="Q178">
        <v>-0.678349278716041</v>
      </c>
    </row>
    <row r="179" spans="1:17" x14ac:dyDescent="0.25">
      <c r="A179" s="11">
        <v>37987</v>
      </c>
      <c r="C179">
        <v>2.7308357289790801</v>
      </c>
      <c r="D179">
        <v>2.4958757124552098</v>
      </c>
      <c r="E179">
        <v>2.0817191171560401</v>
      </c>
      <c r="G179">
        <v>-0.33953510712519802</v>
      </c>
      <c r="H179">
        <v>-7.5327000801752003E-2</v>
      </c>
      <c r="I179">
        <v>9.76986592506945E-2</v>
      </c>
      <c r="K179">
        <v>2.6593216129639399</v>
      </c>
      <c r="L179">
        <v>2.7616686142329101</v>
      </c>
      <c r="M179">
        <v>2.12098866021344</v>
      </c>
      <c r="O179">
        <v>1.09038665758817</v>
      </c>
      <c r="P179">
        <v>0.338537322244292</v>
      </c>
      <c r="Q179">
        <v>-0.54235651314047595</v>
      </c>
    </row>
    <row r="180" spans="1:17" x14ac:dyDescent="0.25">
      <c r="A180" s="11">
        <v>38078</v>
      </c>
      <c r="C180">
        <v>2.6999960192548702</v>
      </c>
      <c r="D180">
        <v>2.5481225679550801</v>
      </c>
      <c r="E180">
        <v>2.0722401020111301</v>
      </c>
      <c r="G180">
        <v>-0.32309114663927202</v>
      </c>
      <c r="H180">
        <v>-5.1969736041757399E-2</v>
      </c>
      <c r="I180">
        <v>0.121499314386007</v>
      </c>
      <c r="K180">
        <v>2.64189906519724</v>
      </c>
      <c r="L180">
        <v>2.8444134916103101</v>
      </c>
      <c r="M180">
        <v>2.1355763545782001</v>
      </c>
      <c r="O180">
        <v>1.33775183826162</v>
      </c>
      <c r="P180">
        <v>0.66572745627888696</v>
      </c>
      <c r="Q180">
        <v>-0.35742570506181398</v>
      </c>
    </row>
    <row r="181" spans="1:17" x14ac:dyDescent="0.25">
      <c r="A181" s="11">
        <v>38169</v>
      </c>
      <c r="C181">
        <v>2.72416410328678</v>
      </c>
      <c r="D181">
        <v>2.5879587386441201</v>
      </c>
      <c r="E181">
        <v>2.0330281495563298</v>
      </c>
      <c r="G181">
        <v>-0.43315272906263602</v>
      </c>
      <c r="H181">
        <v>-6.6870321389910101E-2</v>
      </c>
      <c r="I181">
        <v>-2.8510496642559498E-2</v>
      </c>
      <c r="K181">
        <v>2.5583775710119401</v>
      </c>
      <c r="L181">
        <v>2.8747936231666902</v>
      </c>
      <c r="M181">
        <v>1.9474551813268399</v>
      </c>
      <c r="O181">
        <v>1.31035601574501</v>
      </c>
      <c r="P181">
        <v>0.94585873743136495</v>
      </c>
      <c r="Q181">
        <v>-0.38228502353081201</v>
      </c>
    </row>
    <row r="182" spans="1:17" x14ac:dyDescent="0.25">
      <c r="A182" s="11">
        <v>38261</v>
      </c>
      <c r="C182">
        <v>2.7294434459561101</v>
      </c>
      <c r="D182">
        <v>2.5541383337471801</v>
      </c>
      <c r="E182">
        <v>2.0264992194675999</v>
      </c>
      <c r="G182">
        <v>-0.37587045896710303</v>
      </c>
      <c r="H182">
        <v>-5.0543898092492497E-2</v>
      </c>
      <c r="I182">
        <v>-0.120711072569147</v>
      </c>
      <c r="K182">
        <v>2.6214573308918601</v>
      </c>
      <c r="L182">
        <v>2.8526772907161</v>
      </c>
      <c r="M182">
        <v>1.8489089275147701</v>
      </c>
      <c r="O182">
        <v>1.7239810789508301</v>
      </c>
      <c r="P182">
        <v>1.24671745123317</v>
      </c>
      <c r="Q182">
        <v>-0.43790816617365602</v>
      </c>
    </row>
    <row r="183" spans="1:17" x14ac:dyDescent="0.25">
      <c r="A183" s="11">
        <v>38353</v>
      </c>
      <c r="C183">
        <v>2.75510749996754</v>
      </c>
      <c r="D183">
        <v>2.4941086149695701</v>
      </c>
      <c r="E183">
        <v>1.99851522617129</v>
      </c>
      <c r="G183">
        <v>-0.29368717368026198</v>
      </c>
      <c r="H183">
        <v>-5.3988635488449802E-2</v>
      </c>
      <c r="I183">
        <v>-0.16435958055913799</v>
      </c>
      <c r="K183">
        <v>2.7318234980782501</v>
      </c>
      <c r="L183">
        <v>2.7809983667803202</v>
      </c>
      <c r="M183">
        <v>1.7780618732094799</v>
      </c>
      <c r="O183">
        <v>2.18341957223174</v>
      </c>
      <c r="P183">
        <v>1.27943448217405</v>
      </c>
      <c r="Q183">
        <v>-0.43494468905851102</v>
      </c>
    </row>
    <row r="184" spans="1:17" x14ac:dyDescent="0.25">
      <c r="A184" s="11">
        <v>38443</v>
      </c>
      <c r="C184">
        <v>2.6984295148091002</v>
      </c>
      <c r="D184">
        <v>2.5073069981408098</v>
      </c>
      <c r="E184">
        <v>2.0065093561128999</v>
      </c>
      <c r="G184">
        <v>-0.40071390941634399</v>
      </c>
      <c r="H184">
        <v>-7.2139179798638195E-2</v>
      </c>
      <c r="I184">
        <v>-0.17595780558122501</v>
      </c>
      <c r="K184">
        <v>2.5625560516066899</v>
      </c>
      <c r="L184">
        <v>2.7778500739826999</v>
      </c>
      <c r="M184">
        <v>1.77423340110168</v>
      </c>
      <c r="O184">
        <v>2.0331740997319199</v>
      </c>
      <c r="P184">
        <v>1.2563567059527301</v>
      </c>
      <c r="Q184">
        <v>-0.41908249159928301</v>
      </c>
    </row>
    <row r="185" spans="1:17" x14ac:dyDescent="0.25">
      <c r="A185" s="11">
        <v>38534</v>
      </c>
      <c r="C185">
        <v>2.7319998940103298</v>
      </c>
      <c r="D185">
        <v>2.5737969376682202</v>
      </c>
      <c r="E185">
        <v>2.0217806364436202</v>
      </c>
      <c r="G185">
        <v>-0.48258818776269802</v>
      </c>
      <c r="H185">
        <v>-7.3547310822599396E-2</v>
      </c>
      <c r="I185">
        <v>-0.160800048798731</v>
      </c>
      <c r="K185">
        <v>2.5175469556641001</v>
      </c>
      <c r="L185">
        <v>2.8520192907977502</v>
      </c>
      <c r="M185">
        <v>1.8042338081439599</v>
      </c>
      <c r="O185">
        <v>1.85400812380931</v>
      </c>
      <c r="P185">
        <v>1.4643185807769901</v>
      </c>
      <c r="Q185">
        <v>-0.29562920148418897</v>
      </c>
    </row>
    <row r="186" spans="1:17" x14ac:dyDescent="0.25">
      <c r="A186" s="11">
        <v>38626</v>
      </c>
      <c r="C186">
        <v>2.6936224741166099</v>
      </c>
      <c r="D186">
        <v>2.5897834482077799</v>
      </c>
      <c r="E186">
        <v>2.0171526258551502</v>
      </c>
      <c r="G186">
        <v>-0.38987107335976701</v>
      </c>
      <c r="H186">
        <v>-5.7886176618456298E-2</v>
      </c>
      <c r="I186">
        <v>-6.9040970580511701E-2</v>
      </c>
      <c r="K186">
        <v>2.56812005447259</v>
      </c>
      <c r="L186">
        <v>2.8858518668225401</v>
      </c>
      <c r="M186">
        <v>1.8914947734943901</v>
      </c>
      <c r="O186">
        <v>2.0494863278788702</v>
      </c>
      <c r="P186">
        <v>1.7614883616957999</v>
      </c>
      <c r="Q186">
        <v>-3.0109917809113498E-2</v>
      </c>
    </row>
    <row r="187" spans="1:17" x14ac:dyDescent="0.25">
      <c r="A187" s="11">
        <v>38718</v>
      </c>
      <c r="C187">
        <v>2.8483887681194302</v>
      </c>
      <c r="D187">
        <v>2.5936834526301</v>
      </c>
      <c r="E187">
        <v>2.04921726858815</v>
      </c>
      <c r="G187">
        <v>-0.41871945830236001</v>
      </c>
      <c r="H187">
        <v>-6.1448840150837902E-2</v>
      </c>
      <c r="I187">
        <v>-0.11694483303785</v>
      </c>
      <c r="K187">
        <v>2.7092276781937499</v>
      </c>
      <c r="L187">
        <v>2.8867222347065602</v>
      </c>
      <c r="M187">
        <v>1.87475557224973</v>
      </c>
      <c r="O187">
        <v>2.0147499488823502</v>
      </c>
      <c r="P187">
        <v>1.89201910116918</v>
      </c>
      <c r="Q187">
        <v>8.7871161281555005E-2</v>
      </c>
    </row>
    <row r="188" spans="1:17" x14ac:dyDescent="0.25">
      <c r="A188" s="11">
        <v>38808</v>
      </c>
      <c r="C188">
        <v>2.7416688643517402</v>
      </c>
      <c r="D188">
        <v>2.5042415710252701</v>
      </c>
      <c r="E188">
        <v>2.07682055043071</v>
      </c>
      <c r="G188">
        <v>-0.32773930170469101</v>
      </c>
      <c r="H188">
        <v>-5.2109197733107598E-2</v>
      </c>
      <c r="I188">
        <v>4.6567124247568502E-2</v>
      </c>
      <c r="K188">
        <v>2.6830137841992099</v>
      </c>
      <c r="L188">
        <v>2.79439566648445</v>
      </c>
      <c r="M188">
        <v>2.0650960501004501</v>
      </c>
      <c r="O188">
        <v>2.1678563248729001</v>
      </c>
      <c r="P188">
        <v>1.81016323362002</v>
      </c>
      <c r="Q188">
        <v>0.50453462744189903</v>
      </c>
    </row>
    <row r="189" spans="1:17" x14ac:dyDescent="0.25">
      <c r="A189" s="11">
        <v>38899</v>
      </c>
      <c r="C189">
        <v>2.70202164506322</v>
      </c>
      <c r="D189">
        <v>2.4814436345739201</v>
      </c>
      <c r="E189">
        <v>2.0509883914117202</v>
      </c>
      <c r="G189">
        <v>-0.450276471478193</v>
      </c>
      <c r="H189">
        <v>-4.1340921198061098E-2</v>
      </c>
      <c r="I189">
        <v>7.9511346461572305E-2</v>
      </c>
      <c r="K189">
        <v>2.5169381735248</v>
      </c>
      <c r="L189">
        <v>2.7792501343223801</v>
      </c>
      <c r="M189">
        <v>2.07293316318736</v>
      </c>
      <c r="O189">
        <v>1.58145286632703</v>
      </c>
      <c r="P189">
        <v>1.61837354144029</v>
      </c>
      <c r="Q189">
        <v>0.77854389529648005</v>
      </c>
    </row>
    <row r="190" spans="1:17" x14ac:dyDescent="0.25">
      <c r="A190" s="11">
        <v>38991</v>
      </c>
      <c r="C190">
        <v>2.8096463110858698</v>
      </c>
      <c r="D190">
        <v>2.4725909065138199</v>
      </c>
      <c r="E190">
        <v>2.1067491611842102</v>
      </c>
      <c r="G190">
        <v>-0.53479390455012599</v>
      </c>
      <c r="H190">
        <v>-3.4282116528030697E-2</v>
      </c>
      <c r="I190">
        <v>0.126031458413982</v>
      </c>
      <c r="K190">
        <v>2.5506083522247498</v>
      </c>
      <c r="L190">
        <v>2.7762462781947401</v>
      </c>
      <c r="M190">
        <v>2.17364896705462</v>
      </c>
      <c r="O190">
        <v>1.1627803443543601</v>
      </c>
      <c r="P190">
        <v>1.4622742293486199</v>
      </c>
      <c r="Q190">
        <v>0.95265521754277005</v>
      </c>
    </row>
    <row r="191" spans="1:17" x14ac:dyDescent="0.25">
      <c r="A191" s="11">
        <v>39083</v>
      </c>
      <c r="C191">
        <v>2.7472112379881599</v>
      </c>
      <c r="D191">
        <v>2.4906167662788699</v>
      </c>
      <c r="E191">
        <v>2.1031823378039398</v>
      </c>
      <c r="G191">
        <v>-0.452897243011123</v>
      </c>
      <c r="H191">
        <v>-3.0343718697149798E-2</v>
      </c>
      <c r="I191">
        <v>0.127649238847548</v>
      </c>
      <c r="K191">
        <v>2.5639421791188699</v>
      </c>
      <c r="L191">
        <v>2.8006741919319902</v>
      </c>
      <c r="M191">
        <v>2.1718000367196599</v>
      </c>
      <c r="O191">
        <v>1.1661531628653801</v>
      </c>
      <c r="P191">
        <v>1.3910976982876899</v>
      </c>
      <c r="Q191">
        <v>1.14098427790623</v>
      </c>
    </row>
    <row r="192" spans="1:17" x14ac:dyDescent="0.25">
      <c r="A192" s="11">
        <v>39173</v>
      </c>
      <c r="C192">
        <v>2.8004911749321102</v>
      </c>
      <c r="D192">
        <v>2.5443289921046901</v>
      </c>
      <c r="E192">
        <v>2.1114348944499</v>
      </c>
      <c r="G192">
        <v>-0.58665465246724402</v>
      </c>
      <c r="H192">
        <v>-4.1697657973527098E-2</v>
      </c>
      <c r="I192">
        <v>0.13923410304640299</v>
      </c>
      <c r="K192">
        <v>2.48869392686131</v>
      </c>
      <c r="L192">
        <v>2.8503735127923902</v>
      </c>
      <c r="M192">
        <v>2.19140582708792</v>
      </c>
      <c r="O192">
        <v>0.63073328435223197</v>
      </c>
      <c r="P192">
        <v>1.40478425224751</v>
      </c>
      <c r="Q192">
        <v>1.2242495901580199</v>
      </c>
    </row>
    <row r="193" spans="1:17" x14ac:dyDescent="0.25">
      <c r="A193" s="11">
        <v>39264</v>
      </c>
      <c r="C193">
        <v>2.8079719413444502</v>
      </c>
      <c r="D193">
        <v>2.50429353995523</v>
      </c>
      <c r="E193">
        <v>2.0990000012893901</v>
      </c>
      <c r="G193">
        <v>-0.57725250178417897</v>
      </c>
      <c r="H193">
        <v>-6.8724645729364195E-2</v>
      </c>
      <c r="I193">
        <v>0.10448259371525701</v>
      </c>
      <c r="K193">
        <v>2.50631105231896</v>
      </c>
      <c r="L193">
        <v>2.7778392901902298</v>
      </c>
      <c r="M193">
        <v>2.1445684437369099</v>
      </c>
      <c r="O193">
        <v>0.49029682710397499</v>
      </c>
      <c r="P193">
        <v>1.2943660163750199</v>
      </c>
      <c r="Q193">
        <v>1.1807605118742699</v>
      </c>
    </row>
    <row r="194" spans="1:17" x14ac:dyDescent="0.25">
      <c r="A194" s="11">
        <v>39356</v>
      </c>
      <c r="C194">
        <v>2.8090337130523602</v>
      </c>
      <c r="D194">
        <v>2.4600533330685201</v>
      </c>
      <c r="E194">
        <v>2.0960122526670499</v>
      </c>
      <c r="G194">
        <v>-0.47714374433201201</v>
      </c>
      <c r="H194">
        <v>-0.14542109844290901</v>
      </c>
      <c r="I194">
        <v>0.30222669824295101</v>
      </c>
      <c r="K194">
        <v>2.6075857902758002</v>
      </c>
      <c r="L194">
        <v>2.6508561696271999</v>
      </c>
      <c r="M194">
        <v>2.3394086589439098</v>
      </c>
      <c r="O194">
        <v>0.58647773677955695</v>
      </c>
      <c r="P194">
        <v>0.84841346302221199</v>
      </c>
      <c r="Q194">
        <v>1.2893815595268701</v>
      </c>
    </row>
    <row r="195" spans="1:17" x14ac:dyDescent="0.25">
      <c r="A195" s="11">
        <v>39448</v>
      </c>
      <c r="C195">
        <v>2.6240108084400302</v>
      </c>
      <c r="D195">
        <v>2.4035067753178501</v>
      </c>
      <c r="E195">
        <v>2.1143418771771598</v>
      </c>
      <c r="G195">
        <v>-0.56349616949152004</v>
      </c>
      <c r="H195">
        <v>-9.9497512160943602E-2</v>
      </c>
      <c r="I195">
        <v>0.390709262821124</v>
      </c>
      <c r="K195">
        <v>2.31805117624309</v>
      </c>
      <c r="L195">
        <v>2.6325047859724</v>
      </c>
      <c r="M195">
        <v>2.4457063772030501</v>
      </c>
      <c r="O195">
        <v>7.7620481984581602E-2</v>
      </c>
      <c r="P195">
        <v>0.73626806206027595</v>
      </c>
      <c r="Q195">
        <v>1.27002943151638</v>
      </c>
    </row>
    <row r="196" spans="1:17" x14ac:dyDescent="0.25">
      <c r="A196" s="11">
        <v>39539</v>
      </c>
      <c r="C196">
        <v>2.66797389035712</v>
      </c>
      <c r="D196">
        <v>2.3976738701565199</v>
      </c>
      <c r="E196">
        <v>2.0386509753884199</v>
      </c>
      <c r="G196">
        <v>-0.61932463161365803</v>
      </c>
      <c r="H196">
        <v>-9.0111950919639E-2</v>
      </c>
      <c r="I196">
        <v>7.3882874639290802E-2</v>
      </c>
      <c r="K196">
        <v>2.31050060291662</v>
      </c>
      <c r="L196">
        <v>2.6352602388781698</v>
      </c>
      <c r="M196">
        <v>2.0553135585211</v>
      </c>
      <c r="O196">
        <v>-0.26664343477193603</v>
      </c>
      <c r="P196">
        <v>0.55497144003197696</v>
      </c>
      <c r="Q196">
        <v>0.76463484592795805</v>
      </c>
    </row>
    <row r="197" spans="1:17" x14ac:dyDescent="0.25">
      <c r="A197" s="11">
        <v>39630</v>
      </c>
      <c r="C197">
        <v>2.4229234142943001</v>
      </c>
      <c r="D197">
        <v>2.4328565220956699</v>
      </c>
      <c r="E197">
        <v>1.9751942644874301</v>
      </c>
      <c r="G197">
        <v>-0.620623128932562</v>
      </c>
      <c r="H197">
        <v>-5.5131416129671297E-2</v>
      </c>
      <c r="I197">
        <v>1.2477760232220299E-2</v>
      </c>
      <c r="K197">
        <v>2.0401008707252899</v>
      </c>
      <c r="L197">
        <v>2.71023195943856</v>
      </c>
      <c r="M197">
        <v>1.93223281861689</v>
      </c>
      <c r="O197">
        <v>-0.438656017616609</v>
      </c>
      <c r="P197">
        <v>0.66857547515485305</v>
      </c>
      <c r="Q197">
        <v>0.25201085941535001</v>
      </c>
    </row>
    <row r="198" spans="1:17" x14ac:dyDescent="0.25">
      <c r="A198" s="11">
        <v>39722</v>
      </c>
      <c r="C198">
        <v>1.94317204019547</v>
      </c>
      <c r="D198">
        <v>2.1778893626037901</v>
      </c>
      <c r="E198">
        <v>1.8233126783743201</v>
      </c>
      <c r="G198">
        <v>-0.98967899035364204</v>
      </c>
      <c r="H198">
        <v>-7.3823496094074306E-2</v>
      </c>
      <c r="I198">
        <v>-0.36081337989079998</v>
      </c>
      <c r="K198">
        <v>1.14420788874034</v>
      </c>
      <c r="L198">
        <v>2.4017254829292498</v>
      </c>
      <c r="M198">
        <v>1.4113230627159401</v>
      </c>
      <c r="O198">
        <v>-1.9018168267381299</v>
      </c>
      <c r="P198">
        <v>0.25019880815238998</v>
      </c>
      <c r="Q198">
        <v>-0.78851384240397204</v>
      </c>
    </row>
    <row r="199" spans="1:17" x14ac:dyDescent="0.25">
      <c r="A199" s="11">
        <v>39814</v>
      </c>
      <c r="C199">
        <v>1.7097645893746201</v>
      </c>
      <c r="D199">
        <v>1.83603508121161</v>
      </c>
      <c r="E199">
        <v>1.56991995443499</v>
      </c>
      <c r="G199">
        <v>-1.049243295063</v>
      </c>
      <c r="H199">
        <v>-0.12981297916906501</v>
      </c>
      <c r="I199">
        <v>-0.80048458880333895</v>
      </c>
      <c r="K199">
        <v>0.82832809240869099</v>
      </c>
      <c r="L199">
        <v>1.9571593201539701</v>
      </c>
      <c r="M199">
        <v>0.725371286728836</v>
      </c>
      <c r="O199">
        <v>-2.65836017561071</v>
      </c>
      <c r="P199">
        <v>-0.83513858951647502</v>
      </c>
      <c r="Q199">
        <v>-2.32409426091635</v>
      </c>
    </row>
    <row r="200" spans="1:17" x14ac:dyDescent="0.25">
      <c r="A200" s="11">
        <v>39904</v>
      </c>
      <c r="C200">
        <v>1.59546085485883</v>
      </c>
      <c r="D200">
        <v>1.6853540103799101</v>
      </c>
      <c r="E200">
        <v>1.6687866494346899</v>
      </c>
      <c r="G200">
        <v>-0.87053591628961902</v>
      </c>
      <c r="H200">
        <v>-0.10697394337157801</v>
      </c>
      <c r="I200">
        <v>-0.83151963493877801</v>
      </c>
      <c r="K200">
        <v>0.88151326611260095</v>
      </c>
      <c r="L200">
        <v>1.80872318584382</v>
      </c>
      <c r="M200">
        <v>0.79042797255309205</v>
      </c>
      <c r="O200">
        <v>-2.4732532747289002</v>
      </c>
      <c r="P200">
        <v>-1.4915253664053101</v>
      </c>
      <c r="Q200">
        <v>-3.6066515694533301</v>
      </c>
    </row>
    <row r="201" spans="1:17" x14ac:dyDescent="0.25">
      <c r="A201" s="11">
        <v>39995</v>
      </c>
      <c r="C201">
        <v>1.5603428040868399</v>
      </c>
      <c r="D201">
        <v>1.7094208586256801</v>
      </c>
      <c r="E201">
        <v>1.70344862839931</v>
      </c>
      <c r="G201">
        <v>-0.82619720883000103</v>
      </c>
      <c r="H201">
        <v>-0.12776502499971201</v>
      </c>
      <c r="I201">
        <v>-0.79110413341406405</v>
      </c>
      <c r="K201">
        <v>0.88728722160400497</v>
      </c>
      <c r="L201">
        <v>1.8152882512386399</v>
      </c>
      <c r="M201">
        <v>0.86453257020739804</v>
      </c>
      <c r="O201">
        <v>-2.2970007269131001</v>
      </c>
      <c r="P201">
        <v>-1.6513176714676701</v>
      </c>
      <c r="Q201">
        <v>-3.9491573028312801</v>
      </c>
    </row>
    <row r="202" spans="1:17" x14ac:dyDescent="0.25">
      <c r="A202" s="11">
        <v>40087</v>
      </c>
      <c r="C202">
        <v>1.60727452950442</v>
      </c>
      <c r="D202">
        <v>1.7633636149440099</v>
      </c>
      <c r="E202">
        <v>1.69074312398182</v>
      </c>
      <c r="G202">
        <v>-0.60830284906837695</v>
      </c>
      <c r="H202">
        <v>-0.110284315897656</v>
      </c>
      <c r="I202">
        <v>-0.71397727950089096</v>
      </c>
      <c r="K202">
        <v>1.1567194745681999</v>
      </c>
      <c r="L202">
        <v>1.89408425836387</v>
      </c>
      <c r="M202">
        <v>0.92931053428561095</v>
      </c>
      <c r="O202">
        <v>-1.4258795715708199</v>
      </c>
      <c r="P202">
        <v>-1.1767373432281301</v>
      </c>
      <c r="Q202">
        <v>-3.79355063729508</v>
      </c>
    </row>
    <row r="203" spans="1:17" x14ac:dyDescent="0.25">
      <c r="A203" s="11">
        <v>40179</v>
      </c>
      <c r="C203">
        <v>1.5467604818770999</v>
      </c>
      <c r="D203">
        <v>1.7932685000412101</v>
      </c>
      <c r="E203">
        <v>1.6534838624905399</v>
      </c>
      <c r="G203">
        <v>-0.68710435446977403</v>
      </c>
      <c r="H203">
        <v>-8.4782951663637807E-2</v>
      </c>
      <c r="I203">
        <v>-0.621206591887693</v>
      </c>
      <c r="K203">
        <v>1.01146470123082</v>
      </c>
      <c r="L203">
        <v>1.9535777110121899</v>
      </c>
      <c r="M203">
        <v>0.98586774304987101</v>
      </c>
      <c r="O203">
        <v>-1.22967659388291</v>
      </c>
      <c r="P203">
        <v>-0.51423789779971696</v>
      </c>
      <c r="Q203">
        <v>-3.4322905265235</v>
      </c>
    </row>
    <row r="204" spans="1:17" x14ac:dyDescent="0.25">
      <c r="A204" s="11">
        <v>40269</v>
      </c>
      <c r="C204">
        <v>1.5901115037870299</v>
      </c>
      <c r="D204">
        <v>1.73430924595259</v>
      </c>
      <c r="E204">
        <v>1.66608202742881</v>
      </c>
      <c r="G204">
        <v>-0.72815014206344197</v>
      </c>
      <c r="H204">
        <v>-0.11803641149833</v>
      </c>
      <c r="I204">
        <v>-0.51375350266445696</v>
      </c>
      <c r="K204">
        <v>1.01802467109733</v>
      </c>
      <c r="L204">
        <v>1.85330683341089</v>
      </c>
      <c r="M204">
        <v>1.10556539540365</v>
      </c>
      <c r="O204">
        <v>-0.90648519583908205</v>
      </c>
      <c r="P204">
        <v>-0.19861664001257401</v>
      </c>
      <c r="Q204">
        <v>-2.9642138606002399</v>
      </c>
    </row>
    <row r="205" spans="1:17" x14ac:dyDescent="0.25">
      <c r="A205" s="11">
        <v>40360</v>
      </c>
      <c r="C205">
        <v>1.5854002906215801</v>
      </c>
      <c r="D205">
        <v>1.7265093186678999</v>
      </c>
      <c r="E205">
        <v>1.60708579652175</v>
      </c>
      <c r="G205">
        <v>-0.81061318459562004</v>
      </c>
      <c r="H205">
        <v>-0.14937153183244001</v>
      </c>
      <c r="I205">
        <v>-0.38448124187390897</v>
      </c>
      <c r="K205">
        <v>0.93038802800357701</v>
      </c>
      <c r="L205">
        <v>1.81310574295101</v>
      </c>
      <c r="M205">
        <v>1.17749731517268</v>
      </c>
      <c r="O205">
        <v>-0.66063402585916697</v>
      </c>
      <c r="P205">
        <v>3.02707819759576E-2</v>
      </c>
      <c r="Q205">
        <v>-2.3537579012465799</v>
      </c>
    </row>
    <row r="206" spans="1:17" x14ac:dyDescent="0.25">
      <c r="A206" s="11">
        <v>40452</v>
      </c>
      <c r="C206">
        <v>1.5250001487252001</v>
      </c>
      <c r="D206">
        <v>1.7723735603670101</v>
      </c>
      <c r="E206">
        <v>1.5871267401351501</v>
      </c>
      <c r="G206">
        <v>-0.76594879306011698</v>
      </c>
      <c r="H206">
        <v>-0.122447209620101</v>
      </c>
      <c r="I206">
        <v>-0.38393807914227202</v>
      </c>
      <c r="K206">
        <v>0.90872423674208702</v>
      </c>
      <c r="L206">
        <v>1.89216273023876</v>
      </c>
      <c r="M206">
        <v>1.15864162678995</v>
      </c>
      <c r="O206">
        <v>-0.202693976732576</v>
      </c>
      <c r="P206">
        <v>0.528628342637944</v>
      </c>
      <c r="Q206">
        <v>-1.98085056695504</v>
      </c>
    </row>
    <row r="207" spans="1:17" x14ac:dyDescent="0.25">
      <c r="A207" s="11">
        <v>40544</v>
      </c>
      <c r="C207">
        <v>1.3398266999205299</v>
      </c>
      <c r="D207">
        <v>1.76823687231766</v>
      </c>
      <c r="E207">
        <v>1.5951199001733201</v>
      </c>
      <c r="G207">
        <v>-0.70747654136375004</v>
      </c>
      <c r="H207">
        <v>-0.13872149750976301</v>
      </c>
      <c r="I207">
        <v>-0.22669049374832101</v>
      </c>
      <c r="K207">
        <v>0.76384898004124402</v>
      </c>
      <c r="L207">
        <v>1.87118637894177</v>
      </c>
      <c r="M207">
        <v>1.3236580224177299</v>
      </c>
      <c r="O207">
        <v>5.4567895166542299E-2</v>
      </c>
      <c r="P207">
        <v>0.82660024059015302</v>
      </c>
      <c r="Q207">
        <v>-1.42785542654792</v>
      </c>
    </row>
    <row r="208" spans="1:17" x14ac:dyDescent="0.25">
      <c r="A208" s="11">
        <v>40634</v>
      </c>
      <c r="C208">
        <v>1.3774718742544401</v>
      </c>
      <c r="D208">
        <v>1.6917761276515799</v>
      </c>
      <c r="E208">
        <v>1.50094028365017</v>
      </c>
      <c r="G208">
        <v>-0.59215442420476005</v>
      </c>
      <c r="H208">
        <v>-0.100545165837573</v>
      </c>
      <c r="I208">
        <v>-0.142111636220182</v>
      </c>
      <c r="K208">
        <v>0.92051100015821596</v>
      </c>
      <c r="L208">
        <v>1.8224518134657299</v>
      </c>
      <c r="M208">
        <v>1.3167006708409099</v>
      </c>
      <c r="O208">
        <v>0.43834100066135301</v>
      </c>
      <c r="P208">
        <v>1.0816069572495599</v>
      </c>
      <c r="Q208">
        <v>-0.95191879549543001</v>
      </c>
    </row>
    <row r="209" spans="1:17" x14ac:dyDescent="0.25">
      <c r="A209" s="11">
        <v>40725</v>
      </c>
      <c r="C209">
        <v>1.2717986462541599</v>
      </c>
      <c r="D209">
        <v>1.8086296312555801</v>
      </c>
      <c r="E209">
        <v>1.4621233178391699</v>
      </c>
      <c r="G209">
        <v>-0.63084198139963099</v>
      </c>
      <c r="H209">
        <v>-9.2156445433643097E-2</v>
      </c>
      <c r="I209">
        <v>-0.35198861623412298</v>
      </c>
      <c r="K209">
        <v>0.76577879532698401</v>
      </c>
      <c r="L209">
        <v>1.9636648069981799</v>
      </c>
      <c r="M209">
        <v>1.0690962288721499</v>
      </c>
      <c r="O209">
        <v>0.44553042253710401</v>
      </c>
      <c r="P209">
        <v>1.3949418560965201</v>
      </c>
      <c r="Q209">
        <v>-1.0568657127576</v>
      </c>
    </row>
    <row r="210" spans="1:17" x14ac:dyDescent="0.25">
      <c r="A210" s="11">
        <v>40817</v>
      </c>
      <c r="C210">
        <v>1.4138763549190501</v>
      </c>
      <c r="D210">
        <v>1.80374914074635</v>
      </c>
      <c r="E210">
        <v>1.37658521886086</v>
      </c>
      <c r="G210">
        <v>-0.67127347956852301</v>
      </c>
      <c r="H210">
        <v>-7.4437416512669594E-2</v>
      </c>
      <c r="I210">
        <v>-0.20239739297036599</v>
      </c>
      <c r="K210">
        <v>0.88136938478613602</v>
      </c>
      <c r="L210">
        <v>1.9758363120161</v>
      </c>
      <c r="M210">
        <v>1.13555021285234</v>
      </c>
      <c r="O210">
        <v>0.58010093217512804</v>
      </c>
      <c r="P210">
        <v>1.80504059553493</v>
      </c>
      <c r="Q210">
        <v>-0.89117453335075003</v>
      </c>
    </row>
    <row r="211" spans="1:17" x14ac:dyDescent="0.25">
      <c r="A211" s="11">
        <v>40909</v>
      </c>
      <c r="C211">
        <v>1.4222553976385199</v>
      </c>
      <c r="D211">
        <v>1.72078841937611</v>
      </c>
      <c r="E211">
        <v>1.33318535458201</v>
      </c>
      <c r="G211">
        <v>-0.55173172093771095</v>
      </c>
      <c r="H211">
        <v>-0.11059339922174601</v>
      </c>
      <c r="I211">
        <v>-0.354720120923256</v>
      </c>
      <c r="K211">
        <v>1.0101125568526099</v>
      </c>
      <c r="L211">
        <v>1.84538108132245</v>
      </c>
      <c r="M211">
        <v>0.94104575600295004</v>
      </c>
      <c r="O211">
        <v>1.2355438274350901</v>
      </c>
      <c r="P211">
        <v>1.78480530342301</v>
      </c>
      <c r="Q211">
        <v>-1.18080647095599</v>
      </c>
    </row>
    <row r="212" spans="1:17" x14ac:dyDescent="0.25">
      <c r="A212" s="11">
        <v>41000</v>
      </c>
      <c r="C212">
        <v>1.3961970553078999</v>
      </c>
      <c r="D212">
        <v>1.6992480010334401</v>
      </c>
      <c r="E212">
        <v>1.27352732986817</v>
      </c>
      <c r="G212">
        <v>-0.65767592408826903</v>
      </c>
      <c r="H212">
        <v>-0.12431994818730301</v>
      </c>
      <c r="I212">
        <v>-0.35201440792822097</v>
      </c>
      <c r="K212">
        <v>0.875552485605955</v>
      </c>
      <c r="L212">
        <v>1.8071701110857501</v>
      </c>
      <c r="M212">
        <v>0.88576790921514903</v>
      </c>
      <c r="O212">
        <v>1.2491974116208</v>
      </c>
      <c r="P212">
        <v>1.7639398412571801</v>
      </c>
      <c r="Q212">
        <v>-1.32085476620682</v>
      </c>
    </row>
    <row r="213" spans="1:17" x14ac:dyDescent="0.25">
      <c r="A213" s="11">
        <v>41091</v>
      </c>
      <c r="C213">
        <v>1.3321372065355901</v>
      </c>
      <c r="D213">
        <v>1.6531402878866299</v>
      </c>
      <c r="E213">
        <v>1.24769737550807</v>
      </c>
      <c r="G213">
        <v>-0.75787257899951899</v>
      </c>
      <c r="H213">
        <v>-0.170844557419114</v>
      </c>
      <c r="I213">
        <v>-0.50747470838053499</v>
      </c>
      <c r="K213">
        <v>0.70500875491121995</v>
      </c>
      <c r="L213">
        <v>1.70823608925218</v>
      </c>
      <c r="M213">
        <v>0.70520264241486996</v>
      </c>
      <c r="O213">
        <v>1.1368251500814499</v>
      </c>
      <c r="P213">
        <v>1.6153125720171599</v>
      </c>
      <c r="Q213">
        <v>-1.6247740613750901</v>
      </c>
    </row>
    <row r="214" spans="1:17" x14ac:dyDescent="0.25">
      <c r="A214" s="11">
        <v>41183</v>
      </c>
      <c r="C214">
        <v>1.2660042341148601</v>
      </c>
      <c r="D214">
        <v>1.62003587285386</v>
      </c>
      <c r="E214">
        <v>1.16701487651955</v>
      </c>
      <c r="G214">
        <v>-0.72401214460876895</v>
      </c>
      <c r="H214">
        <v>-0.17715884759841799</v>
      </c>
      <c r="I214">
        <v>-0.40330439349819702</v>
      </c>
      <c r="K214">
        <v>0.66624552078218402</v>
      </c>
      <c r="L214">
        <v>1.66429288998194</v>
      </c>
      <c r="M214">
        <v>0.73095503236640202</v>
      </c>
      <c r="O214">
        <v>1.25474731141981</v>
      </c>
      <c r="P214">
        <v>1.57439179152794</v>
      </c>
      <c r="Q214">
        <v>-1.5915662136294499</v>
      </c>
    </row>
    <row r="215" spans="1:17" x14ac:dyDescent="0.25">
      <c r="A215" s="11">
        <v>41275</v>
      </c>
      <c r="C215">
        <v>1.39119573458409</v>
      </c>
      <c r="D215">
        <v>1.6810955869121</v>
      </c>
      <c r="E215">
        <v>1.12079823863356</v>
      </c>
      <c r="G215">
        <v>-0.75247723258340105</v>
      </c>
      <c r="H215">
        <v>-0.157661652474789</v>
      </c>
      <c r="I215">
        <v>-0.59104816772991497</v>
      </c>
      <c r="K215">
        <v>0.77525899605329596</v>
      </c>
      <c r="L215">
        <v>1.75319503991723</v>
      </c>
      <c r="M215">
        <v>0.49829181605327899</v>
      </c>
      <c r="O215">
        <v>1.34727800530334</v>
      </c>
      <c r="P215">
        <v>1.7721206254367401</v>
      </c>
      <c r="Q215">
        <v>-1.90799431520782</v>
      </c>
    </row>
    <row r="216" spans="1:17" x14ac:dyDescent="0.25">
      <c r="A216" s="11">
        <v>41365</v>
      </c>
      <c r="C216">
        <v>1.3437563224490501</v>
      </c>
      <c r="D216">
        <v>1.6812607548005101</v>
      </c>
      <c r="E216">
        <v>1.1623791661424401</v>
      </c>
      <c r="G216">
        <v>-0.82964992921889902</v>
      </c>
      <c r="H216">
        <v>-0.17314951673617099</v>
      </c>
      <c r="I216">
        <v>-0.53870020173242505</v>
      </c>
      <c r="K216">
        <v>0.64599089200512605</v>
      </c>
      <c r="L216">
        <v>1.7378949176066401</v>
      </c>
      <c r="M216">
        <v>0.59105362759128399</v>
      </c>
      <c r="O216">
        <v>1.3304111123293301</v>
      </c>
      <c r="P216">
        <v>1.88724172016452</v>
      </c>
      <c r="Q216">
        <v>-1.8712882836789499</v>
      </c>
    </row>
    <row r="217" spans="1:17" x14ac:dyDescent="0.25">
      <c r="A217" s="11">
        <v>41456</v>
      </c>
      <c r="C217">
        <v>1.4204103506993899</v>
      </c>
      <c r="D217">
        <v>1.7223479665000601</v>
      </c>
      <c r="E217">
        <v>1.1401338905542899</v>
      </c>
      <c r="G217">
        <v>-0.79152736423405401</v>
      </c>
      <c r="H217">
        <v>-0.17527089602686299</v>
      </c>
      <c r="I217">
        <v>-0.61823152498941403</v>
      </c>
      <c r="K217">
        <v>0.76829078237833504</v>
      </c>
      <c r="L217">
        <v>1.7824762803010199</v>
      </c>
      <c r="M217">
        <v>0.48990140298634299</v>
      </c>
      <c r="O217">
        <v>1.58844534647017</v>
      </c>
      <c r="P217">
        <v>2.0544455115225402</v>
      </c>
      <c r="Q217">
        <v>-1.7095483916707499</v>
      </c>
    </row>
    <row r="218" spans="1:17" x14ac:dyDescent="0.25">
      <c r="A218" s="11">
        <v>41548</v>
      </c>
      <c r="C218">
        <v>1.48430900526369</v>
      </c>
      <c r="D218">
        <v>1.7877687934106901</v>
      </c>
      <c r="E218">
        <v>1.1155219202314299</v>
      </c>
      <c r="G218">
        <v>-0.77667015707717102</v>
      </c>
      <c r="H218">
        <v>-0.18335998219334501</v>
      </c>
      <c r="I218">
        <v>-0.77164713665628604</v>
      </c>
      <c r="K218">
        <v>0.85331805052106802</v>
      </c>
      <c r="L218">
        <v>1.8487493100649099</v>
      </c>
      <c r="M218">
        <v>0.31256462296979898</v>
      </c>
      <c r="O218">
        <v>1.8602263338809699</v>
      </c>
      <c r="P218">
        <v>2.2850050103225499</v>
      </c>
      <c r="Q218">
        <v>-1.6379388488189801</v>
      </c>
    </row>
    <row r="219" spans="1:17" x14ac:dyDescent="0.25">
      <c r="A219" s="11">
        <v>41640</v>
      </c>
      <c r="C219">
        <v>1.32089480760365</v>
      </c>
      <c r="D219">
        <v>1.7167917091692799</v>
      </c>
      <c r="E219">
        <v>1.10560161321608</v>
      </c>
      <c r="G219">
        <v>-0.86416175177785204</v>
      </c>
      <c r="H219">
        <v>-0.14835558575086699</v>
      </c>
      <c r="I219">
        <v>-0.67936563463423305</v>
      </c>
      <c r="K219">
        <v>0.58637378511947202</v>
      </c>
      <c r="L219">
        <v>1.8030759404808401</v>
      </c>
      <c r="M219">
        <v>0.395204258408973</v>
      </c>
      <c r="O219">
        <v>1.6738161291259499</v>
      </c>
      <c r="P219">
        <v>2.483090679204</v>
      </c>
      <c r="Q219">
        <v>-1.3244523972411999</v>
      </c>
    </row>
    <row r="220" spans="1:17" x14ac:dyDescent="0.25">
      <c r="A220" s="11">
        <v>41730</v>
      </c>
      <c r="C220">
        <v>1.51423748344402</v>
      </c>
      <c r="D220">
        <v>1.7822450430328201</v>
      </c>
      <c r="E220">
        <v>1.0877571807344499</v>
      </c>
      <c r="G220">
        <v>-0.805466179351499</v>
      </c>
      <c r="H220">
        <v>-0.13104101638833701</v>
      </c>
      <c r="I220">
        <v>-0.84672089904101899</v>
      </c>
      <c r="K220">
        <v>0.85738787109503201</v>
      </c>
      <c r="L220">
        <v>1.89478957556351</v>
      </c>
      <c r="M220">
        <v>0.210505414114106</v>
      </c>
      <c r="O220">
        <v>1.9215804021923799</v>
      </c>
      <c r="P220">
        <v>2.6430675075060899</v>
      </c>
      <c r="Q220">
        <v>-1.2710881465448001</v>
      </c>
    </row>
    <row r="221" spans="1:17" x14ac:dyDescent="0.25">
      <c r="A221" s="11">
        <v>41821</v>
      </c>
      <c r="C221">
        <v>1.6396475771507499</v>
      </c>
      <c r="D221">
        <v>1.82956901529157</v>
      </c>
      <c r="E221">
        <v>1.0854989727672899</v>
      </c>
      <c r="G221">
        <v>-0.83637186375766603</v>
      </c>
      <c r="H221">
        <v>-0.112560346955278</v>
      </c>
      <c r="I221">
        <v>-0.78658511081788995</v>
      </c>
      <c r="K221">
        <v>0.96420079725502295</v>
      </c>
      <c r="L221">
        <v>1.9670621470188201</v>
      </c>
      <c r="M221">
        <v>0.26844637712647901</v>
      </c>
      <c r="O221">
        <v>2.1733503355436601</v>
      </c>
      <c r="P221">
        <v>2.93586603099499</v>
      </c>
      <c r="Q221">
        <v>-1.0160328218703401</v>
      </c>
    </row>
    <row r="222" spans="1:17" x14ac:dyDescent="0.25">
      <c r="A222" s="11">
        <v>41913</v>
      </c>
      <c r="C222">
        <v>1.62081447569393</v>
      </c>
      <c r="D222">
        <v>1.8354112224119801</v>
      </c>
      <c r="E222">
        <v>1.07234675426367</v>
      </c>
      <c r="G222">
        <v>-0.92140922401159897</v>
      </c>
      <c r="H222">
        <v>-0.111912931475435</v>
      </c>
      <c r="I222">
        <v>-0.759109129291342</v>
      </c>
      <c r="K222">
        <v>0.85848193929525796</v>
      </c>
      <c r="L222">
        <v>1.97435024412396</v>
      </c>
      <c r="M222">
        <v>0.28313929297930901</v>
      </c>
      <c r="O222">
        <v>2.1986349905665699</v>
      </c>
      <c r="P222">
        <v>3.1366666759153099</v>
      </c>
      <c r="Q222">
        <v>-0.77672150329863099</v>
      </c>
    </row>
    <row r="223" spans="1:17" x14ac:dyDescent="0.25">
      <c r="A223" s="11">
        <v>42005</v>
      </c>
      <c r="C223">
        <v>1.7119204802802701</v>
      </c>
      <c r="D223">
        <v>1.6776431742445801</v>
      </c>
      <c r="E223">
        <v>1.0950274520544101</v>
      </c>
      <c r="G223">
        <v>-1.0101885312804</v>
      </c>
      <c r="H223">
        <v>-0.12896426782592499</v>
      </c>
      <c r="I223">
        <v>-0.66214373124319104</v>
      </c>
      <c r="K223">
        <v>0.86975033947180802</v>
      </c>
      <c r="L223">
        <v>1.7779681588063301</v>
      </c>
      <c r="M223">
        <v>0.402148793268088</v>
      </c>
      <c r="O223">
        <v>2.1548550186430502</v>
      </c>
      <c r="P223">
        <v>2.9468539176484101</v>
      </c>
      <c r="Q223">
        <v>-0.46446825380576201</v>
      </c>
    </row>
    <row r="224" spans="1:17" x14ac:dyDescent="0.25">
      <c r="A224" s="11">
        <v>42095</v>
      </c>
      <c r="C224">
        <v>1.7084966231762699</v>
      </c>
      <c r="D224">
        <v>1.6038113949138799</v>
      </c>
      <c r="E224">
        <v>1.07774816518318</v>
      </c>
      <c r="G224">
        <v>-0.915861629653556</v>
      </c>
      <c r="H224">
        <v>-0.14426949201212899</v>
      </c>
      <c r="I224">
        <v>-0.56103405283229202</v>
      </c>
      <c r="K224">
        <v>0.96031734562929505</v>
      </c>
      <c r="L224">
        <v>1.67874031252555</v>
      </c>
      <c r="M224">
        <v>0.48646417505068601</v>
      </c>
      <c r="O224">
        <v>2.5226723708893801</v>
      </c>
      <c r="P224">
        <v>2.6235582440641001</v>
      </c>
      <c r="Q224">
        <v>-8.9662630794464293E-2</v>
      </c>
    </row>
    <row r="225" spans="1:17" x14ac:dyDescent="0.25">
      <c r="A225" s="11">
        <v>42186</v>
      </c>
      <c r="C225">
        <v>1.7035300954278301</v>
      </c>
      <c r="D225">
        <v>1.6109574205172601</v>
      </c>
      <c r="E225">
        <v>1.07283057912513</v>
      </c>
      <c r="G225">
        <v>-0.98211443608921301</v>
      </c>
      <c r="H225">
        <v>-0.14864911146298199</v>
      </c>
      <c r="I225">
        <v>-0.60158517188813398</v>
      </c>
      <c r="K225">
        <v>0.88861056590777299</v>
      </c>
      <c r="L225">
        <v>1.6824833905313601</v>
      </c>
      <c r="M225">
        <v>0.44113349538163499</v>
      </c>
      <c r="O225">
        <v>2.40059199109885</v>
      </c>
      <c r="P225">
        <v>2.5301275599446198</v>
      </c>
      <c r="Q225">
        <v>6.5495484352140906E-2</v>
      </c>
    </row>
    <row r="226" spans="1:17" x14ac:dyDescent="0.25">
      <c r="A226" s="11">
        <v>42278</v>
      </c>
      <c r="C226">
        <v>1.66941267090937</v>
      </c>
      <c r="D226">
        <v>1.5562851819749199</v>
      </c>
      <c r="E226">
        <v>1.07673112469444</v>
      </c>
      <c r="G226">
        <v>-1.0459283990814801</v>
      </c>
      <c r="H226">
        <v>-0.168938328694824</v>
      </c>
      <c r="I226">
        <v>-0.54461549960546796</v>
      </c>
      <c r="K226">
        <v>0.78733068480715096</v>
      </c>
      <c r="L226">
        <v>1.60004969221228</v>
      </c>
      <c r="M226">
        <v>0.50189423379980602</v>
      </c>
      <c r="O226">
        <v>2.1906766011867398</v>
      </c>
      <c r="P226">
        <v>2.4456916169779701</v>
      </c>
      <c r="Q226">
        <v>0.29099319089141301</v>
      </c>
    </row>
    <row r="227" spans="1:17" x14ac:dyDescent="0.25">
      <c r="A227" s="11">
        <v>42370</v>
      </c>
      <c r="C227">
        <v>1.70628041801966</v>
      </c>
      <c r="D227">
        <v>1.5800653049640001</v>
      </c>
      <c r="E227">
        <v>1.09272263125666</v>
      </c>
      <c r="G227">
        <v>-0.98426785822806195</v>
      </c>
      <c r="H227">
        <v>-0.17753944009991901</v>
      </c>
      <c r="I227">
        <v>-0.71819709721235503</v>
      </c>
      <c r="K227">
        <v>0.88947739991228203</v>
      </c>
      <c r="L227">
        <v>1.6184788148482301</v>
      </c>
      <c r="M227">
        <v>0.343855297573608</v>
      </c>
      <c r="O227">
        <v>2.3042479040264001</v>
      </c>
      <c r="P227">
        <v>2.4948858984080902</v>
      </c>
      <c r="Q227">
        <v>0.27507626187070899</v>
      </c>
    </row>
    <row r="228" spans="1:17" x14ac:dyDescent="0.25">
      <c r="A228" s="11">
        <v>42461</v>
      </c>
      <c r="C228">
        <v>1.67816099210004</v>
      </c>
      <c r="D228">
        <v>1.4324880941232501</v>
      </c>
      <c r="E228">
        <v>1.06818842037595</v>
      </c>
      <c r="G228">
        <v>-0.92778919961497197</v>
      </c>
      <c r="H228">
        <v>-0.154549646675158</v>
      </c>
      <c r="I228">
        <v>-0.67931867491296505</v>
      </c>
      <c r="K228">
        <v>0.91507681943776598</v>
      </c>
      <c r="L228">
        <v>1.4737215133575901</v>
      </c>
      <c r="M228">
        <v>0.35888812843495899</v>
      </c>
      <c r="O228">
        <v>2.41383791431406</v>
      </c>
      <c r="P228">
        <v>2.4684275837852301</v>
      </c>
      <c r="Q228">
        <v>0.46192269682092002</v>
      </c>
    </row>
    <row r="229" spans="1:17" x14ac:dyDescent="0.25">
      <c r="A229" s="11">
        <v>42552</v>
      </c>
      <c r="C229">
        <v>1.7505176262072499</v>
      </c>
      <c r="D229">
        <v>1.54508943683547</v>
      </c>
      <c r="E229">
        <v>1.0792011826518699</v>
      </c>
      <c r="G229">
        <v>-0.97222450676596195</v>
      </c>
      <c r="H229">
        <v>-0.19452721740527801</v>
      </c>
      <c r="I229">
        <v>-0.62554876113500102</v>
      </c>
      <c r="K229">
        <v>0.95009967087640601</v>
      </c>
      <c r="L229">
        <v>1.56173489743641</v>
      </c>
      <c r="M229">
        <v>0.42336170132438999</v>
      </c>
      <c r="O229">
        <v>2.3217559936688299</v>
      </c>
      <c r="P229">
        <v>2.4266173920515799</v>
      </c>
      <c r="Q229">
        <v>0.59629934915074001</v>
      </c>
    </row>
    <row r="230" spans="1:17" x14ac:dyDescent="0.25">
      <c r="A230" s="11">
        <v>42644</v>
      </c>
      <c r="C230">
        <v>1.774773431913</v>
      </c>
      <c r="D230">
        <v>1.5428574703870199</v>
      </c>
      <c r="E230">
        <v>1.11511600500913</v>
      </c>
      <c r="G230">
        <v>-1.0372779012459299</v>
      </c>
      <c r="H230">
        <v>-0.24547898893108899</v>
      </c>
      <c r="I230">
        <v>-0.59634840802607203</v>
      </c>
      <c r="K230">
        <v>0.91168269585220496</v>
      </c>
      <c r="L230">
        <v>1.5082461089447501</v>
      </c>
      <c r="M230">
        <v>0.487468829493863</v>
      </c>
      <c r="O230">
        <v>2.2226626183118001</v>
      </c>
      <c r="P230">
        <v>2.4897398613211998</v>
      </c>
      <c r="Q230">
        <v>0.75683248683526505</v>
      </c>
    </row>
    <row r="231" spans="1:17" x14ac:dyDescent="0.25">
      <c r="A231" s="11">
        <v>42736</v>
      </c>
      <c r="C231">
        <v>1.7728760739986</v>
      </c>
      <c r="D231">
        <v>1.6404600117353301</v>
      </c>
      <c r="E231">
        <v>1.1384628632998799</v>
      </c>
      <c r="G231">
        <v>-1.0196428852018899</v>
      </c>
      <c r="H231">
        <v>-0.23662510737487499</v>
      </c>
      <c r="I231">
        <v>-0.46658003592775199</v>
      </c>
      <c r="K231">
        <v>0.92723413562263202</v>
      </c>
      <c r="L231">
        <v>1.6280422062690001</v>
      </c>
      <c r="M231">
        <v>0.63992876672422205</v>
      </c>
      <c r="O231">
        <v>2.3032008719850401</v>
      </c>
      <c r="P231">
        <v>2.8382046896215898</v>
      </c>
      <c r="Q231">
        <v>1.10756762326332</v>
      </c>
    </row>
    <row r="232" spans="1:17" x14ac:dyDescent="0.25">
      <c r="A232" s="11">
        <v>42826</v>
      </c>
      <c r="C232">
        <v>1.8069256405909899</v>
      </c>
      <c r="D232">
        <v>1.6957949479346699</v>
      </c>
      <c r="E232">
        <v>1.1596857106921199</v>
      </c>
      <c r="G232">
        <v>-1.10611614630221</v>
      </c>
      <c r="H232">
        <v>-0.27169145327446098</v>
      </c>
      <c r="I232">
        <v>-0.474292871972467</v>
      </c>
      <c r="K232">
        <v>0.87815227471096502</v>
      </c>
      <c r="L232">
        <v>1.6558736122776301</v>
      </c>
      <c r="M232">
        <v>0.65284310106325105</v>
      </c>
      <c r="O232">
        <v>2.1260561380906902</v>
      </c>
      <c r="P232">
        <v>3.0864800465302</v>
      </c>
      <c r="Q232">
        <v>1.3365226376736199</v>
      </c>
    </row>
    <row r="233" spans="1:17" x14ac:dyDescent="0.25">
      <c r="A233" s="11">
        <v>42917</v>
      </c>
      <c r="C233">
        <v>1.87887421445043</v>
      </c>
      <c r="D233">
        <v>1.6140687881276301</v>
      </c>
      <c r="E233">
        <v>1.1819118230443799</v>
      </c>
      <c r="G233">
        <v>-1.1541069203254499</v>
      </c>
      <c r="H233">
        <v>-0.27622643683425502</v>
      </c>
      <c r="I233">
        <v>-0.47359162435857699</v>
      </c>
      <c r="K233">
        <v>0.909171549490568</v>
      </c>
      <c r="L233">
        <v>1.55844267406385</v>
      </c>
      <c r="M233">
        <v>0.675146624657599</v>
      </c>
      <c r="O233">
        <v>2.0759582821714302</v>
      </c>
      <c r="P233">
        <v>3.1330709993802701</v>
      </c>
      <c r="Q233">
        <v>1.5589722868328399</v>
      </c>
    </row>
    <row r="234" spans="1:17" x14ac:dyDescent="0.25">
      <c r="A234" s="11">
        <v>43009</v>
      </c>
      <c r="C234">
        <v>1.9922153172972601</v>
      </c>
      <c r="D234">
        <v>1.63685613018913</v>
      </c>
      <c r="E234">
        <v>1.21811567603556</v>
      </c>
      <c r="G234">
        <v>-1.09855857872732</v>
      </c>
      <c r="H234">
        <v>-0.24538178629436599</v>
      </c>
      <c r="I234">
        <v>-0.53064835072724204</v>
      </c>
      <c r="K234">
        <v>1.08918498590478</v>
      </c>
      <c r="L234">
        <v>1.61518909093937</v>
      </c>
      <c r="M234">
        <v>0.65327759155154297</v>
      </c>
      <c r="O234">
        <v>2.3497718719768299</v>
      </c>
      <c r="P234">
        <v>3.18384583190038</v>
      </c>
      <c r="Q234">
        <v>1.70988769371479</v>
      </c>
    </row>
    <row r="235" spans="1:17" x14ac:dyDescent="0.25">
      <c r="A235" s="11">
        <v>43101</v>
      </c>
      <c r="C235">
        <v>2.0216972985056398</v>
      </c>
      <c r="D235">
        <v>1.74132826629251</v>
      </c>
      <c r="E235">
        <v>1.1716100382972501</v>
      </c>
      <c r="G235">
        <v>-1.0033072798129401</v>
      </c>
      <c r="H235">
        <v>-0.224213852210016</v>
      </c>
      <c r="I235">
        <v>-0.53030530839850998</v>
      </c>
      <c r="K235">
        <v>1.2168118087403199</v>
      </c>
      <c r="L235">
        <v>1.7551077266470101</v>
      </c>
      <c r="M235">
        <v>0.60842030351444198</v>
      </c>
      <c r="O235">
        <v>2.7037503110420902</v>
      </c>
      <c r="P235">
        <v>3.4057216917242998</v>
      </c>
      <c r="Q235">
        <v>1.8763883105452801</v>
      </c>
    </row>
    <row r="236" spans="1:17" x14ac:dyDescent="0.25">
      <c r="A236" s="11">
        <v>43191</v>
      </c>
      <c r="C236">
        <v>2.0297316309565399</v>
      </c>
      <c r="D236">
        <v>1.77576068267922</v>
      </c>
      <c r="E236">
        <v>1.1937300563047</v>
      </c>
      <c r="G236">
        <v>-1.03902780749069</v>
      </c>
      <c r="H236">
        <v>-0.26001092744078902</v>
      </c>
      <c r="I236">
        <v>-0.509676891858584</v>
      </c>
      <c r="K236">
        <v>1.1899141522466901</v>
      </c>
      <c r="L236">
        <v>1.75844906436552</v>
      </c>
      <c r="M236">
        <v>0.65054787951672899</v>
      </c>
      <c r="O236">
        <v>2.6322910598789799</v>
      </c>
      <c r="P236">
        <v>3.4725199150028101</v>
      </c>
      <c r="Q236">
        <v>1.87632027430868</v>
      </c>
    </row>
    <row r="237" spans="1:17" x14ac:dyDescent="0.25">
      <c r="A237" s="11">
        <v>43282</v>
      </c>
      <c r="C237">
        <v>2.0865547427757298</v>
      </c>
      <c r="D237">
        <v>1.7728662590231601</v>
      </c>
      <c r="E237">
        <v>1.1762932374912201</v>
      </c>
      <c r="G237">
        <v>-1.1690083924925101</v>
      </c>
      <c r="H237">
        <v>-0.233095059101119</v>
      </c>
      <c r="I237">
        <v>-0.61510632671410403</v>
      </c>
      <c r="K237">
        <v>1.12233364826295</v>
      </c>
      <c r="L237">
        <v>1.78207491823079</v>
      </c>
      <c r="M237">
        <v>0.52817103765362305</v>
      </c>
      <c r="O237">
        <v>2.2840757441795199</v>
      </c>
      <c r="P237">
        <v>3.6117255045846801</v>
      </c>
      <c r="Q237">
        <v>1.7505033761533499</v>
      </c>
    </row>
    <row r="238" spans="1:17" x14ac:dyDescent="0.25">
      <c r="A238" s="11">
        <v>43374</v>
      </c>
      <c r="C238">
        <v>2.0232279073248201</v>
      </c>
      <c r="D238">
        <v>1.7500350166198599</v>
      </c>
      <c r="E238">
        <v>1.2234223078922399</v>
      </c>
      <c r="G238">
        <v>-1.1567413566792299</v>
      </c>
      <c r="H238">
        <v>-0.245829048275442</v>
      </c>
      <c r="I238">
        <v>-0.69530119126022905</v>
      </c>
      <c r="K238">
        <v>1.0650585640436501</v>
      </c>
      <c r="L238">
        <v>1.74338926236861</v>
      </c>
      <c r="M238">
        <v>0.49378243780055903</v>
      </c>
      <c r="O238">
        <v>2.18978337544308</v>
      </c>
      <c r="P238">
        <v>3.4992420208000099</v>
      </c>
      <c r="Q238">
        <v>1.5904029364619401</v>
      </c>
    </row>
    <row r="239" spans="1:17" x14ac:dyDescent="0.25">
      <c r="A239" s="11">
        <v>43466</v>
      </c>
      <c r="C239">
        <v>2.0914030726717998</v>
      </c>
      <c r="D239">
        <v>1.7380029109508901</v>
      </c>
      <c r="E239">
        <v>1.26136947581303</v>
      </c>
      <c r="G239">
        <v>-1.2149563604345099</v>
      </c>
      <c r="H239">
        <v>-0.24353080848419301</v>
      </c>
      <c r="I239">
        <v>-0.72285538460882603</v>
      </c>
      <c r="K239">
        <v>1.0817098550912401</v>
      </c>
      <c r="L239">
        <v>1.73201092729991</v>
      </c>
      <c r="M239">
        <v>0.50311032176308201</v>
      </c>
      <c r="O239">
        <v>1.9207498140828001</v>
      </c>
      <c r="P239">
        <v>3.3738115534379198</v>
      </c>
      <c r="Q239">
        <v>1.6085426309587101</v>
      </c>
    </row>
    <row r="240" spans="1:17" x14ac:dyDescent="0.25">
      <c r="A240" s="11">
        <v>43556</v>
      </c>
      <c r="C240">
        <v>2.1752797535528599</v>
      </c>
      <c r="D240">
        <v>1.84189299448808</v>
      </c>
      <c r="E240">
        <v>1.24910403906325</v>
      </c>
      <c r="G240">
        <v>-1.2220363512735499</v>
      </c>
      <c r="H240">
        <v>-0.213599071537242</v>
      </c>
      <c r="I240">
        <v>-0.61186152692284002</v>
      </c>
      <c r="K240">
        <v>1.1667387177616599</v>
      </c>
      <c r="L240">
        <v>1.88003176218141</v>
      </c>
      <c r="M240">
        <v>0.60218300558428395</v>
      </c>
      <c r="O240">
        <v>1.8669146321904</v>
      </c>
      <c r="P240">
        <v>3.52708362863171</v>
      </c>
      <c r="Q240">
        <v>1.81329688871119</v>
      </c>
    </row>
    <row r="241" spans="1:17" x14ac:dyDescent="0.25">
      <c r="A241" s="11">
        <v>43647</v>
      </c>
      <c r="C241">
        <v>2.3131999324692298</v>
      </c>
      <c r="D241">
        <v>1.8074831323824301</v>
      </c>
      <c r="E241">
        <v>1.23496483801896</v>
      </c>
      <c r="G241">
        <v>-1.25080973782787</v>
      </c>
      <c r="H241">
        <v>-0.23175144399675601</v>
      </c>
      <c r="I241">
        <v>-0.61527481004745299</v>
      </c>
      <c r="K241">
        <v>1.289421843582</v>
      </c>
      <c r="L241">
        <v>1.82276661362471</v>
      </c>
      <c r="M241">
        <v>0.58502737659814297</v>
      </c>
      <c r="O241">
        <v>1.8603309357309901</v>
      </c>
      <c r="P241">
        <v>3.49231303550977</v>
      </c>
      <c r="Q241">
        <v>1.8067153951533299</v>
      </c>
    </row>
    <row r="242" spans="1:17" x14ac:dyDescent="0.25">
      <c r="A242" s="11">
        <v>43739</v>
      </c>
      <c r="C242">
        <v>2.3326313879309799</v>
      </c>
      <c r="D242">
        <v>1.80064350917158</v>
      </c>
      <c r="E242">
        <v>1.2139407702124301</v>
      </c>
      <c r="G242">
        <v>-1.28927934539662</v>
      </c>
      <c r="H242">
        <v>-0.28095167496200701</v>
      </c>
      <c r="I242">
        <v>-0.70840974098245701</v>
      </c>
      <c r="K242">
        <v>1.27229081386112</v>
      </c>
      <c r="L242">
        <v>1.76579196466226</v>
      </c>
      <c r="M242">
        <v>0.47145847557468901</v>
      </c>
      <c r="O242">
        <v>1.8138588893391401</v>
      </c>
      <c r="P242">
        <v>3.2468312402434099</v>
      </c>
      <c r="Q242">
        <v>1.6137050548877601</v>
      </c>
    </row>
    <row r="243" spans="1:17" x14ac:dyDescent="0.25">
      <c r="A243" s="11">
        <v>43831</v>
      </c>
      <c r="C243">
        <v>2.32995204124986</v>
      </c>
      <c r="D243">
        <v>1.5857470860544101</v>
      </c>
      <c r="E243">
        <v>1.1679315839472</v>
      </c>
      <c r="G243">
        <v>-1.27948936458456</v>
      </c>
      <c r="H243">
        <v>-0.27212173732811901</v>
      </c>
      <c r="I243">
        <v>-0.93084205379347096</v>
      </c>
      <c r="K243">
        <v>1.27913848045235</v>
      </c>
      <c r="L243">
        <v>1.53035484723903</v>
      </c>
      <c r="M243">
        <v>0.20430834960833899</v>
      </c>
      <c r="O243">
        <v>1.8077769575436999</v>
      </c>
      <c r="P243">
        <v>2.8198288749931999</v>
      </c>
      <c r="Q243">
        <v>1.17823684301457</v>
      </c>
    </row>
    <row r="244" spans="1:17" x14ac:dyDescent="0.25">
      <c r="A244" s="11">
        <v>43922</v>
      </c>
      <c r="C244">
        <v>2.30910251540831</v>
      </c>
      <c r="D244">
        <v>1.56513727979951</v>
      </c>
      <c r="E244">
        <v>1.16317338163706</v>
      </c>
      <c r="G244">
        <v>-1.28768868673357</v>
      </c>
      <c r="H244">
        <v>-0.27427735205366399</v>
      </c>
      <c r="I244">
        <v>-0.93587927650523095</v>
      </c>
      <c r="K244">
        <v>1.24804333193887</v>
      </c>
      <c r="L244">
        <v>1.5047726132791599</v>
      </c>
      <c r="M244">
        <v>0.19464647649234601</v>
      </c>
      <c r="O244">
        <v>-0.769488477563952</v>
      </c>
      <c r="P244">
        <v>-6.0402376062628598</v>
      </c>
      <c r="Q244">
        <v>-4.5611478157801697</v>
      </c>
    </row>
    <row r="245" spans="1:17" x14ac:dyDescent="0.25">
      <c r="A245" s="11">
        <v>44013</v>
      </c>
      <c r="C245">
        <v>2.3608754679647501</v>
      </c>
      <c r="D245">
        <v>1.5899553332574099</v>
      </c>
      <c r="E245">
        <v>1.1704418124062801</v>
      </c>
      <c r="G245">
        <v>-1.27597736682788</v>
      </c>
      <c r="H245">
        <v>-0.272776352730979</v>
      </c>
      <c r="I245">
        <v>-0.92968481696357097</v>
      </c>
      <c r="K245">
        <v>1.3166089199519999</v>
      </c>
      <c r="L245">
        <v>1.53448363463235</v>
      </c>
      <c r="M245">
        <v>0.20790535849948599</v>
      </c>
      <c r="O245">
        <v>5.3801420278443297</v>
      </c>
      <c r="P245">
        <v>1.7928042558684001</v>
      </c>
      <c r="Q245">
        <v>3.7768190534680102</v>
      </c>
    </row>
    <row r="246" spans="1:17" x14ac:dyDescent="0.25">
      <c r="A246" s="11">
        <v>44105</v>
      </c>
      <c r="C246">
        <v>2.3450835939038299</v>
      </c>
      <c r="D246">
        <v>1.58613581767443</v>
      </c>
      <c r="E246">
        <v>1.16780561917989</v>
      </c>
      <c r="G246">
        <v>-1.2793074694411699</v>
      </c>
      <c r="H246">
        <v>-0.27190960594845098</v>
      </c>
      <c r="I246">
        <v>-0.93209934135460404</v>
      </c>
      <c r="K246">
        <v>1.2959370317644701</v>
      </c>
      <c r="L246">
        <v>1.5310088395238399</v>
      </c>
      <c r="M246">
        <v>0.20292863282413201</v>
      </c>
      <c r="O246">
        <v>6.1492106160737698</v>
      </c>
      <c r="P246">
        <v>3.4377886991838502</v>
      </c>
      <c r="Q246">
        <v>5.4411688008748103</v>
      </c>
    </row>
    <row r="247" spans="1:17" x14ac:dyDescent="0.25">
      <c r="A247" s="11">
        <v>44197</v>
      </c>
      <c r="C247">
        <v>2.38944518600155</v>
      </c>
      <c r="D247">
        <v>1.72176307349479</v>
      </c>
      <c r="E247">
        <v>1.16919852512957</v>
      </c>
      <c r="G247">
        <v>-1.2054250623551701</v>
      </c>
      <c r="H247">
        <v>-0.272044593393579</v>
      </c>
      <c r="I247">
        <v>-0.72070544925046998</v>
      </c>
      <c r="K247">
        <v>1.41853495006354</v>
      </c>
      <c r="L247">
        <v>1.68503775059392</v>
      </c>
      <c r="M247">
        <v>0.41567633517915498</v>
      </c>
      <c r="O247">
        <v>6.7770843598125703</v>
      </c>
      <c r="P247">
        <v>4.2549863068193901</v>
      </c>
      <c r="Q247">
        <v>6.80153234474749</v>
      </c>
    </row>
    <row r="248" spans="1:17" x14ac:dyDescent="0.25">
      <c r="A248" s="11">
        <v>44287</v>
      </c>
      <c r="C248">
        <v>2.2968828347371599</v>
      </c>
      <c r="D248">
        <v>1.55219859550743</v>
      </c>
      <c r="E248">
        <v>1.23101679160035</v>
      </c>
      <c r="G248">
        <v>-1.06473997348373</v>
      </c>
      <c r="H248">
        <v>-0.225704259278771</v>
      </c>
      <c r="I248">
        <v>-0.88864318014629995</v>
      </c>
      <c r="K248">
        <v>1.45757305000378</v>
      </c>
      <c r="L248">
        <v>1.53863864735808</v>
      </c>
      <c r="M248">
        <v>0.30782177275518502</v>
      </c>
      <c r="O248">
        <v>7.1591417424966997</v>
      </c>
      <c r="P248">
        <v>4.7767078866968804</v>
      </c>
      <c r="Q248">
        <v>7.1767591553206902</v>
      </c>
    </row>
    <row r="249" spans="1:17" x14ac:dyDescent="0.25">
      <c r="A249" s="11">
        <v>44378</v>
      </c>
      <c r="C249">
        <v>2.30219818216348</v>
      </c>
      <c r="D249">
        <v>1.7229944937386601</v>
      </c>
      <c r="E249">
        <v>1.13049957502494</v>
      </c>
      <c r="G249">
        <v>-1.0990291299845301</v>
      </c>
      <c r="H249">
        <v>-0.14928738234564001</v>
      </c>
      <c r="I249">
        <v>-0.82363579142150301</v>
      </c>
      <c r="K249">
        <v>1.42912092177234</v>
      </c>
      <c r="L249">
        <v>1.8091946843182301</v>
      </c>
      <c r="M249">
        <v>0.27513323432748299</v>
      </c>
      <c r="O249">
        <v>6.73492301724656</v>
      </c>
      <c r="P249">
        <v>5.1033338523599499</v>
      </c>
      <c r="Q249">
        <v>7.24819914699553</v>
      </c>
    </row>
    <row r="250" spans="1:17" x14ac:dyDescent="0.25">
      <c r="A250" s="11">
        <v>44470</v>
      </c>
      <c r="C250">
        <v>2.5130446008631502</v>
      </c>
      <c r="D250">
        <v>1.8625561302329801</v>
      </c>
      <c r="E250">
        <v>1.1620444787867501</v>
      </c>
      <c r="G250">
        <v>-1.0701259288572</v>
      </c>
      <c r="H250">
        <v>-0.13034930439960199</v>
      </c>
      <c r="I250">
        <v>-0.74655234051032904</v>
      </c>
      <c r="K250">
        <v>1.68956430413957</v>
      </c>
      <c r="L250">
        <v>1.98676876676786</v>
      </c>
      <c r="M250">
        <v>0.38287619536978401</v>
      </c>
      <c r="O250">
        <v>7.01286931682783</v>
      </c>
      <c r="P250">
        <v>5.60657701206891</v>
      </c>
      <c r="Q250">
        <v>6.77329675758501</v>
      </c>
    </row>
    <row r="251" spans="1:17" x14ac:dyDescent="0.25">
      <c r="A251" s="11">
        <v>44562</v>
      </c>
      <c r="C251">
        <v>2.2694072463935102</v>
      </c>
      <c r="D251">
        <v>1.8248466244427499</v>
      </c>
      <c r="E251">
        <v>1.1919078504148799</v>
      </c>
      <c r="G251">
        <v>-1.0733587302219201</v>
      </c>
      <c r="H251">
        <v>-9.4179781253900002E-2</v>
      </c>
      <c r="I251">
        <v>-0.578209615598402</v>
      </c>
      <c r="K251">
        <v>1.4187820819280801</v>
      </c>
      <c r="L251">
        <v>1.98007489650093</v>
      </c>
      <c r="M251">
        <v>0.58024409505782304</v>
      </c>
      <c r="O251">
        <v>6.3034493274994396</v>
      </c>
      <c r="P251">
        <v>6.0014347012666498</v>
      </c>
      <c r="Q251">
        <v>6.5442782028795499</v>
      </c>
    </row>
    <row r="252" spans="1:17" x14ac:dyDescent="0.25">
      <c r="A252" s="11">
        <v>44652</v>
      </c>
      <c r="C252">
        <v>2.1316246527529801</v>
      </c>
      <c r="D252">
        <v>1.6847512126355899</v>
      </c>
      <c r="E252">
        <v>1.06949588926021</v>
      </c>
      <c r="G252">
        <v>-1.14223998873009</v>
      </c>
      <c r="H252">
        <v>-7.1796119301140701E-2</v>
      </c>
      <c r="I252">
        <v>-0.46613196366848803</v>
      </c>
      <c r="K252">
        <v>1.19859539978512</v>
      </c>
      <c r="L252">
        <v>1.8432158257326701</v>
      </c>
      <c r="M252">
        <v>0.57334561088881397</v>
      </c>
      <c r="O252">
        <v>4.7855396820631402</v>
      </c>
      <c r="P252">
        <v>5.3896526158169102</v>
      </c>
      <c r="Q252">
        <v>6.0029961918352299</v>
      </c>
    </row>
    <row r="253" spans="1:17" x14ac:dyDescent="0.25">
      <c r="A253" s="11">
        <v>44743</v>
      </c>
      <c r="C253">
        <v>2.2159473637272802</v>
      </c>
      <c r="D253">
        <v>1.7119751572146999</v>
      </c>
      <c r="E253">
        <v>1.10246471312734</v>
      </c>
      <c r="G253">
        <v>-1.14535371157267</v>
      </c>
      <c r="H253">
        <v>-0.107225144028022</v>
      </c>
      <c r="I253">
        <v>-0.32604176015013298</v>
      </c>
      <c r="K253">
        <v>1.28808033667809</v>
      </c>
      <c r="L253">
        <v>1.8387315355570599</v>
      </c>
      <c r="M253">
        <v>0.74547927844808004</v>
      </c>
      <c r="O253">
        <v>4.3905462004809701</v>
      </c>
      <c r="P253">
        <v>5.1288420601808999</v>
      </c>
      <c r="Q253">
        <v>5.25145248604204</v>
      </c>
    </row>
    <row r="254" spans="1:17" x14ac:dyDescent="0.25">
      <c r="A254" s="11">
        <v>44835</v>
      </c>
      <c r="C254">
        <v>2.21143067158923</v>
      </c>
      <c r="D254">
        <v>1.6088894597264101</v>
      </c>
      <c r="E254">
        <v>1.10493893883407</v>
      </c>
      <c r="G254">
        <v>-1.1802660673268901</v>
      </c>
      <c r="H254">
        <v>-0.14704242747412399</v>
      </c>
      <c r="I254">
        <v>-0.218598050821075</v>
      </c>
      <c r="K254">
        <v>1.24820799287808</v>
      </c>
      <c r="L254">
        <v>1.68173947842826</v>
      </c>
      <c r="M254">
        <v>0.85532776760132201</v>
      </c>
      <c r="O254">
        <v>4.1402628948228202</v>
      </c>
      <c r="P254">
        <v>4.4273090082925703</v>
      </c>
      <c r="Q254">
        <v>4.8018916503159303</v>
      </c>
    </row>
    <row r="255" spans="1:17" x14ac:dyDescent="0.25">
      <c r="A255" s="11">
        <v>44927</v>
      </c>
      <c r="C255">
        <v>2.2252838986215999</v>
      </c>
      <c r="D255">
        <v>1.76159263497493</v>
      </c>
      <c r="E255">
        <v>1.11376753552088</v>
      </c>
      <c r="G255">
        <v>-1.2591576104673201</v>
      </c>
      <c r="H255">
        <v>-0.23044450289285601</v>
      </c>
      <c r="I255">
        <v>-0.25979509380105997</v>
      </c>
      <c r="K255">
        <v>1.1845293175568501</v>
      </c>
      <c r="L255">
        <v>1.771911045487</v>
      </c>
      <c r="M255">
        <v>0.82271152269910897</v>
      </c>
      <c r="O255">
        <v>3.71791756962052</v>
      </c>
      <c r="P255">
        <v>3.84698777850079</v>
      </c>
      <c r="Q255">
        <v>4.2912703323138803</v>
      </c>
    </row>
    <row r="256" spans="1:17" x14ac:dyDescent="0.25">
      <c r="A256" s="11">
        <v>45017</v>
      </c>
      <c r="C256">
        <v>2.2633395705466302</v>
      </c>
      <c r="D256">
        <v>1.71089427802476</v>
      </c>
      <c r="E256">
        <v>1.1366568719955801</v>
      </c>
      <c r="G256">
        <v>-1.4346709525965999</v>
      </c>
      <c r="H256">
        <v>-0.25113537520198198</v>
      </c>
      <c r="I256">
        <v>-0.46926594660408</v>
      </c>
      <c r="K256">
        <v>1.05080666473152</v>
      </c>
      <c r="L256">
        <v>1.69359269772334</v>
      </c>
      <c r="M256">
        <v>0.63548755480782604</v>
      </c>
      <c r="O256">
        <v>2.89406804579203</v>
      </c>
      <c r="P256">
        <v>3.82224409798267</v>
      </c>
      <c r="Q256">
        <v>3.61209259969382</v>
      </c>
    </row>
    <row r="257" spans="1:17" x14ac:dyDescent="0.25">
      <c r="A257" s="11">
        <v>45108</v>
      </c>
      <c r="C257">
        <v>2.44945282402528</v>
      </c>
      <c r="D257">
        <v>1.6524451806919001</v>
      </c>
      <c r="E257">
        <v>1.1425205527812801</v>
      </c>
      <c r="G257">
        <v>-1.7082133302664999</v>
      </c>
      <c r="H257">
        <v>-0.30587594497736398</v>
      </c>
      <c r="I257">
        <v>-0.66453034889106799</v>
      </c>
      <c r="K257">
        <v>0.98164383833575597</v>
      </c>
      <c r="L257">
        <v>1.5724145918124299</v>
      </c>
      <c r="M257">
        <v>0.44592225313665601</v>
      </c>
      <c r="O257">
        <v>1.60079212678003</v>
      </c>
      <c r="P257">
        <v>3.4287403688411899</v>
      </c>
      <c r="Q257">
        <v>2.9173998407006301</v>
      </c>
    </row>
    <row r="258" spans="1:17" x14ac:dyDescent="0.25">
      <c r="A258" s="11">
        <v>45200</v>
      </c>
      <c r="C258">
        <v>2.4827578665544698</v>
      </c>
      <c r="D258">
        <v>1.6721055043965001</v>
      </c>
      <c r="E258">
        <v>1.15531160572883</v>
      </c>
      <c r="G258">
        <v>-1.86147841298941</v>
      </c>
      <c r="H258">
        <v>-0.34426356388198698</v>
      </c>
      <c r="I258">
        <v>-0.84550123609455097</v>
      </c>
      <c r="K258">
        <v>0.86495255957388995</v>
      </c>
      <c r="L258">
        <v>1.55637434055186</v>
      </c>
      <c r="M258">
        <v>0.27738340314572901</v>
      </c>
      <c r="O258">
        <v>0.96804929481006796</v>
      </c>
      <c r="P258">
        <v>2.93931960387917</v>
      </c>
      <c r="Q258">
        <v>2.1988773608660601</v>
      </c>
    </row>
    <row r="259" spans="1:17" x14ac:dyDescent="0.25">
      <c r="A259" s="11">
        <v>45292</v>
      </c>
      <c r="C259">
        <v>2.3754063939612799</v>
      </c>
      <c r="D259">
        <v>1.74938358225649</v>
      </c>
      <c r="E259">
        <v>1.1876321219520201</v>
      </c>
      <c r="G259">
        <v>-1.7178184544623301</v>
      </c>
      <c r="H259">
        <v>-0.42739080610518398</v>
      </c>
      <c r="I259">
        <v>-0.85955302052002303</v>
      </c>
      <c r="K259">
        <v>0.89072491263965203</v>
      </c>
      <c r="L259">
        <v>1.56108703640451</v>
      </c>
      <c r="M259">
        <v>0.29474497163679297</v>
      </c>
      <c r="O259">
        <v>1.22429526278678</v>
      </c>
      <c r="P259">
        <v>2.3468401586241701</v>
      </c>
      <c r="Q259">
        <v>1.72084521162931</v>
      </c>
    </row>
    <row r="260" spans="1:17" x14ac:dyDescent="0.25">
      <c r="A260" s="11">
        <v>45383</v>
      </c>
      <c r="C260">
        <v>2.4329068717931799</v>
      </c>
      <c r="D260">
        <v>1.8073946754668899</v>
      </c>
      <c r="E260">
        <v>1.1991401485347299</v>
      </c>
      <c r="G260">
        <v>-1.81389177454679</v>
      </c>
      <c r="H260">
        <v>-0.419052678377895</v>
      </c>
      <c r="I260">
        <v>-1.0196897864700301</v>
      </c>
      <c r="K260">
        <v>0.85779552044681795</v>
      </c>
      <c r="L260">
        <v>1.6353648326176899</v>
      </c>
      <c r="M260">
        <v>0.14579322816350701</v>
      </c>
      <c r="O260">
        <v>0.56465550868074099</v>
      </c>
      <c r="P260">
        <v>2.1742812331422599</v>
      </c>
      <c r="Q260">
        <v>1.18637056443893</v>
      </c>
    </row>
    <row r="261" spans="1:17" x14ac:dyDescent="0.25">
      <c r="A261" s="11">
        <v>45474</v>
      </c>
      <c r="C261">
        <v>2.4719503379965202</v>
      </c>
      <c r="D261">
        <v>1.8562116221409699</v>
      </c>
      <c r="E261">
        <v>1.22345379467079</v>
      </c>
      <c r="G261">
        <v>-1.8953258203951899</v>
      </c>
      <c r="H261">
        <v>-0.41722772651606299</v>
      </c>
      <c r="I261">
        <v>-0.98556213523215597</v>
      </c>
      <c r="K261">
        <v>0.81923690637813595</v>
      </c>
      <c r="L261">
        <v>1.6926787108562</v>
      </c>
      <c r="M261">
        <v>0.20355209684499201</v>
      </c>
      <c r="O261">
        <v>3.21257114656942E-2</v>
      </c>
      <c r="P261">
        <v>1.9911648987661901</v>
      </c>
      <c r="Q261">
        <v>0.841803498328065</v>
      </c>
    </row>
    <row r="262" spans="1:17" x14ac:dyDescent="0.25">
      <c r="A262" s="11">
        <v>45566</v>
      </c>
      <c r="C262">
        <v>2.4491582483415</v>
      </c>
      <c r="D262">
        <v>1.88474983011404</v>
      </c>
      <c r="E262">
        <v>1.22944630717568</v>
      </c>
      <c r="G262">
        <v>-1.86373097949462</v>
      </c>
      <c r="H262">
        <v>-0.38680999437527802</v>
      </c>
      <c r="I262">
        <v>-1.0778563660759899</v>
      </c>
      <c r="K262">
        <v>0.82580270195697403</v>
      </c>
      <c r="L262">
        <v>1.75553506583245</v>
      </c>
      <c r="M262">
        <v>0.117082182323117</v>
      </c>
      <c r="O262">
        <v>-0.14673261006817001</v>
      </c>
      <c r="P262">
        <v>1.9013845929064801</v>
      </c>
      <c r="Q262">
        <v>0.48120950649990801</v>
      </c>
    </row>
    <row r="263" spans="1:17" x14ac:dyDescent="0.25">
      <c r="A263" s="11">
        <v>45658</v>
      </c>
      <c r="C263">
        <v>2.33618947544073</v>
      </c>
      <c r="D263">
        <v>1.9077323379984299</v>
      </c>
      <c r="E263">
        <v>1.29037188507592</v>
      </c>
      <c r="G263">
        <v>-1.7731442740227801</v>
      </c>
      <c r="H263">
        <v>-0.328830343376593</v>
      </c>
      <c r="I263">
        <v>-1.0625020272296699</v>
      </c>
      <c r="K263">
        <v>0.79233318530653496</v>
      </c>
      <c r="L263">
        <v>1.83963832297272</v>
      </c>
      <c r="M263">
        <v>0.191652056806562</v>
      </c>
      <c r="O263">
        <v>-0.186534973631069</v>
      </c>
      <c r="P263">
        <v>1.9398750516202801</v>
      </c>
      <c r="Q263">
        <v>0.15743108682613599</v>
      </c>
    </row>
    <row r="264" spans="1:17" x14ac:dyDescent="0.25">
      <c r="A264" s="11">
        <v>45748</v>
      </c>
      <c r="C264">
        <v>2.4501884072473201</v>
      </c>
      <c r="D264">
        <v>1.7961461899826801</v>
      </c>
      <c r="E264">
        <v>1.2634939112952399</v>
      </c>
      <c r="G264">
        <v>-1.8508269212184001</v>
      </c>
      <c r="H264">
        <v>-0.34100681256346499</v>
      </c>
      <c r="I264">
        <v>-1.01884887170331</v>
      </c>
      <c r="K264">
        <v>0.83983802526122697</v>
      </c>
      <c r="L264">
        <v>1.7006248438179501</v>
      </c>
      <c r="M264">
        <v>0.20918164208349599</v>
      </c>
      <c r="O264">
        <v>-0.63149601090174201</v>
      </c>
      <c r="P264">
        <v>1.6929451682379999</v>
      </c>
      <c r="Q264">
        <v>0.235266028784963</v>
      </c>
    </row>
  </sheetData>
  <mergeCells count="4">
    <mergeCell ref="C5:E5"/>
    <mergeCell ref="G5:I5"/>
    <mergeCell ref="K5:M5"/>
    <mergeCell ref="O5:Q5"/>
  </mergeCells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EDFD5-BDB9-450A-8BDA-B0D670C0F142}">
  <dimension ref="A1:D234"/>
  <sheetViews>
    <sheetView zoomScaleNormal="100" workbookViewId="0">
      <pane ySplit="1" topLeftCell="A2" activePane="bottomLeft" state="frozen"/>
      <selection pane="bottomLeft" activeCell="D6" sqref="D6"/>
    </sheetView>
  </sheetViews>
  <sheetFormatPr defaultRowHeight="15" x14ac:dyDescent="0.25"/>
  <cols>
    <col min="1" max="4" width="12.7109375" customWidth="1"/>
  </cols>
  <sheetData>
    <row r="1" spans="1:4" x14ac:dyDescent="0.25">
      <c r="A1" s="3" t="s">
        <v>13</v>
      </c>
      <c r="B1" s="3" t="s">
        <v>25</v>
      </c>
      <c r="C1" s="3" t="s">
        <v>26</v>
      </c>
      <c r="D1" s="3" t="s">
        <v>27</v>
      </c>
    </row>
    <row r="2" spans="1:4" x14ac:dyDescent="0.25">
      <c r="A2" s="4">
        <v>24473</v>
      </c>
      <c r="B2">
        <v>0.92975607599999999</v>
      </c>
      <c r="C2">
        <v>1.6036490750000001</v>
      </c>
      <c r="D2">
        <v>2.2598459860000002</v>
      </c>
    </row>
    <row r="3" spans="1:4" x14ac:dyDescent="0.25">
      <c r="A3" s="4">
        <v>24563</v>
      </c>
      <c r="B3">
        <v>0.86182569200000003</v>
      </c>
      <c r="C3">
        <v>1.5611101140000001</v>
      </c>
      <c r="D3">
        <v>2.2071664100000001</v>
      </c>
    </row>
    <row r="4" spans="1:4" x14ac:dyDescent="0.25">
      <c r="A4" s="4">
        <v>24654</v>
      </c>
      <c r="B4">
        <v>0.82252471699999996</v>
      </c>
      <c r="C4">
        <v>1.58227692</v>
      </c>
      <c r="D4">
        <v>2.3488279479999998</v>
      </c>
    </row>
    <row r="5" spans="1:4" x14ac:dyDescent="0.25">
      <c r="A5" s="4">
        <v>24746</v>
      </c>
      <c r="B5">
        <v>0.76494942099999996</v>
      </c>
      <c r="C5">
        <v>1.587444533</v>
      </c>
      <c r="D5">
        <v>2.4354279079999999</v>
      </c>
    </row>
    <row r="6" spans="1:4" x14ac:dyDescent="0.25">
      <c r="A6" s="4">
        <v>24838</v>
      </c>
      <c r="B6">
        <v>0.72819344399999997</v>
      </c>
      <c r="C6">
        <v>1.6251452179999999</v>
      </c>
      <c r="D6">
        <v>2.5746828229999998</v>
      </c>
    </row>
    <row r="7" spans="1:4" x14ac:dyDescent="0.25">
      <c r="A7" s="4">
        <v>24929</v>
      </c>
      <c r="B7">
        <v>0.71763147999999999</v>
      </c>
      <c r="C7">
        <v>1.6449016729999999</v>
      </c>
      <c r="D7">
        <v>2.648747658</v>
      </c>
    </row>
    <row r="8" spans="1:4" x14ac:dyDescent="0.25">
      <c r="A8" s="4">
        <v>25020</v>
      </c>
      <c r="B8">
        <v>0.73451892200000002</v>
      </c>
      <c r="C8">
        <v>1.586450181</v>
      </c>
      <c r="D8">
        <v>2.4737189380000002</v>
      </c>
    </row>
    <row r="9" spans="1:4" x14ac:dyDescent="0.25">
      <c r="A9" s="4">
        <v>25112</v>
      </c>
      <c r="B9">
        <v>0.72106791800000003</v>
      </c>
      <c r="C9">
        <v>1.5816322169999999</v>
      </c>
      <c r="D9">
        <v>2.4736141169999999</v>
      </c>
    </row>
    <row r="10" spans="1:4" x14ac:dyDescent="0.25">
      <c r="A10" s="4">
        <v>25204</v>
      </c>
      <c r="B10">
        <v>0.77660888100000003</v>
      </c>
      <c r="C10">
        <v>1.645340413</v>
      </c>
      <c r="D10">
        <v>2.58354382</v>
      </c>
    </row>
    <row r="11" spans="1:4" x14ac:dyDescent="0.25">
      <c r="A11" s="4">
        <v>25294</v>
      </c>
      <c r="B11">
        <v>0.74845227999999997</v>
      </c>
      <c r="C11">
        <v>1.712491024</v>
      </c>
      <c r="D11">
        <v>2.8080515589999999</v>
      </c>
    </row>
    <row r="12" spans="1:4" x14ac:dyDescent="0.25">
      <c r="A12" s="4">
        <v>25385</v>
      </c>
      <c r="B12">
        <v>0.78312271499999997</v>
      </c>
      <c r="C12">
        <v>1.700827992</v>
      </c>
      <c r="D12">
        <v>2.740387288</v>
      </c>
    </row>
    <row r="13" spans="1:4" x14ac:dyDescent="0.25">
      <c r="A13" s="4">
        <v>25477</v>
      </c>
      <c r="B13">
        <v>0.77363462900000002</v>
      </c>
      <c r="C13">
        <v>1.655724666</v>
      </c>
      <c r="D13">
        <v>2.619784911</v>
      </c>
    </row>
    <row r="14" spans="1:4" x14ac:dyDescent="0.25">
      <c r="A14" s="4">
        <v>25569</v>
      </c>
      <c r="B14">
        <v>0.79856764999999996</v>
      </c>
      <c r="C14">
        <v>1.64028051</v>
      </c>
      <c r="D14">
        <v>2.5549999149999998</v>
      </c>
    </row>
    <row r="15" spans="1:4" x14ac:dyDescent="0.25">
      <c r="A15" s="4">
        <v>25659</v>
      </c>
      <c r="B15">
        <v>0.78275166299999999</v>
      </c>
      <c r="C15">
        <v>1.6085431349999999</v>
      </c>
      <c r="D15">
        <v>2.485139062</v>
      </c>
    </row>
    <row r="16" spans="1:4" x14ac:dyDescent="0.25">
      <c r="A16" s="4">
        <v>25750</v>
      </c>
      <c r="B16">
        <v>0.76191494400000004</v>
      </c>
      <c r="C16">
        <v>1.578160577</v>
      </c>
      <c r="D16">
        <v>2.4258454810000001</v>
      </c>
    </row>
    <row r="17" spans="1:4" x14ac:dyDescent="0.25">
      <c r="A17" s="4">
        <v>25842</v>
      </c>
      <c r="B17">
        <v>0.56911282500000004</v>
      </c>
      <c r="C17">
        <v>1.491522257</v>
      </c>
      <c r="D17">
        <v>2.4067714929999999</v>
      </c>
    </row>
    <row r="18" spans="1:4" x14ac:dyDescent="0.25">
      <c r="A18" s="4">
        <v>25934</v>
      </c>
      <c r="B18">
        <v>0.59777358300000005</v>
      </c>
      <c r="C18">
        <v>1.4899257050000001</v>
      </c>
      <c r="D18">
        <v>2.3653388</v>
      </c>
    </row>
    <row r="19" spans="1:4" x14ac:dyDescent="0.25">
      <c r="A19" s="4">
        <v>26024</v>
      </c>
      <c r="B19">
        <v>0.67018647799999997</v>
      </c>
      <c r="C19">
        <v>1.5498644589999999</v>
      </c>
      <c r="D19">
        <v>2.460957353</v>
      </c>
    </row>
    <row r="20" spans="1:4" x14ac:dyDescent="0.25">
      <c r="A20" s="4">
        <v>26115</v>
      </c>
      <c r="B20">
        <v>0.76875241800000005</v>
      </c>
      <c r="C20">
        <v>1.6001364819999999</v>
      </c>
      <c r="D20">
        <v>2.460339437</v>
      </c>
    </row>
    <row r="21" spans="1:4" x14ac:dyDescent="0.25">
      <c r="A21" s="4">
        <v>26207</v>
      </c>
      <c r="B21">
        <v>0.86325716299999999</v>
      </c>
      <c r="C21">
        <v>1.5552284489999999</v>
      </c>
      <c r="D21">
        <v>2.2112703909999998</v>
      </c>
    </row>
    <row r="22" spans="1:4" x14ac:dyDescent="0.25">
      <c r="A22" s="4">
        <v>26299</v>
      </c>
      <c r="B22">
        <v>0.78761950999999997</v>
      </c>
      <c r="C22">
        <v>1.538975787</v>
      </c>
      <c r="D22">
        <v>2.262538916</v>
      </c>
    </row>
    <row r="23" spans="1:4" x14ac:dyDescent="0.25">
      <c r="A23" s="4">
        <v>26390</v>
      </c>
      <c r="B23">
        <v>0.88742520000000003</v>
      </c>
      <c r="C23">
        <v>1.6429280449999999</v>
      </c>
      <c r="D23">
        <v>2.4440560809999998</v>
      </c>
    </row>
    <row r="24" spans="1:4" x14ac:dyDescent="0.25">
      <c r="A24" s="4">
        <v>26481</v>
      </c>
      <c r="B24">
        <v>0.88381957300000002</v>
      </c>
      <c r="C24">
        <v>1.629459097</v>
      </c>
      <c r="D24">
        <v>2.4067980389999999</v>
      </c>
    </row>
    <row r="25" spans="1:4" x14ac:dyDescent="0.25">
      <c r="A25" s="4">
        <v>26573</v>
      </c>
      <c r="B25">
        <v>0.92413453899999998</v>
      </c>
      <c r="C25">
        <v>1.652185682</v>
      </c>
      <c r="D25">
        <v>2.4230294809999999</v>
      </c>
    </row>
    <row r="26" spans="1:4" x14ac:dyDescent="0.25">
      <c r="A26" s="4">
        <v>26665</v>
      </c>
      <c r="B26">
        <v>0.90378774799999995</v>
      </c>
      <c r="C26">
        <v>1.7070035029999999</v>
      </c>
      <c r="D26">
        <v>2.6055923399999998</v>
      </c>
    </row>
    <row r="27" spans="1:4" x14ac:dyDescent="0.25">
      <c r="A27" s="4">
        <v>26755</v>
      </c>
      <c r="B27">
        <v>0.61712407499999999</v>
      </c>
      <c r="C27">
        <v>1.675343544</v>
      </c>
      <c r="D27">
        <v>2.8592621469999999</v>
      </c>
    </row>
    <row r="28" spans="1:4" x14ac:dyDescent="0.25">
      <c r="A28" s="4">
        <v>26846</v>
      </c>
      <c r="B28">
        <v>0.47279098600000002</v>
      </c>
      <c r="C28">
        <v>1.703700134</v>
      </c>
      <c r="D28">
        <v>3.135470642</v>
      </c>
    </row>
    <row r="29" spans="1:4" x14ac:dyDescent="0.25">
      <c r="A29" s="4">
        <v>26938</v>
      </c>
      <c r="B29">
        <v>0.54758413299999997</v>
      </c>
      <c r="C29">
        <v>1.616235375</v>
      </c>
      <c r="D29">
        <v>2.776132343</v>
      </c>
    </row>
    <row r="30" spans="1:4" x14ac:dyDescent="0.25">
      <c r="A30" s="4">
        <v>27030</v>
      </c>
      <c r="B30">
        <v>0.33986770100000002</v>
      </c>
      <c r="C30">
        <v>1.5008750280000001</v>
      </c>
      <c r="D30">
        <v>2.723686136</v>
      </c>
    </row>
    <row r="31" spans="1:4" x14ac:dyDescent="0.25">
      <c r="A31" s="4">
        <v>27120</v>
      </c>
      <c r="B31">
        <v>-0.17901070099999999</v>
      </c>
      <c r="C31">
        <v>1.4904776449999999</v>
      </c>
      <c r="D31">
        <v>3.3820263970000002</v>
      </c>
    </row>
    <row r="32" spans="1:4" x14ac:dyDescent="0.25">
      <c r="A32" s="4">
        <v>27211</v>
      </c>
      <c r="B32">
        <v>-0.46413780799999999</v>
      </c>
      <c r="C32">
        <v>1.408707025</v>
      </c>
      <c r="D32">
        <v>3.5207440879999998</v>
      </c>
    </row>
    <row r="33" spans="1:4" x14ac:dyDescent="0.25">
      <c r="A33" s="4">
        <v>27303</v>
      </c>
      <c r="B33">
        <v>-0.25122377400000001</v>
      </c>
      <c r="C33">
        <v>1.305542376</v>
      </c>
      <c r="D33">
        <v>2.8692391239999999</v>
      </c>
    </row>
    <row r="34" spans="1:4" x14ac:dyDescent="0.25">
      <c r="A34" s="4">
        <v>27395</v>
      </c>
      <c r="B34">
        <v>-8.1196762000000006E-2</v>
      </c>
      <c r="C34">
        <v>1.2997508719999999</v>
      </c>
      <c r="D34">
        <v>2.4824114179999999</v>
      </c>
    </row>
    <row r="35" spans="1:4" x14ac:dyDescent="0.25">
      <c r="A35" s="4">
        <v>27485</v>
      </c>
      <c r="B35">
        <v>0.234985368</v>
      </c>
      <c r="C35">
        <v>1.382254163</v>
      </c>
      <c r="D35">
        <v>2.4374445100000002</v>
      </c>
    </row>
    <row r="36" spans="1:4" x14ac:dyDescent="0.25">
      <c r="A36" s="4">
        <v>27576</v>
      </c>
      <c r="B36">
        <v>0.40074229900000002</v>
      </c>
      <c r="C36">
        <v>1.4921968080000001</v>
      </c>
      <c r="D36">
        <v>2.652591701</v>
      </c>
    </row>
    <row r="37" spans="1:4" x14ac:dyDescent="0.25">
      <c r="A37" s="4">
        <v>27668</v>
      </c>
      <c r="B37">
        <v>0.36664130499999997</v>
      </c>
      <c r="C37">
        <v>1.4750021360000001</v>
      </c>
      <c r="D37">
        <v>2.6348787219999998</v>
      </c>
    </row>
    <row r="38" spans="1:4" x14ac:dyDescent="0.25">
      <c r="A38" s="4">
        <v>27760</v>
      </c>
      <c r="B38">
        <v>0.42296404599999998</v>
      </c>
      <c r="C38">
        <v>1.497905236</v>
      </c>
      <c r="D38">
        <v>2.6302544229999998</v>
      </c>
    </row>
    <row r="39" spans="1:4" x14ac:dyDescent="0.25">
      <c r="A39" s="4">
        <v>27851</v>
      </c>
      <c r="B39">
        <v>0.58486985300000005</v>
      </c>
      <c r="C39">
        <v>1.544023189</v>
      </c>
      <c r="D39">
        <v>2.551053982</v>
      </c>
    </row>
    <row r="40" spans="1:4" x14ac:dyDescent="0.25">
      <c r="A40" s="4">
        <v>27942</v>
      </c>
      <c r="B40">
        <v>0.458827916</v>
      </c>
      <c r="C40">
        <v>1.502325608</v>
      </c>
      <c r="D40">
        <v>2.5878981140000001</v>
      </c>
    </row>
    <row r="41" spans="1:4" x14ac:dyDescent="0.25">
      <c r="A41" s="4">
        <v>28034</v>
      </c>
      <c r="B41">
        <v>0.405153667</v>
      </c>
      <c r="C41">
        <v>1.4848289619999999</v>
      </c>
      <c r="D41">
        <v>2.5920959419999998</v>
      </c>
    </row>
    <row r="42" spans="1:4" x14ac:dyDescent="0.25">
      <c r="A42" s="4">
        <v>28126</v>
      </c>
      <c r="B42">
        <v>0.369481642</v>
      </c>
      <c r="C42">
        <v>1.492618885</v>
      </c>
      <c r="D42">
        <v>2.668387209</v>
      </c>
    </row>
    <row r="43" spans="1:4" x14ac:dyDescent="0.25">
      <c r="A43" s="4">
        <v>28216</v>
      </c>
      <c r="B43">
        <v>0.46881410200000001</v>
      </c>
      <c r="C43">
        <v>1.5452429430000001</v>
      </c>
      <c r="D43">
        <v>2.737130155</v>
      </c>
    </row>
    <row r="44" spans="1:4" x14ac:dyDescent="0.25">
      <c r="A44" s="4">
        <v>28307</v>
      </c>
      <c r="B44">
        <v>0.47228743299999998</v>
      </c>
      <c r="C44">
        <v>1.560157335</v>
      </c>
      <c r="D44">
        <v>2.7609235839999999</v>
      </c>
    </row>
    <row r="45" spans="1:4" x14ac:dyDescent="0.25">
      <c r="A45" s="4">
        <v>28399</v>
      </c>
      <c r="B45">
        <v>0.56813457899999997</v>
      </c>
      <c r="C45">
        <v>1.5922335919999999</v>
      </c>
      <c r="D45">
        <v>2.7132518559999999</v>
      </c>
    </row>
    <row r="46" spans="1:4" x14ac:dyDescent="0.25">
      <c r="A46" s="4">
        <v>28491</v>
      </c>
      <c r="B46">
        <v>0.58173773500000003</v>
      </c>
      <c r="C46">
        <v>1.5995086430000001</v>
      </c>
      <c r="D46">
        <v>2.7134725710000001</v>
      </c>
    </row>
    <row r="47" spans="1:4" x14ac:dyDescent="0.25">
      <c r="A47" s="4">
        <v>28581</v>
      </c>
      <c r="B47">
        <v>0.591402133</v>
      </c>
      <c r="C47">
        <v>1.687450723</v>
      </c>
      <c r="D47">
        <v>3.0002497300000002</v>
      </c>
    </row>
    <row r="48" spans="1:4" x14ac:dyDescent="0.25">
      <c r="A48" s="4">
        <v>28672</v>
      </c>
      <c r="B48">
        <v>0.60277980799999997</v>
      </c>
      <c r="C48">
        <v>1.692334147</v>
      </c>
      <c r="D48">
        <v>2.974310215</v>
      </c>
    </row>
    <row r="49" spans="1:4" x14ac:dyDescent="0.25">
      <c r="A49" s="4">
        <v>28764</v>
      </c>
      <c r="B49">
        <v>0.63209369100000001</v>
      </c>
      <c r="C49">
        <v>1.779378039</v>
      </c>
      <c r="D49">
        <v>3.2005140779999999</v>
      </c>
    </row>
    <row r="50" spans="1:4" x14ac:dyDescent="0.25">
      <c r="A50" s="4">
        <v>28856</v>
      </c>
      <c r="B50">
        <v>0.82094678700000001</v>
      </c>
      <c r="C50">
        <v>1.7648001470000001</v>
      </c>
      <c r="D50">
        <v>2.8952206189999998</v>
      </c>
    </row>
    <row r="51" spans="1:4" x14ac:dyDescent="0.25">
      <c r="A51" s="4">
        <v>28946</v>
      </c>
      <c r="B51">
        <v>0.59791507300000002</v>
      </c>
      <c r="C51">
        <v>1.741507232</v>
      </c>
      <c r="D51">
        <v>3.1212566559999999</v>
      </c>
    </row>
    <row r="52" spans="1:4" x14ac:dyDescent="0.25">
      <c r="A52" s="4">
        <v>29037</v>
      </c>
      <c r="B52">
        <v>0.70615370700000002</v>
      </c>
      <c r="C52">
        <v>1.8351499950000001</v>
      </c>
      <c r="D52">
        <v>3.25974611</v>
      </c>
    </row>
    <row r="53" spans="1:4" x14ac:dyDescent="0.25">
      <c r="A53" s="4">
        <v>29129</v>
      </c>
      <c r="B53">
        <v>0.73082225599999995</v>
      </c>
      <c r="C53">
        <v>1.9801985289999999</v>
      </c>
      <c r="D53">
        <v>3.7052776519999999</v>
      </c>
    </row>
    <row r="54" spans="1:4" x14ac:dyDescent="0.25">
      <c r="A54" s="4">
        <v>29221</v>
      </c>
      <c r="B54">
        <v>0.66717458500000004</v>
      </c>
      <c r="C54">
        <v>2.0073931759999999</v>
      </c>
      <c r="D54">
        <v>3.838132087</v>
      </c>
    </row>
    <row r="55" spans="1:4" x14ac:dyDescent="0.25">
      <c r="A55" s="4">
        <v>29312</v>
      </c>
      <c r="B55">
        <v>0.61205296499999995</v>
      </c>
      <c r="C55">
        <v>1.735673161</v>
      </c>
      <c r="D55">
        <v>2.990505755</v>
      </c>
    </row>
    <row r="56" spans="1:4" x14ac:dyDescent="0.25">
      <c r="A56" s="4">
        <v>29403</v>
      </c>
      <c r="B56">
        <v>0.60775674000000002</v>
      </c>
      <c r="C56">
        <v>1.717794472</v>
      </c>
      <c r="D56">
        <v>2.8883341769999999</v>
      </c>
    </row>
    <row r="57" spans="1:4" x14ac:dyDescent="0.25">
      <c r="A57" s="4">
        <v>29495</v>
      </c>
      <c r="B57">
        <v>0.89543919199999999</v>
      </c>
      <c r="C57">
        <v>2.3250748739999998</v>
      </c>
      <c r="D57">
        <v>4.5544871740000001</v>
      </c>
    </row>
    <row r="58" spans="1:4" x14ac:dyDescent="0.25">
      <c r="A58" s="4">
        <v>29587</v>
      </c>
      <c r="B58">
        <v>1.046229595</v>
      </c>
      <c r="C58">
        <v>2.1994335249999999</v>
      </c>
      <c r="D58">
        <v>3.8907699660000001</v>
      </c>
    </row>
    <row r="59" spans="1:4" x14ac:dyDescent="0.25">
      <c r="A59" s="4">
        <v>29677</v>
      </c>
      <c r="B59">
        <v>1.196009455</v>
      </c>
      <c r="C59">
        <v>2.2607540030000002</v>
      </c>
      <c r="D59">
        <v>3.8894322450000001</v>
      </c>
    </row>
    <row r="60" spans="1:4" x14ac:dyDescent="0.25">
      <c r="A60" s="4">
        <v>29768</v>
      </c>
      <c r="B60">
        <v>1.2758270309999999</v>
      </c>
      <c r="C60">
        <v>2.2446499150000001</v>
      </c>
      <c r="D60">
        <v>3.7135268039999998</v>
      </c>
    </row>
    <row r="61" spans="1:4" x14ac:dyDescent="0.25">
      <c r="A61" s="4">
        <v>29860</v>
      </c>
      <c r="B61">
        <v>1.0768294490000001</v>
      </c>
      <c r="C61">
        <v>1.8961499690000001</v>
      </c>
      <c r="D61">
        <v>2.7950915599999999</v>
      </c>
    </row>
    <row r="62" spans="1:4" x14ac:dyDescent="0.25">
      <c r="A62" s="4">
        <v>29952</v>
      </c>
      <c r="B62">
        <v>1.3504355029999999</v>
      </c>
      <c r="C62">
        <v>2.193150374</v>
      </c>
      <c r="D62">
        <v>3.3943882699999999</v>
      </c>
    </row>
    <row r="63" spans="1:4" x14ac:dyDescent="0.25">
      <c r="A63" s="4">
        <v>30042</v>
      </c>
      <c r="B63">
        <v>1.441220484</v>
      </c>
      <c r="C63">
        <v>2.2519824389999998</v>
      </c>
      <c r="D63">
        <v>3.4654198570000001</v>
      </c>
    </row>
    <row r="64" spans="1:4" x14ac:dyDescent="0.25">
      <c r="A64" s="4">
        <v>30133</v>
      </c>
      <c r="B64">
        <v>1.175064992</v>
      </c>
      <c r="C64">
        <v>1.908948869</v>
      </c>
      <c r="D64">
        <v>2.6933542699999999</v>
      </c>
    </row>
    <row r="65" spans="1:4" x14ac:dyDescent="0.25">
      <c r="A65" s="4">
        <v>30225</v>
      </c>
      <c r="B65">
        <v>1.2525985260000001</v>
      </c>
      <c r="C65">
        <v>1.970098535</v>
      </c>
      <c r="D65">
        <v>2.7687919920000001</v>
      </c>
    </row>
    <row r="66" spans="1:4" x14ac:dyDescent="0.25">
      <c r="A66" s="4">
        <v>30317</v>
      </c>
      <c r="B66">
        <v>1.3698765479999999</v>
      </c>
      <c r="C66">
        <v>2.0650292590000001</v>
      </c>
      <c r="D66">
        <v>2.9030502999999999</v>
      </c>
    </row>
    <row r="67" spans="1:4" x14ac:dyDescent="0.25">
      <c r="A67" s="4">
        <v>30407</v>
      </c>
      <c r="B67">
        <v>1.4976595749999999</v>
      </c>
      <c r="C67">
        <v>2.113413199</v>
      </c>
      <c r="D67">
        <v>2.8925475610000002</v>
      </c>
    </row>
    <row r="68" spans="1:4" x14ac:dyDescent="0.25">
      <c r="A68" s="4">
        <v>30498</v>
      </c>
      <c r="B68">
        <v>1.5099290059999999</v>
      </c>
      <c r="C68">
        <v>2.2484816140000001</v>
      </c>
      <c r="D68">
        <v>3.243479351</v>
      </c>
    </row>
    <row r="69" spans="1:4" x14ac:dyDescent="0.25">
      <c r="A69" s="4">
        <v>30590</v>
      </c>
      <c r="B69">
        <v>1.5580670029999999</v>
      </c>
      <c r="C69">
        <v>2.214307265</v>
      </c>
      <c r="D69">
        <v>3.0958471319999998</v>
      </c>
    </row>
    <row r="70" spans="1:4" x14ac:dyDescent="0.25">
      <c r="A70" s="4">
        <v>30682</v>
      </c>
      <c r="B70">
        <v>1.5851657290000001</v>
      </c>
      <c r="C70">
        <v>2.2521722419999999</v>
      </c>
      <c r="D70">
        <v>3.1673225129999998</v>
      </c>
    </row>
    <row r="71" spans="1:4" x14ac:dyDescent="0.25">
      <c r="A71" s="4">
        <v>30773</v>
      </c>
      <c r="B71">
        <v>1.628846732</v>
      </c>
      <c r="C71">
        <v>2.377707526</v>
      </c>
      <c r="D71">
        <v>3.479050075</v>
      </c>
    </row>
    <row r="72" spans="1:4" x14ac:dyDescent="0.25">
      <c r="A72" s="4">
        <v>30864</v>
      </c>
      <c r="B72">
        <v>1.620701755</v>
      </c>
      <c r="C72">
        <v>2.3216964089999998</v>
      </c>
      <c r="D72">
        <v>3.3422347299999999</v>
      </c>
    </row>
    <row r="73" spans="1:4" x14ac:dyDescent="0.25">
      <c r="A73" s="4">
        <v>30956</v>
      </c>
      <c r="B73">
        <v>1.469376126</v>
      </c>
      <c r="C73">
        <v>2.0354786699999998</v>
      </c>
      <c r="D73">
        <v>2.710280365</v>
      </c>
    </row>
    <row r="74" spans="1:4" x14ac:dyDescent="0.25">
      <c r="A74" s="4">
        <v>31048</v>
      </c>
      <c r="B74">
        <v>1.476337403</v>
      </c>
      <c r="C74">
        <v>2.104974881</v>
      </c>
      <c r="D74">
        <v>2.8747208820000001</v>
      </c>
    </row>
    <row r="75" spans="1:4" x14ac:dyDescent="0.25">
      <c r="A75" s="4">
        <v>31138</v>
      </c>
      <c r="B75">
        <v>1.489407726</v>
      </c>
      <c r="C75">
        <v>2.0836239619999999</v>
      </c>
      <c r="D75">
        <v>2.7951028619999998</v>
      </c>
    </row>
    <row r="76" spans="1:4" x14ac:dyDescent="0.25">
      <c r="A76" s="4">
        <v>31229</v>
      </c>
      <c r="B76">
        <v>1.5556748970000001</v>
      </c>
      <c r="C76">
        <v>2.173488131</v>
      </c>
      <c r="D76">
        <v>2.95268811</v>
      </c>
    </row>
    <row r="77" spans="1:4" x14ac:dyDescent="0.25">
      <c r="A77" s="4">
        <v>31321</v>
      </c>
      <c r="B77">
        <v>1.5451468399999999</v>
      </c>
      <c r="C77">
        <v>2.1315517960000001</v>
      </c>
      <c r="D77">
        <v>2.8562244090000002</v>
      </c>
    </row>
    <row r="78" spans="1:4" x14ac:dyDescent="0.25">
      <c r="A78" s="4">
        <v>31413</v>
      </c>
      <c r="B78">
        <v>1.488577</v>
      </c>
      <c r="C78">
        <v>2.0794587369999999</v>
      </c>
      <c r="D78">
        <v>2.7693538260000001</v>
      </c>
    </row>
    <row r="79" spans="1:4" x14ac:dyDescent="0.25">
      <c r="A79" s="4">
        <v>31503</v>
      </c>
      <c r="B79">
        <v>1.452346849</v>
      </c>
      <c r="C79">
        <v>2.0121506560000002</v>
      </c>
      <c r="D79">
        <v>2.635267662</v>
      </c>
    </row>
    <row r="80" spans="1:4" x14ac:dyDescent="0.25">
      <c r="A80" s="4">
        <v>31594</v>
      </c>
      <c r="B80">
        <v>1.3935106900000001</v>
      </c>
      <c r="C80">
        <v>1.942219329</v>
      </c>
      <c r="D80">
        <v>2.5185036360000002</v>
      </c>
    </row>
    <row r="81" spans="1:4" x14ac:dyDescent="0.25">
      <c r="A81" s="4">
        <v>31686</v>
      </c>
      <c r="B81">
        <v>1.4887700619999999</v>
      </c>
      <c r="C81">
        <v>2.055433152</v>
      </c>
      <c r="D81">
        <v>2.7002505569999999</v>
      </c>
    </row>
    <row r="82" spans="1:4" x14ac:dyDescent="0.25">
      <c r="A82" s="4">
        <v>31778</v>
      </c>
      <c r="B82">
        <v>1.4525560850000001</v>
      </c>
      <c r="C82">
        <v>2.001618551</v>
      </c>
      <c r="D82">
        <v>2.6075673560000001</v>
      </c>
    </row>
    <row r="83" spans="1:4" x14ac:dyDescent="0.25">
      <c r="A83" s="4">
        <v>31868</v>
      </c>
      <c r="B83">
        <v>1.5725427460000001</v>
      </c>
      <c r="C83">
        <v>2.1694340319999998</v>
      </c>
      <c r="D83">
        <v>2.9162958620000001</v>
      </c>
    </row>
    <row r="84" spans="1:4" x14ac:dyDescent="0.25">
      <c r="A84" s="4">
        <v>31959</v>
      </c>
      <c r="B84">
        <v>1.530980198</v>
      </c>
      <c r="C84">
        <v>2.1173456079999999</v>
      </c>
      <c r="D84">
        <v>2.817014318</v>
      </c>
    </row>
    <row r="85" spans="1:4" x14ac:dyDescent="0.25">
      <c r="A85" s="4">
        <v>32051</v>
      </c>
      <c r="B85">
        <v>1.5458774239999999</v>
      </c>
      <c r="C85">
        <v>2.1405261960000002</v>
      </c>
      <c r="D85">
        <v>2.8534066189999998</v>
      </c>
    </row>
    <row r="86" spans="1:4" x14ac:dyDescent="0.25">
      <c r="A86" s="4">
        <v>32143</v>
      </c>
      <c r="B86">
        <v>1.4750072350000001</v>
      </c>
      <c r="C86">
        <v>2.0560685049999998</v>
      </c>
      <c r="D86">
        <v>2.7106913920000002</v>
      </c>
    </row>
    <row r="87" spans="1:4" x14ac:dyDescent="0.25">
      <c r="A87" s="4">
        <v>32234</v>
      </c>
      <c r="B87">
        <v>1.5471510020000001</v>
      </c>
      <c r="C87">
        <v>2.1672695000000002</v>
      </c>
      <c r="D87">
        <v>2.925667464</v>
      </c>
    </row>
    <row r="88" spans="1:4" x14ac:dyDescent="0.25">
      <c r="A88" s="4">
        <v>32325</v>
      </c>
      <c r="B88">
        <v>1.6120600860000001</v>
      </c>
      <c r="C88">
        <v>2.2565196099999998</v>
      </c>
      <c r="D88">
        <v>3.0965794249999998</v>
      </c>
    </row>
    <row r="89" spans="1:4" x14ac:dyDescent="0.25">
      <c r="A89" s="4">
        <v>32417</v>
      </c>
      <c r="B89">
        <v>1.6220355120000001</v>
      </c>
      <c r="C89">
        <v>2.2552328109999999</v>
      </c>
      <c r="D89">
        <v>3.07863307</v>
      </c>
    </row>
    <row r="90" spans="1:4" x14ac:dyDescent="0.25">
      <c r="A90" s="4">
        <v>32509</v>
      </c>
      <c r="B90">
        <v>1.688665332</v>
      </c>
      <c r="C90">
        <v>2.3599574090000002</v>
      </c>
      <c r="D90">
        <v>3.2824000029999998</v>
      </c>
    </row>
    <row r="91" spans="1:4" x14ac:dyDescent="0.25">
      <c r="A91" s="4">
        <v>32599</v>
      </c>
      <c r="B91">
        <v>1.641027206</v>
      </c>
      <c r="C91">
        <v>2.2634786309999999</v>
      </c>
      <c r="D91">
        <v>3.0791261630000002</v>
      </c>
    </row>
    <row r="92" spans="1:4" x14ac:dyDescent="0.25">
      <c r="A92" s="4">
        <v>32690</v>
      </c>
      <c r="B92">
        <v>1.5677179649999999</v>
      </c>
      <c r="C92">
        <v>2.1404238599999998</v>
      </c>
      <c r="D92">
        <v>2.8426613359999999</v>
      </c>
    </row>
    <row r="93" spans="1:4" x14ac:dyDescent="0.25">
      <c r="A93" s="4">
        <v>32782</v>
      </c>
      <c r="B93">
        <v>1.5499914210000001</v>
      </c>
      <c r="C93">
        <v>2.1256442830000002</v>
      </c>
      <c r="D93">
        <v>2.822056914</v>
      </c>
    </row>
    <row r="94" spans="1:4" x14ac:dyDescent="0.25">
      <c r="A94" s="4">
        <v>32874</v>
      </c>
      <c r="B94">
        <v>1.578921762</v>
      </c>
      <c r="C94">
        <v>2.1879815869999999</v>
      </c>
      <c r="D94">
        <v>2.9521355790000001</v>
      </c>
    </row>
    <row r="95" spans="1:4" x14ac:dyDescent="0.25">
      <c r="A95" s="4">
        <v>32964</v>
      </c>
      <c r="B95">
        <v>1.5809119780000001</v>
      </c>
      <c r="C95">
        <v>2.2043061779999999</v>
      </c>
      <c r="D95">
        <v>2.9849012579999998</v>
      </c>
    </row>
    <row r="96" spans="1:4" x14ac:dyDescent="0.25">
      <c r="A96" s="4">
        <v>33055</v>
      </c>
      <c r="B96">
        <v>1.531506061</v>
      </c>
      <c r="C96">
        <v>2.1267030550000001</v>
      </c>
      <c r="D96">
        <v>2.845228997</v>
      </c>
    </row>
    <row r="97" spans="1:4" x14ac:dyDescent="0.25">
      <c r="A97" s="4">
        <v>33147</v>
      </c>
      <c r="B97">
        <v>1.3931992310000001</v>
      </c>
      <c r="C97">
        <v>1.960731046</v>
      </c>
      <c r="D97">
        <v>2.5678786320000002</v>
      </c>
    </row>
    <row r="98" spans="1:4" x14ac:dyDescent="0.25">
      <c r="A98" s="4">
        <v>33239</v>
      </c>
      <c r="B98">
        <v>1.2062445879999999</v>
      </c>
      <c r="C98">
        <v>1.7992045050000001</v>
      </c>
      <c r="D98">
        <v>2.3587028920000002</v>
      </c>
    </row>
    <row r="99" spans="1:4" x14ac:dyDescent="0.25">
      <c r="A99" s="4">
        <v>33329</v>
      </c>
      <c r="B99">
        <v>1.3851424539999999</v>
      </c>
      <c r="C99">
        <v>1.9419930830000001</v>
      </c>
      <c r="D99">
        <v>2.5167970089999998</v>
      </c>
    </row>
    <row r="100" spans="1:4" x14ac:dyDescent="0.25">
      <c r="A100" s="4">
        <v>33420</v>
      </c>
      <c r="B100">
        <v>1.4249812770000001</v>
      </c>
      <c r="C100">
        <v>1.9910215360000001</v>
      </c>
      <c r="D100">
        <v>2.590444191</v>
      </c>
    </row>
    <row r="101" spans="1:4" x14ac:dyDescent="0.25">
      <c r="A101" s="4">
        <v>33512</v>
      </c>
      <c r="B101">
        <v>1.2657965600000001</v>
      </c>
      <c r="C101">
        <v>1.8400206130000001</v>
      </c>
      <c r="D101">
        <v>2.399429992</v>
      </c>
    </row>
    <row r="102" spans="1:4" x14ac:dyDescent="0.25">
      <c r="A102" s="4">
        <v>33604</v>
      </c>
      <c r="B102">
        <v>1.211626026</v>
      </c>
      <c r="C102">
        <v>1.7903670599999999</v>
      </c>
      <c r="D102">
        <v>2.342752022</v>
      </c>
    </row>
    <row r="103" spans="1:4" x14ac:dyDescent="0.25">
      <c r="A103" s="4">
        <v>33695</v>
      </c>
      <c r="B103">
        <v>1.2785441580000001</v>
      </c>
      <c r="C103">
        <v>1.8452460770000001</v>
      </c>
      <c r="D103">
        <v>2.3988812020000001</v>
      </c>
    </row>
    <row r="104" spans="1:4" x14ac:dyDescent="0.25">
      <c r="A104" s="4">
        <v>33786</v>
      </c>
      <c r="B104">
        <v>1.1380852910000001</v>
      </c>
      <c r="C104">
        <v>1.725307792</v>
      </c>
      <c r="D104">
        <v>2.2755423810000002</v>
      </c>
    </row>
    <row r="105" spans="1:4" x14ac:dyDescent="0.25">
      <c r="A105" s="4">
        <v>33878</v>
      </c>
      <c r="B105">
        <v>1.2211278480000001</v>
      </c>
      <c r="C105">
        <v>1.8002138569999999</v>
      </c>
      <c r="D105">
        <v>2.363057076</v>
      </c>
    </row>
    <row r="106" spans="1:4" x14ac:dyDescent="0.25">
      <c r="A106" s="4">
        <v>33970</v>
      </c>
      <c r="B106">
        <v>1.1856794980000001</v>
      </c>
      <c r="C106">
        <v>1.7792383759999999</v>
      </c>
      <c r="D106">
        <v>2.3482803489999999</v>
      </c>
    </row>
    <row r="107" spans="1:4" x14ac:dyDescent="0.25">
      <c r="A107" s="4">
        <v>34060</v>
      </c>
      <c r="B107">
        <v>1.1956986060000001</v>
      </c>
      <c r="C107">
        <v>1.795855456</v>
      </c>
      <c r="D107">
        <v>2.3729304519999999</v>
      </c>
    </row>
    <row r="108" spans="1:4" x14ac:dyDescent="0.25">
      <c r="A108" s="4">
        <v>34151</v>
      </c>
      <c r="B108">
        <v>1.1864181069999999</v>
      </c>
      <c r="C108">
        <v>1.778471626</v>
      </c>
      <c r="D108">
        <v>2.34558891</v>
      </c>
    </row>
    <row r="109" spans="1:4" x14ac:dyDescent="0.25">
      <c r="A109" s="4">
        <v>34243</v>
      </c>
      <c r="B109">
        <v>1.1783880040000001</v>
      </c>
      <c r="C109">
        <v>1.7678206809999999</v>
      </c>
      <c r="D109">
        <v>2.329887212</v>
      </c>
    </row>
    <row r="110" spans="1:4" x14ac:dyDescent="0.25">
      <c r="A110" s="4">
        <v>34335</v>
      </c>
      <c r="B110">
        <v>1.2818031270000001</v>
      </c>
      <c r="C110">
        <v>1.8573172710000001</v>
      </c>
      <c r="D110">
        <v>2.4323683709999999</v>
      </c>
    </row>
    <row r="111" spans="1:4" x14ac:dyDescent="0.25">
      <c r="A111" s="4">
        <v>34425</v>
      </c>
      <c r="B111">
        <v>1.5072812609999999</v>
      </c>
      <c r="C111">
        <v>2.0995255149999998</v>
      </c>
      <c r="D111">
        <v>2.7534862640000002</v>
      </c>
    </row>
    <row r="112" spans="1:4" x14ac:dyDescent="0.25">
      <c r="A112" s="4">
        <v>34516</v>
      </c>
      <c r="B112">
        <v>1.5144759649999999</v>
      </c>
      <c r="C112">
        <v>2.1246146260000001</v>
      </c>
      <c r="D112">
        <v>2.8039294789999998</v>
      </c>
    </row>
    <row r="113" spans="1:4" x14ac:dyDescent="0.25">
      <c r="A113" s="4">
        <v>34608</v>
      </c>
      <c r="B113">
        <v>1.5794906769999999</v>
      </c>
      <c r="C113">
        <v>2.2162291939999998</v>
      </c>
      <c r="D113">
        <v>2.9499433650000002</v>
      </c>
    </row>
    <row r="114" spans="1:4" x14ac:dyDescent="0.25">
      <c r="A114" s="4">
        <v>34700</v>
      </c>
      <c r="B114">
        <v>1.579157412</v>
      </c>
      <c r="C114">
        <v>2.2357914449999998</v>
      </c>
      <c r="D114">
        <v>2.9931484130000001</v>
      </c>
    </row>
    <row r="115" spans="1:4" x14ac:dyDescent="0.25">
      <c r="A115" s="4">
        <v>34790</v>
      </c>
      <c r="B115">
        <v>1.5204911750000001</v>
      </c>
      <c r="C115">
        <v>2.1665823839999998</v>
      </c>
      <c r="D115">
        <v>2.9040425600000002</v>
      </c>
    </row>
    <row r="116" spans="1:4" x14ac:dyDescent="0.25">
      <c r="A116" s="4">
        <v>34881</v>
      </c>
      <c r="B116">
        <v>1.502428694</v>
      </c>
      <c r="C116">
        <v>2.1517242300000001</v>
      </c>
      <c r="D116">
        <v>2.8861037980000002</v>
      </c>
    </row>
    <row r="117" spans="1:4" x14ac:dyDescent="0.25">
      <c r="A117" s="4">
        <v>34973</v>
      </c>
      <c r="B117">
        <v>1.4906356629999999</v>
      </c>
      <c r="C117">
        <v>2.147442013</v>
      </c>
      <c r="D117">
        <v>2.8785477519999998</v>
      </c>
    </row>
    <row r="118" spans="1:4" x14ac:dyDescent="0.25">
      <c r="A118" s="4">
        <v>35065</v>
      </c>
      <c r="B118">
        <v>1.3784484340000001</v>
      </c>
      <c r="C118">
        <v>2.0271812699999998</v>
      </c>
      <c r="D118">
        <v>2.7183412800000002</v>
      </c>
    </row>
    <row r="119" spans="1:4" x14ac:dyDescent="0.25">
      <c r="A119" s="4">
        <v>35156</v>
      </c>
      <c r="B119">
        <v>1.503896039</v>
      </c>
      <c r="C119">
        <v>2.1674720289999998</v>
      </c>
      <c r="D119">
        <v>2.9126627410000001</v>
      </c>
    </row>
    <row r="120" spans="1:4" x14ac:dyDescent="0.25">
      <c r="A120" s="4">
        <v>35247</v>
      </c>
      <c r="B120">
        <v>1.5283489619999999</v>
      </c>
      <c r="C120">
        <v>2.2047844240000001</v>
      </c>
      <c r="D120">
        <v>2.9764863639999999</v>
      </c>
    </row>
    <row r="121" spans="1:4" x14ac:dyDescent="0.25">
      <c r="A121" s="4">
        <v>35339</v>
      </c>
      <c r="B121">
        <v>1.504536887</v>
      </c>
      <c r="C121">
        <v>2.1813622179999999</v>
      </c>
      <c r="D121">
        <v>2.9501156530000001</v>
      </c>
    </row>
    <row r="122" spans="1:4" x14ac:dyDescent="0.25">
      <c r="A122" s="4">
        <v>35431</v>
      </c>
      <c r="B122">
        <v>1.4593440209999999</v>
      </c>
      <c r="C122">
        <v>2.139647353</v>
      </c>
      <c r="D122">
        <v>2.8995611000000001</v>
      </c>
    </row>
    <row r="123" spans="1:4" x14ac:dyDescent="0.25">
      <c r="A123" s="4">
        <v>35521</v>
      </c>
      <c r="B123">
        <v>1.585609673</v>
      </c>
      <c r="C123">
        <v>2.3002066829999999</v>
      </c>
      <c r="D123">
        <v>3.1366943030000001</v>
      </c>
    </row>
    <row r="124" spans="1:4" x14ac:dyDescent="0.25">
      <c r="A124" s="4">
        <v>35612</v>
      </c>
      <c r="B124">
        <v>1.4868327990000001</v>
      </c>
      <c r="C124">
        <v>2.2081204520000002</v>
      </c>
      <c r="D124">
        <v>3.0198185209999999</v>
      </c>
    </row>
    <row r="125" spans="1:4" x14ac:dyDescent="0.25">
      <c r="A125" s="4">
        <v>35704</v>
      </c>
      <c r="B125">
        <v>1.4355698859999999</v>
      </c>
      <c r="C125">
        <v>2.1576310990000001</v>
      </c>
      <c r="D125">
        <v>2.9587399950000002</v>
      </c>
    </row>
    <row r="126" spans="1:4" x14ac:dyDescent="0.25">
      <c r="A126" s="4">
        <v>35796</v>
      </c>
      <c r="B126">
        <v>1.5030615140000001</v>
      </c>
      <c r="C126">
        <v>2.2536942280000001</v>
      </c>
      <c r="D126">
        <v>3.1077058640000002</v>
      </c>
    </row>
    <row r="127" spans="1:4" x14ac:dyDescent="0.25">
      <c r="A127" s="4">
        <v>35886</v>
      </c>
      <c r="B127">
        <v>1.467143919</v>
      </c>
      <c r="C127">
        <v>2.210681514</v>
      </c>
      <c r="D127">
        <v>3.0542333570000002</v>
      </c>
    </row>
    <row r="128" spans="1:4" x14ac:dyDescent="0.25">
      <c r="A128" s="4">
        <v>35977</v>
      </c>
      <c r="B128">
        <v>1.564195402</v>
      </c>
      <c r="C128">
        <v>2.331993395</v>
      </c>
      <c r="D128">
        <v>3.2398128000000002</v>
      </c>
    </row>
    <row r="129" spans="1:4" x14ac:dyDescent="0.25">
      <c r="A129" s="4">
        <v>36069</v>
      </c>
      <c r="B129">
        <v>1.307676305</v>
      </c>
      <c r="C129">
        <v>2.0108554569999999</v>
      </c>
      <c r="D129">
        <v>2.7686732479999998</v>
      </c>
    </row>
    <row r="130" spans="1:4" x14ac:dyDescent="0.25">
      <c r="A130" s="4">
        <v>36161</v>
      </c>
      <c r="B130">
        <v>1.3441917539999999</v>
      </c>
      <c r="C130">
        <v>2.0565522860000001</v>
      </c>
      <c r="D130">
        <v>2.8360462310000001</v>
      </c>
    </row>
    <row r="131" spans="1:4" x14ac:dyDescent="0.25">
      <c r="A131" s="4">
        <v>36251</v>
      </c>
      <c r="B131">
        <v>1.3668790120000001</v>
      </c>
      <c r="C131">
        <v>2.0763832870000001</v>
      </c>
      <c r="D131">
        <v>2.8584605189999999</v>
      </c>
    </row>
    <row r="132" spans="1:4" x14ac:dyDescent="0.25">
      <c r="A132" s="4">
        <v>36342</v>
      </c>
      <c r="B132">
        <v>1.5211412129999999</v>
      </c>
      <c r="C132">
        <v>2.2661656099999998</v>
      </c>
      <c r="D132">
        <v>3.13500749</v>
      </c>
    </row>
    <row r="133" spans="1:4" x14ac:dyDescent="0.25">
      <c r="A133" s="4">
        <v>36434</v>
      </c>
      <c r="B133">
        <v>1.577886608</v>
      </c>
      <c r="C133">
        <v>2.3315256679999998</v>
      </c>
      <c r="D133">
        <v>3.2308508159999998</v>
      </c>
    </row>
    <row r="134" spans="1:4" x14ac:dyDescent="0.25">
      <c r="A134" s="4">
        <v>36526</v>
      </c>
      <c r="B134">
        <v>1.545251763</v>
      </c>
      <c r="C134">
        <v>2.290235966</v>
      </c>
      <c r="D134">
        <v>3.1889463349999998</v>
      </c>
    </row>
    <row r="135" spans="1:4" x14ac:dyDescent="0.25">
      <c r="A135" s="4">
        <v>36617</v>
      </c>
      <c r="B135">
        <v>1.658317525</v>
      </c>
      <c r="C135">
        <v>2.4773110229999999</v>
      </c>
      <c r="D135">
        <v>3.4843939640000001</v>
      </c>
    </row>
    <row r="136" spans="1:4" x14ac:dyDescent="0.25">
      <c r="A136" s="4">
        <v>36708</v>
      </c>
      <c r="B136">
        <v>1.53396464</v>
      </c>
      <c r="C136">
        <v>2.3024630660000001</v>
      </c>
      <c r="D136">
        <v>3.2249974570000002</v>
      </c>
    </row>
    <row r="137" spans="1:4" x14ac:dyDescent="0.25">
      <c r="A137" s="4">
        <v>36800</v>
      </c>
      <c r="B137">
        <v>1.4935389130000001</v>
      </c>
      <c r="C137">
        <v>2.2492191670000001</v>
      </c>
      <c r="D137">
        <v>3.1438327620000002</v>
      </c>
    </row>
    <row r="138" spans="1:4" x14ac:dyDescent="0.25">
      <c r="A138" s="4">
        <v>36892</v>
      </c>
      <c r="B138">
        <v>1.2043809029999999</v>
      </c>
      <c r="C138">
        <v>1.8879612100000001</v>
      </c>
      <c r="D138">
        <v>2.6135655959999999</v>
      </c>
    </row>
    <row r="139" spans="1:4" x14ac:dyDescent="0.25">
      <c r="A139" s="4">
        <v>36982</v>
      </c>
      <c r="B139">
        <v>0.97670961199999995</v>
      </c>
      <c r="C139">
        <v>1.6390338929999999</v>
      </c>
      <c r="D139">
        <v>2.2908116700000001</v>
      </c>
    </row>
    <row r="140" spans="1:4" x14ac:dyDescent="0.25">
      <c r="A140" s="4">
        <v>37073</v>
      </c>
      <c r="B140">
        <v>0.72436652899999998</v>
      </c>
      <c r="C140">
        <v>1.4170151049999999</v>
      </c>
      <c r="D140">
        <v>2.0526959009999999</v>
      </c>
    </row>
    <row r="141" spans="1:4" x14ac:dyDescent="0.25">
      <c r="A141" s="4">
        <v>37165</v>
      </c>
      <c r="B141">
        <v>0.453364508</v>
      </c>
      <c r="C141">
        <v>1.2010828499999999</v>
      </c>
      <c r="D141">
        <v>1.849002415</v>
      </c>
    </row>
    <row r="142" spans="1:4" x14ac:dyDescent="0.25">
      <c r="A142" s="4">
        <v>37257</v>
      </c>
      <c r="B142">
        <v>0.74917705300000004</v>
      </c>
      <c r="C142">
        <v>1.4254030559999999</v>
      </c>
      <c r="D142">
        <v>2.045952421</v>
      </c>
    </row>
    <row r="143" spans="1:4" x14ac:dyDescent="0.25">
      <c r="A143" s="4">
        <v>37347</v>
      </c>
      <c r="B143">
        <v>0.96174180200000003</v>
      </c>
      <c r="C143">
        <v>1.616410919</v>
      </c>
      <c r="D143">
        <v>2.2549964889999998</v>
      </c>
    </row>
    <row r="144" spans="1:4" x14ac:dyDescent="0.25">
      <c r="A144" s="4">
        <v>37438</v>
      </c>
      <c r="B144">
        <v>0.84367892700000002</v>
      </c>
      <c r="C144">
        <v>1.5145862999999999</v>
      </c>
      <c r="D144">
        <v>2.1561733699999999</v>
      </c>
    </row>
    <row r="145" spans="1:4" x14ac:dyDescent="0.25">
      <c r="A145" s="4">
        <v>37530</v>
      </c>
      <c r="B145">
        <v>0.54402955600000003</v>
      </c>
      <c r="C145">
        <v>1.2561798340000001</v>
      </c>
      <c r="D145">
        <v>1.8990150079999999</v>
      </c>
    </row>
    <row r="146" spans="1:4" x14ac:dyDescent="0.25">
      <c r="A146" s="4">
        <v>37622</v>
      </c>
      <c r="B146">
        <v>0.63883523099999995</v>
      </c>
      <c r="C146">
        <v>1.327457152</v>
      </c>
      <c r="D146">
        <v>1.9634068579999999</v>
      </c>
    </row>
    <row r="147" spans="1:4" x14ac:dyDescent="0.25">
      <c r="A147" s="4">
        <v>37712</v>
      </c>
      <c r="B147">
        <v>0.70708032700000001</v>
      </c>
      <c r="C147">
        <v>1.3786426460000001</v>
      </c>
      <c r="D147">
        <v>2.009475202</v>
      </c>
    </row>
    <row r="148" spans="1:4" x14ac:dyDescent="0.25">
      <c r="A148" s="4">
        <v>37803</v>
      </c>
      <c r="B148">
        <v>0.82679862900000001</v>
      </c>
      <c r="C148">
        <v>1.48014373</v>
      </c>
      <c r="D148">
        <v>2.1109448839999998</v>
      </c>
    </row>
    <row r="149" spans="1:4" x14ac:dyDescent="0.25">
      <c r="A149" s="4">
        <v>37895</v>
      </c>
      <c r="B149">
        <v>0.85029543200000002</v>
      </c>
      <c r="C149">
        <v>1.500244181</v>
      </c>
      <c r="D149">
        <v>2.1338304350000001</v>
      </c>
    </row>
    <row r="150" spans="1:4" x14ac:dyDescent="0.25">
      <c r="A150" s="4">
        <v>37987</v>
      </c>
      <c r="B150">
        <v>0.70562518200000002</v>
      </c>
      <c r="C150">
        <v>1.3933657749999999</v>
      </c>
      <c r="D150">
        <v>2.0387621920000001</v>
      </c>
    </row>
    <row r="151" spans="1:4" x14ac:dyDescent="0.25">
      <c r="A151" s="4">
        <v>38078</v>
      </c>
      <c r="B151">
        <v>0.66631009100000005</v>
      </c>
      <c r="C151">
        <v>1.3667556890000001</v>
      </c>
      <c r="D151">
        <v>2.0246812329999999</v>
      </c>
    </row>
    <row r="152" spans="1:4" x14ac:dyDescent="0.25">
      <c r="A152" s="4">
        <v>38169</v>
      </c>
      <c r="B152">
        <v>0.85867079599999996</v>
      </c>
      <c r="C152">
        <v>1.5108706510000001</v>
      </c>
      <c r="D152">
        <v>2.15530848</v>
      </c>
    </row>
    <row r="153" spans="1:4" x14ac:dyDescent="0.25">
      <c r="A153" s="4">
        <v>38261</v>
      </c>
      <c r="B153">
        <v>1.0144062780000001</v>
      </c>
      <c r="C153">
        <v>1.6682339230000001</v>
      </c>
      <c r="D153">
        <v>2.340840955</v>
      </c>
    </row>
    <row r="154" spans="1:4" x14ac:dyDescent="0.25">
      <c r="A154" s="4">
        <v>38353</v>
      </c>
      <c r="B154">
        <v>1.1174564339999999</v>
      </c>
      <c r="C154">
        <v>1.808406682</v>
      </c>
      <c r="D154">
        <v>2.5338082929999999</v>
      </c>
    </row>
    <row r="155" spans="1:4" x14ac:dyDescent="0.25">
      <c r="A155" s="4">
        <v>38443</v>
      </c>
      <c r="B155">
        <v>1.1229119540000001</v>
      </c>
      <c r="C155">
        <v>1.801309517</v>
      </c>
      <c r="D155">
        <v>2.526980816</v>
      </c>
    </row>
    <row r="156" spans="1:4" x14ac:dyDescent="0.25">
      <c r="A156" s="4">
        <v>38534</v>
      </c>
      <c r="B156">
        <v>1.2115188109999999</v>
      </c>
      <c r="C156">
        <v>1.8992593790000001</v>
      </c>
      <c r="D156">
        <v>2.658420655</v>
      </c>
    </row>
    <row r="157" spans="1:4" x14ac:dyDescent="0.25">
      <c r="A157" s="4">
        <v>38626</v>
      </c>
      <c r="B157">
        <v>1.225375662</v>
      </c>
      <c r="C157">
        <v>1.939332515</v>
      </c>
      <c r="D157">
        <v>2.7346769659999999</v>
      </c>
    </row>
    <row r="158" spans="1:4" x14ac:dyDescent="0.25">
      <c r="A158" s="4">
        <v>38718</v>
      </c>
      <c r="B158">
        <v>1.4028103620000001</v>
      </c>
      <c r="C158">
        <v>2.1618827270000001</v>
      </c>
      <c r="D158">
        <v>3.0499415289999998</v>
      </c>
    </row>
    <row r="159" spans="1:4" x14ac:dyDescent="0.25">
      <c r="A159" s="4">
        <v>38808</v>
      </c>
      <c r="B159">
        <v>1.4158384770000001</v>
      </c>
      <c r="C159">
        <v>2.2254276900000001</v>
      </c>
      <c r="D159">
        <v>3.1821361330000002</v>
      </c>
    </row>
    <row r="160" spans="1:4" x14ac:dyDescent="0.25">
      <c r="A160" s="4">
        <v>38899</v>
      </c>
      <c r="B160">
        <v>1.327557192</v>
      </c>
      <c r="C160">
        <v>2.1087573590000002</v>
      </c>
      <c r="D160">
        <v>3.022086582</v>
      </c>
    </row>
    <row r="161" spans="1:4" x14ac:dyDescent="0.25">
      <c r="A161" s="4">
        <v>38991</v>
      </c>
      <c r="B161">
        <v>1.2268136300000001</v>
      </c>
      <c r="C161">
        <v>1.975341536</v>
      </c>
      <c r="D161">
        <v>2.8190247350000002</v>
      </c>
    </row>
    <row r="162" spans="1:4" x14ac:dyDescent="0.25">
      <c r="A162" s="4">
        <v>39083</v>
      </c>
      <c r="B162">
        <v>1.291194755</v>
      </c>
      <c r="C162">
        <v>2.082189638</v>
      </c>
      <c r="D162">
        <v>2.9922639790000001</v>
      </c>
    </row>
    <row r="163" spans="1:4" x14ac:dyDescent="0.25">
      <c r="A163" s="4">
        <v>39173</v>
      </c>
      <c r="B163">
        <v>1.2690081280000001</v>
      </c>
      <c r="C163">
        <v>2.0539613160000001</v>
      </c>
      <c r="D163">
        <v>2.9539215259999998</v>
      </c>
    </row>
    <row r="164" spans="1:4" x14ac:dyDescent="0.25">
      <c r="A164" s="4">
        <v>39264</v>
      </c>
      <c r="B164">
        <v>1.282091654</v>
      </c>
      <c r="C164">
        <v>2.0819227429999998</v>
      </c>
      <c r="D164">
        <v>2.9981998060000001</v>
      </c>
    </row>
    <row r="165" spans="1:4" x14ac:dyDescent="0.25">
      <c r="A165" s="4">
        <v>39356</v>
      </c>
      <c r="B165">
        <v>1.048416075</v>
      </c>
      <c r="C165">
        <v>1.8172377989999999</v>
      </c>
      <c r="D165">
        <v>2.6475696040000001</v>
      </c>
    </row>
    <row r="166" spans="1:4" x14ac:dyDescent="0.25">
      <c r="A166" s="4">
        <v>39448</v>
      </c>
      <c r="B166">
        <v>0.28404709700000003</v>
      </c>
      <c r="C166">
        <v>1.087589599</v>
      </c>
      <c r="D166">
        <v>1.808543064</v>
      </c>
    </row>
    <row r="167" spans="1:4" x14ac:dyDescent="0.25">
      <c r="A167" s="4">
        <v>39539</v>
      </c>
      <c r="B167">
        <v>0.27580886599999999</v>
      </c>
      <c r="C167">
        <v>1.0719575349999999</v>
      </c>
      <c r="D167">
        <v>1.7824359970000001</v>
      </c>
    </row>
    <row r="168" spans="1:4" x14ac:dyDescent="0.25">
      <c r="A168" s="4">
        <v>39630</v>
      </c>
      <c r="B168">
        <v>0.29418370599999999</v>
      </c>
      <c r="C168">
        <v>1.103024687</v>
      </c>
      <c r="D168">
        <v>1.8387897040000001</v>
      </c>
    </row>
    <row r="169" spans="1:4" x14ac:dyDescent="0.25">
      <c r="A169" s="4">
        <v>39722</v>
      </c>
      <c r="B169">
        <v>-1.188292108</v>
      </c>
      <c r="C169">
        <v>4.3477381000000002E-2</v>
      </c>
      <c r="D169">
        <v>0.97755657900000004</v>
      </c>
    </row>
    <row r="170" spans="1:4" x14ac:dyDescent="0.25">
      <c r="A170" s="4">
        <v>39814</v>
      </c>
      <c r="B170">
        <v>-0.45202794699999999</v>
      </c>
      <c r="C170">
        <v>0.56322379</v>
      </c>
      <c r="D170">
        <v>1.3805027839999999</v>
      </c>
    </row>
    <row r="171" spans="1:4" x14ac:dyDescent="0.25">
      <c r="A171" s="4">
        <v>39904</v>
      </c>
      <c r="B171">
        <v>0.11016277200000001</v>
      </c>
      <c r="C171">
        <v>0.95222607699999995</v>
      </c>
      <c r="D171">
        <v>1.700927246</v>
      </c>
    </row>
    <row r="172" spans="1:4" x14ac:dyDescent="0.25">
      <c r="A172" s="4">
        <v>39995</v>
      </c>
      <c r="B172">
        <v>0.25935261999999998</v>
      </c>
      <c r="C172">
        <v>1.0564128909999999</v>
      </c>
      <c r="D172">
        <v>1.7903029770000001</v>
      </c>
    </row>
    <row r="173" spans="1:4" x14ac:dyDescent="0.25">
      <c r="A173" s="4">
        <v>40087</v>
      </c>
      <c r="B173">
        <v>0.46361721900000002</v>
      </c>
      <c r="C173">
        <v>1.258603248</v>
      </c>
      <c r="D173">
        <v>2.02695508</v>
      </c>
    </row>
    <row r="174" spans="1:4" x14ac:dyDescent="0.25">
      <c r="A174" s="4">
        <v>40179</v>
      </c>
      <c r="B174">
        <v>-3.7064474E-2</v>
      </c>
      <c r="C174">
        <v>0.82676884799999995</v>
      </c>
      <c r="D174">
        <v>1.5723701329999999</v>
      </c>
    </row>
    <row r="175" spans="1:4" x14ac:dyDescent="0.25">
      <c r="A175" s="4">
        <v>40269</v>
      </c>
      <c r="B175">
        <v>-9.4131212000000006E-2</v>
      </c>
      <c r="C175">
        <v>0.76940540300000004</v>
      </c>
      <c r="D175">
        <v>1.516701359</v>
      </c>
    </row>
    <row r="176" spans="1:4" x14ac:dyDescent="0.25">
      <c r="A176" s="4">
        <v>40360</v>
      </c>
      <c r="B176">
        <v>-2.0026900000000001E-3</v>
      </c>
      <c r="C176">
        <v>0.84010362999999999</v>
      </c>
      <c r="D176">
        <v>1.585764102</v>
      </c>
    </row>
    <row r="177" spans="1:4" x14ac:dyDescent="0.25">
      <c r="A177" s="4">
        <v>40452</v>
      </c>
      <c r="B177">
        <v>-3.2901113000000003E-2</v>
      </c>
      <c r="C177">
        <v>0.82463874699999995</v>
      </c>
      <c r="D177">
        <v>1.581529993</v>
      </c>
    </row>
    <row r="178" spans="1:4" x14ac:dyDescent="0.25">
      <c r="A178" s="4">
        <v>40544</v>
      </c>
      <c r="B178">
        <v>6.5028896000000003E-2</v>
      </c>
      <c r="C178">
        <v>0.91831493900000005</v>
      </c>
      <c r="D178">
        <v>1.6929069919999999</v>
      </c>
    </row>
    <row r="179" spans="1:4" x14ac:dyDescent="0.25">
      <c r="A179" s="4">
        <v>40634</v>
      </c>
      <c r="B179">
        <v>4.4132192000000001E-2</v>
      </c>
      <c r="C179">
        <v>0.92922866000000004</v>
      </c>
      <c r="D179">
        <v>1.7224034319999999</v>
      </c>
    </row>
    <row r="180" spans="1:4" x14ac:dyDescent="0.25">
      <c r="A180" s="4">
        <v>40725</v>
      </c>
      <c r="B180">
        <v>-0.16772421800000001</v>
      </c>
      <c r="C180">
        <v>0.75143729800000003</v>
      </c>
      <c r="D180">
        <v>1.548435966</v>
      </c>
    </row>
    <row r="181" spans="1:4" x14ac:dyDescent="0.25">
      <c r="A181" s="4">
        <v>40817</v>
      </c>
      <c r="B181">
        <v>-0.157638901</v>
      </c>
      <c r="C181">
        <v>0.73198447799999999</v>
      </c>
      <c r="D181">
        <v>1.5064882429999999</v>
      </c>
    </row>
    <row r="182" spans="1:4" x14ac:dyDescent="0.25">
      <c r="A182" s="4">
        <v>40909</v>
      </c>
      <c r="B182">
        <v>-0.110004349</v>
      </c>
      <c r="C182">
        <v>0.81513660399999999</v>
      </c>
      <c r="D182">
        <v>1.6306436399999999</v>
      </c>
    </row>
    <row r="183" spans="1:4" x14ac:dyDescent="0.25">
      <c r="A183" s="4">
        <v>41000</v>
      </c>
      <c r="B183">
        <v>-0.14219432200000001</v>
      </c>
      <c r="C183">
        <v>0.767497969</v>
      </c>
      <c r="D183">
        <v>1.5675280869999999</v>
      </c>
    </row>
    <row r="184" spans="1:4" x14ac:dyDescent="0.25">
      <c r="A184" s="4">
        <v>41091</v>
      </c>
      <c r="B184">
        <v>-0.191623076</v>
      </c>
      <c r="C184">
        <v>0.70172837300000002</v>
      </c>
      <c r="D184">
        <v>1.491546112</v>
      </c>
    </row>
    <row r="185" spans="1:4" x14ac:dyDescent="0.25">
      <c r="A185" s="4">
        <v>41183</v>
      </c>
      <c r="B185">
        <v>-0.194259339</v>
      </c>
      <c r="C185">
        <v>0.71291970699999996</v>
      </c>
      <c r="D185">
        <v>1.5119846139999999</v>
      </c>
    </row>
    <row r="186" spans="1:4" x14ac:dyDescent="0.25">
      <c r="A186" s="4">
        <v>41275</v>
      </c>
      <c r="B186">
        <v>-5.8155289999999998E-2</v>
      </c>
      <c r="C186">
        <v>0.80674867500000003</v>
      </c>
      <c r="D186">
        <v>1.5804349040000001</v>
      </c>
    </row>
    <row r="187" spans="1:4" x14ac:dyDescent="0.25">
      <c r="A187" s="4">
        <v>41365</v>
      </c>
      <c r="B187">
        <v>1.1798806E-2</v>
      </c>
      <c r="C187">
        <v>0.84124056199999997</v>
      </c>
      <c r="D187">
        <v>1.605602105</v>
      </c>
    </row>
    <row r="188" spans="1:4" x14ac:dyDescent="0.25">
      <c r="A188" s="4">
        <v>41456</v>
      </c>
      <c r="B188">
        <v>3.4662330999999998E-2</v>
      </c>
      <c r="C188">
        <v>0.86470211299999999</v>
      </c>
      <c r="D188">
        <v>1.6250523619999999</v>
      </c>
    </row>
    <row r="189" spans="1:4" x14ac:dyDescent="0.25">
      <c r="A189" s="4">
        <v>41548</v>
      </c>
      <c r="B189">
        <v>1.6024747999999998E-2</v>
      </c>
      <c r="C189">
        <v>0.85711205499999998</v>
      </c>
      <c r="D189">
        <v>1.6210251470000001</v>
      </c>
    </row>
    <row r="190" spans="1:4" x14ac:dyDescent="0.25">
      <c r="A190" s="4">
        <v>41640</v>
      </c>
      <c r="B190">
        <v>-0.15387183800000001</v>
      </c>
      <c r="C190">
        <v>0.71387793200000005</v>
      </c>
      <c r="D190">
        <v>1.483570117</v>
      </c>
    </row>
    <row r="191" spans="1:4" x14ac:dyDescent="0.25">
      <c r="A191" s="4">
        <v>41730</v>
      </c>
      <c r="B191">
        <v>0.15390307</v>
      </c>
      <c r="C191">
        <v>0.96005541999999999</v>
      </c>
      <c r="D191">
        <v>1.712347013</v>
      </c>
    </row>
    <row r="192" spans="1:4" x14ac:dyDescent="0.25">
      <c r="A192" s="4">
        <v>41821</v>
      </c>
      <c r="B192">
        <v>0.10977076500000001</v>
      </c>
      <c r="C192">
        <v>0.91584961300000001</v>
      </c>
      <c r="D192">
        <v>1.6594767720000001</v>
      </c>
    </row>
    <row r="193" spans="1:4" x14ac:dyDescent="0.25">
      <c r="A193" s="4">
        <v>41913</v>
      </c>
      <c r="B193">
        <v>-1.2030039999999999E-3</v>
      </c>
      <c r="C193">
        <v>0.81559774299999999</v>
      </c>
      <c r="D193">
        <v>1.556709839</v>
      </c>
    </row>
    <row r="194" spans="1:4" x14ac:dyDescent="0.25">
      <c r="A194" s="4">
        <v>42005</v>
      </c>
      <c r="B194">
        <v>7.1295156999999998E-2</v>
      </c>
      <c r="C194">
        <v>0.86811960200000005</v>
      </c>
      <c r="D194">
        <v>1.603071028</v>
      </c>
    </row>
    <row r="195" spans="1:4" x14ac:dyDescent="0.25">
      <c r="A195" s="4">
        <v>42095</v>
      </c>
      <c r="B195">
        <v>4.2469595999999998E-2</v>
      </c>
      <c r="C195">
        <v>0.86202478400000004</v>
      </c>
      <c r="D195">
        <v>1.6100980760000001</v>
      </c>
    </row>
    <row r="196" spans="1:4" x14ac:dyDescent="0.25">
      <c r="A196" s="4">
        <v>42186</v>
      </c>
      <c r="B196">
        <v>9.4831842999999999E-2</v>
      </c>
      <c r="C196">
        <v>0.90258527799999999</v>
      </c>
      <c r="D196">
        <v>1.6518174729999999</v>
      </c>
    </row>
    <row r="197" spans="1:4" x14ac:dyDescent="0.25">
      <c r="A197" s="4">
        <v>42278</v>
      </c>
      <c r="B197">
        <v>3.159781E-3</v>
      </c>
      <c r="C197">
        <v>0.82354680199999997</v>
      </c>
      <c r="D197">
        <v>1.568780096</v>
      </c>
    </row>
    <row r="198" spans="1:4" x14ac:dyDescent="0.25">
      <c r="A198" s="4">
        <v>42370</v>
      </c>
      <c r="B198">
        <v>0.212859151</v>
      </c>
      <c r="C198">
        <v>0.99537204199999996</v>
      </c>
      <c r="D198">
        <v>1.7382684749999999</v>
      </c>
    </row>
    <row r="199" spans="1:4" x14ac:dyDescent="0.25">
      <c r="A199" s="4">
        <v>42461</v>
      </c>
      <c r="B199">
        <v>4.8841517000000001E-2</v>
      </c>
      <c r="C199">
        <v>0.88079010000000002</v>
      </c>
      <c r="D199">
        <v>1.640965732</v>
      </c>
    </row>
    <row r="200" spans="1:4" x14ac:dyDescent="0.25">
      <c r="A200" s="4">
        <v>42552</v>
      </c>
      <c r="B200">
        <v>0.27118080900000002</v>
      </c>
      <c r="C200">
        <v>1.0433641309999999</v>
      </c>
      <c r="D200">
        <v>1.7803225730000001</v>
      </c>
    </row>
    <row r="201" spans="1:4" x14ac:dyDescent="0.25">
      <c r="A201" s="4">
        <v>42644</v>
      </c>
      <c r="B201">
        <v>0.18061411599999999</v>
      </c>
      <c r="C201">
        <v>0.94983677</v>
      </c>
      <c r="D201">
        <v>1.668800249</v>
      </c>
    </row>
    <row r="202" spans="1:4" x14ac:dyDescent="0.25">
      <c r="A202" s="4">
        <v>42736</v>
      </c>
      <c r="B202">
        <v>0.29084749799999998</v>
      </c>
      <c r="C202">
        <v>1.046792078</v>
      </c>
      <c r="D202">
        <v>1.7695196849999999</v>
      </c>
    </row>
    <row r="203" spans="1:4" x14ac:dyDescent="0.25">
      <c r="A203" s="4">
        <v>42826</v>
      </c>
      <c r="B203">
        <v>0.46729542899999998</v>
      </c>
      <c r="C203">
        <v>1.182082203</v>
      </c>
      <c r="D203">
        <v>1.890724906</v>
      </c>
    </row>
    <row r="204" spans="1:4" x14ac:dyDescent="0.25">
      <c r="A204" s="4">
        <v>42917</v>
      </c>
      <c r="B204">
        <v>0.63348401399999998</v>
      </c>
      <c r="C204">
        <v>1.3244114709999999</v>
      </c>
      <c r="D204">
        <v>2.0376084940000001</v>
      </c>
    </row>
    <row r="205" spans="1:4" x14ac:dyDescent="0.25">
      <c r="A205" s="4">
        <v>43009</v>
      </c>
      <c r="B205">
        <v>0.673885438</v>
      </c>
      <c r="C205">
        <v>1.362211531</v>
      </c>
      <c r="D205">
        <v>2.0717469980000001</v>
      </c>
    </row>
    <row r="206" spans="1:4" x14ac:dyDescent="0.25">
      <c r="A206" s="4">
        <v>43101</v>
      </c>
      <c r="B206">
        <v>0.74495658899999995</v>
      </c>
      <c r="C206">
        <v>1.4667494780000001</v>
      </c>
      <c r="D206">
        <v>2.2201234350000001</v>
      </c>
    </row>
    <row r="207" spans="1:4" x14ac:dyDescent="0.25">
      <c r="A207" s="4">
        <v>43191</v>
      </c>
      <c r="B207">
        <v>0.80267107299999996</v>
      </c>
      <c r="C207">
        <v>1.522620297</v>
      </c>
      <c r="D207">
        <v>2.283020982</v>
      </c>
    </row>
    <row r="208" spans="1:4" x14ac:dyDescent="0.25">
      <c r="A208" s="4">
        <v>43282</v>
      </c>
      <c r="B208">
        <v>0.69589936399999996</v>
      </c>
      <c r="C208">
        <v>1.391108609</v>
      </c>
      <c r="D208">
        <v>2.100209537</v>
      </c>
    </row>
    <row r="209" spans="1:4" x14ac:dyDescent="0.25">
      <c r="A209" s="4">
        <v>43374</v>
      </c>
      <c r="B209">
        <v>0.71722671999999998</v>
      </c>
      <c r="C209">
        <v>1.418887856</v>
      </c>
      <c r="D209">
        <v>2.135317541</v>
      </c>
    </row>
    <row r="210" spans="1:4" x14ac:dyDescent="0.25">
      <c r="A210" s="4">
        <v>43466</v>
      </c>
      <c r="B210">
        <v>0.84440476799999997</v>
      </c>
      <c r="C210">
        <v>1.537780267</v>
      </c>
      <c r="D210">
        <v>2.2673745740000002</v>
      </c>
    </row>
    <row r="211" spans="1:4" x14ac:dyDescent="0.25">
      <c r="A211" s="4">
        <v>43556</v>
      </c>
      <c r="B211">
        <v>0.93722387399999996</v>
      </c>
      <c r="C211">
        <v>1.6274894360000001</v>
      </c>
      <c r="D211">
        <v>2.3660578600000002</v>
      </c>
    </row>
    <row r="212" spans="1:4" x14ac:dyDescent="0.25">
      <c r="A212" s="4">
        <v>43647</v>
      </c>
      <c r="B212">
        <v>0.87992200200000004</v>
      </c>
      <c r="C212">
        <v>1.5665210780000001</v>
      </c>
      <c r="D212">
        <v>2.2757334889999998</v>
      </c>
    </row>
    <row r="213" spans="1:4" x14ac:dyDescent="0.25">
      <c r="A213" s="4">
        <v>43739</v>
      </c>
      <c r="B213">
        <v>0.49552015199999999</v>
      </c>
      <c r="C213">
        <v>1.224954986</v>
      </c>
      <c r="D213">
        <v>1.898537827</v>
      </c>
    </row>
    <row r="214" spans="1:4" x14ac:dyDescent="0.25">
      <c r="A214" s="4">
        <v>43831</v>
      </c>
      <c r="B214">
        <v>0.23702184600000001</v>
      </c>
      <c r="C214">
        <v>1.0433723749999999</v>
      </c>
      <c r="D214">
        <v>1.7483273189999999</v>
      </c>
    </row>
    <row r="215" spans="1:4" x14ac:dyDescent="0.25">
      <c r="A215" s="4">
        <v>43922</v>
      </c>
      <c r="B215">
        <v>-1.8155371149999999</v>
      </c>
      <c r="C215">
        <v>-0.153535158</v>
      </c>
      <c r="D215">
        <v>0.99599081899999997</v>
      </c>
    </row>
    <row r="216" spans="1:4" x14ac:dyDescent="0.25">
      <c r="A216" s="4">
        <v>44013</v>
      </c>
      <c r="B216">
        <v>1.293264639</v>
      </c>
      <c r="C216">
        <v>2.0145488519999999</v>
      </c>
      <c r="D216">
        <v>2.860390609</v>
      </c>
    </row>
    <row r="217" spans="1:4" x14ac:dyDescent="0.25">
      <c r="A217" s="4">
        <v>44105</v>
      </c>
      <c r="B217">
        <v>0.71721344600000003</v>
      </c>
      <c r="C217">
        <v>1.4602344460000001</v>
      </c>
      <c r="D217">
        <v>2.176656704</v>
      </c>
    </row>
    <row r="218" spans="1:4" x14ac:dyDescent="0.25">
      <c r="A218" s="4">
        <v>44197</v>
      </c>
      <c r="B218">
        <v>0.61490207299999999</v>
      </c>
      <c r="C218">
        <v>1.3831292740000001</v>
      </c>
      <c r="D218">
        <v>2.1071304720000001</v>
      </c>
    </row>
    <row r="219" spans="1:4" x14ac:dyDescent="0.25">
      <c r="A219" s="4">
        <v>44287</v>
      </c>
      <c r="B219">
        <v>0.61045281900000004</v>
      </c>
      <c r="C219">
        <v>1.5611057930000001</v>
      </c>
      <c r="D219">
        <v>2.5117607980000001</v>
      </c>
    </row>
    <row r="220" spans="1:4" x14ac:dyDescent="0.25">
      <c r="A220" s="4">
        <v>44378</v>
      </c>
      <c r="B220">
        <v>-1.817262E-3</v>
      </c>
      <c r="C220">
        <v>1.140115019</v>
      </c>
      <c r="D220">
        <v>2.0684222110000001</v>
      </c>
    </row>
    <row r="221" spans="1:4" x14ac:dyDescent="0.25">
      <c r="A221" s="4">
        <v>44470</v>
      </c>
      <c r="B221">
        <v>0.29375063499999998</v>
      </c>
      <c r="C221">
        <v>1.3671958710000001</v>
      </c>
      <c r="D221">
        <v>2.302697416</v>
      </c>
    </row>
    <row r="222" spans="1:4" x14ac:dyDescent="0.25">
      <c r="A222" s="4">
        <v>44562</v>
      </c>
      <c r="B222">
        <v>-0.28068706300000001</v>
      </c>
      <c r="C222">
        <v>1.0599502679999999</v>
      </c>
      <c r="D222">
        <v>2.0994682830000002</v>
      </c>
    </row>
    <row r="223" spans="1:4" x14ac:dyDescent="0.25">
      <c r="A223" s="4">
        <v>44652</v>
      </c>
      <c r="B223">
        <v>0.108558824</v>
      </c>
      <c r="C223">
        <v>1.2663212210000001</v>
      </c>
      <c r="D223">
        <v>2.2199492009999999</v>
      </c>
    </row>
    <row r="224" spans="1:4" x14ac:dyDescent="0.25">
      <c r="A224" s="4">
        <v>44743</v>
      </c>
      <c r="B224">
        <v>0.95483654900000003</v>
      </c>
      <c r="C224">
        <v>1.883324851</v>
      </c>
      <c r="D224">
        <v>2.944389031</v>
      </c>
    </row>
    <row r="225" spans="1:4" x14ac:dyDescent="0.25">
      <c r="A225" s="4">
        <v>44835</v>
      </c>
      <c r="B225">
        <v>1.2099361319999999</v>
      </c>
      <c r="C225">
        <v>2.0693930520000001</v>
      </c>
      <c r="D225">
        <v>3.151153527</v>
      </c>
    </row>
    <row r="226" spans="1:4" x14ac:dyDescent="0.25">
      <c r="A226" s="4">
        <v>44927</v>
      </c>
      <c r="B226">
        <v>1.2553181849999999</v>
      </c>
      <c r="C226">
        <v>2.0913420839999999</v>
      </c>
      <c r="D226">
        <v>3.1521805349999998</v>
      </c>
    </row>
    <row r="227" spans="1:4" x14ac:dyDescent="0.25">
      <c r="A227" s="4">
        <v>45017</v>
      </c>
      <c r="B227">
        <v>1.341428973</v>
      </c>
      <c r="C227">
        <v>2.1319339429999999</v>
      </c>
      <c r="D227">
        <v>3.146454409</v>
      </c>
    </row>
    <row r="228" spans="1:4" x14ac:dyDescent="0.25">
      <c r="A228" s="4">
        <v>45108</v>
      </c>
      <c r="B228">
        <v>1.3294531080000001</v>
      </c>
      <c r="C228">
        <v>2.0464214549999999</v>
      </c>
      <c r="D228">
        <v>2.8940595770000002</v>
      </c>
    </row>
    <row r="229" spans="1:4" x14ac:dyDescent="0.25">
      <c r="A229" s="4">
        <v>45200</v>
      </c>
      <c r="B229">
        <v>1.345480405</v>
      </c>
      <c r="C229">
        <v>2.0600428900000001</v>
      </c>
      <c r="D229">
        <v>2.8961643549999998</v>
      </c>
    </row>
    <row r="230" spans="1:4" x14ac:dyDescent="0.25">
      <c r="A230" s="4">
        <v>45292</v>
      </c>
      <c r="B230">
        <v>1.3765014879999999</v>
      </c>
      <c r="C230">
        <v>2.138634234</v>
      </c>
      <c r="D230">
        <v>3.0957949249999999</v>
      </c>
    </row>
    <row r="231" spans="1:4" x14ac:dyDescent="0.25">
      <c r="A231" s="4">
        <v>45383</v>
      </c>
      <c r="B231">
        <v>1.4500004630000001</v>
      </c>
      <c r="C231">
        <v>2.226483918</v>
      </c>
      <c r="D231">
        <v>3.2374859030000001</v>
      </c>
    </row>
    <row r="232" spans="1:4" x14ac:dyDescent="0.25">
      <c r="A232" s="4">
        <v>45474</v>
      </c>
      <c r="B232">
        <v>1.3915887979999999</v>
      </c>
      <c r="C232">
        <v>2.1404005119999998</v>
      </c>
      <c r="D232">
        <v>3.0596999920000001</v>
      </c>
    </row>
    <row r="233" spans="1:4" x14ac:dyDescent="0.25">
      <c r="A233" s="4">
        <v>45566</v>
      </c>
      <c r="B233">
        <v>1.095981063</v>
      </c>
      <c r="C233">
        <v>1.799336096</v>
      </c>
      <c r="D233">
        <v>2.5425942639999999</v>
      </c>
    </row>
    <row r="234" spans="1:4" x14ac:dyDescent="0.25">
      <c r="A234" s="4">
        <v>45658</v>
      </c>
      <c r="B234">
        <v>1.0222965420000001</v>
      </c>
      <c r="C234">
        <v>1.758210601</v>
      </c>
      <c r="D234">
        <v>2.5220591589999999</v>
      </c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0B321-423C-4AD4-AA4B-159F2B3DA72A}">
  <sheetPr codeName="Sheet3">
    <tabColor theme="7" tint="0.79998168889431442"/>
  </sheetPr>
  <dimension ref="A1:D260"/>
  <sheetViews>
    <sheetView workbookViewId="0">
      <selection activeCell="A2" sqref="A2"/>
    </sheetView>
  </sheetViews>
  <sheetFormatPr defaultRowHeight="15" x14ac:dyDescent="0.25"/>
  <cols>
    <col min="1" max="1" width="10.7109375" bestFit="1" customWidth="1"/>
  </cols>
  <sheetData>
    <row r="1" spans="1:4" x14ac:dyDescent="0.25">
      <c r="A1" t="s">
        <v>0</v>
      </c>
      <c r="B1" t="s">
        <v>8</v>
      </c>
      <c r="C1" t="s">
        <v>9</v>
      </c>
      <c r="D1" t="s">
        <v>10</v>
      </c>
    </row>
    <row r="2" spans="1:4" x14ac:dyDescent="0.25">
      <c r="A2" s="1">
        <v>22006</v>
      </c>
      <c r="B2">
        <v>2.0130727705556901</v>
      </c>
      <c r="C2">
        <v>2.0130727705556901</v>
      </c>
      <c r="D2">
        <v>2.0130727705556901</v>
      </c>
    </row>
    <row r="3" spans="1:4" x14ac:dyDescent="0.25">
      <c r="A3" s="1">
        <v>22097</v>
      </c>
      <c r="B3">
        <v>1.93450293856544</v>
      </c>
      <c r="C3">
        <v>1.93450293856544</v>
      </c>
      <c r="D3">
        <v>1.93450293856544</v>
      </c>
    </row>
    <row r="4" spans="1:4" x14ac:dyDescent="0.25">
      <c r="A4" s="1">
        <v>22189</v>
      </c>
      <c r="B4">
        <v>1.1489229788061599</v>
      </c>
      <c r="C4">
        <v>1.1489229788061599</v>
      </c>
      <c r="D4">
        <v>1.1489229788061599</v>
      </c>
    </row>
    <row r="5" spans="1:4" x14ac:dyDescent="0.25">
      <c r="A5" s="1">
        <v>22281</v>
      </c>
      <c r="B5">
        <v>0.62291178549312098</v>
      </c>
      <c r="C5">
        <v>0.62291178549312098</v>
      </c>
      <c r="D5">
        <v>0.62291178549312098</v>
      </c>
    </row>
    <row r="6" spans="1:4" x14ac:dyDescent="0.25">
      <c r="A6" s="1">
        <v>22371</v>
      </c>
      <c r="B6">
        <v>0.58029670297639002</v>
      </c>
      <c r="C6">
        <v>0.58029670297639002</v>
      </c>
      <c r="D6">
        <v>0.58029670297639002</v>
      </c>
    </row>
    <row r="7" spans="1:4" x14ac:dyDescent="0.25">
      <c r="A7" s="1">
        <v>22462</v>
      </c>
      <c r="B7">
        <v>0.200946957201799</v>
      </c>
      <c r="C7">
        <v>0.200946957201799</v>
      </c>
      <c r="D7">
        <v>0.200946957201799</v>
      </c>
    </row>
    <row r="8" spans="1:4" x14ac:dyDescent="0.25">
      <c r="A8" s="1">
        <v>22554</v>
      </c>
      <c r="B8">
        <v>-1.4769714568917999E-2</v>
      </c>
      <c r="C8">
        <v>-1.4769714568917999E-2</v>
      </c>
      <c r="D8">
        <v>-1.4769714568917999E-2</v>
      </c>
    </row>
    <row r="9" spans="1:4" x14ac:dyDescent="0.25">
      <c r="A9" s="1">
        <v>22646</v>
      </c>
      <c r="B9">
        <v>0.92077019987006703</v>
      </c>
      <c r="C9">
        <v>0.92077019987006703</v>
      </c>
      <c r="D9">
        <v>0.92077019987006703</v>
      </c>
    </row>
    <row r="10" spans="1:4" x14ac:dyDescent="0.25">
      <c r="A10" s="1">
        <v>22736</v>
      </c>
      <c r="B10">
        <v>0.67014932840974395</v>
      </c>
      <c r="C10">
        <v>0.67014932840974395</v>
      </c>
      <c r="D10">
        <v>0.67014932840974395</v>
      </c>
    </row>
    <row r="11" spans="1:4" x14ac:dyDescent="0.25">
      <c r="A11" s="1">
        <v>22827</v>
      </c>
      <c r="B11">
        <v>0.959363292105744</v>
      </c>
      <c r="C11">
        <v>0.959363292105744</v>
      </c>
      <c r="D11">
        <v>0.959363292105744</v>
      </c>
    </row>
    <row r="12" spans="1:4" x14ac:dyDescent="0.25">
      <c r="A12" s="1">
        <v>22919</v>
      </c>
      <c r="B12">
        <v>1.26061890099296</v>
      </c>
      <c r="C12">
        <v>1.26061890099296</v>
      </c>
      <c r="D12">
        <v>1.26061890099296</v>
      </c>
    </row>
    <row r="13" spans="1:4" x14ac:dyDescent="0.25">
      <c r="A13" s="1">
        <v>23011</v>
      </c>
      <c r="B13">
        <v>1.5396369374288501</v>
      </c>
      <c r="C13">
        <v>1.5396369374288501</v>
      </c>
      <c r="D13">
        <v>1.5396369374288501</v>
      </c>
    </row>
    <row r="14" spans="1:4" x14ac:dyDescent="0.25">
      <c r="A14" s="1">
        <v>23101</v>
      </c>
      <c r="B14">
        <v>1.2052444594176701</v>
      </c>
      <c r="C14">
        <v>1.2052444594176701</v>
      </c>
      <c r="D14">
        <v>1.2052444594176701</v>
      </c>
    </row>
    <row r="15" spans="1:4" x14ac:dyDescent="0.25">
      <c r="A15" s="1">
        <v>23192</v>
      </c>
      <c r="B15">
        <v>1.21268115067303</v>
      </c>
      <c r="C15">
        <v>1.21268115067303</v>
      </c>
      <c r="D15">
        <v>1.21268115067303</v>
      </c>
    </row>
    <row r="16" spans="1:4" x14ac:dyDescent="0.25">
      <c r="A16" s="1">
        <v>23284</v>
      </c>
      <c r="B16">
        <v>1.6540943513697499</v>
      </c>
      <c r="C16">
        <v>1.6540943513697499</v>
      </c>
      <c r="D16">
        <v>1.6540943513697499</v>
      </c>
    </row>
    <row r="17" spans="1:4" x14ac:dyDescent="0.25">
      <c r="A17" s="1">
        <v>23376</v>
      </c>
      <c r="B17">
        <v>1.16179749033994</v>
      </c>
      <c r="C17">
        <v>1.16179749033994</v>
      </c>
      <c r="D17">
        <v>1.16179749033994</v>
      </c>
    </row>
    <row r="18" spans="1:4" x14ac:dyDescent="0.25">
      <c r="A18" s="1">
        <v>23467</v>
      </c>
      <c r="B18">
        <v>1.67678605951663</v>
      </c>
      <c r="C18">
        <v>1.67678605951663</v>
      </c>
      <c r="D18">
        <v>1.67678605951663</v>
      </c>
    </row>
    <row r="19" spans="1:4" x14ac:dyDescent="0.25">
      <c r="A19" s="1">
        <v>23558</v>
      </c>
      <c r="B19">
        <v>1.92075767610674</v>
      </c>
      <c r="C19">
        <v>1.92075767610674</v>
      </c>
      <c r="D19">
        <v>1.92075767610674</v>
      </c>
    </row>
    <row r="20" spans="1:4" x14ac:dyDescent="0.25">
      <c r="A20" s="1">
        <v>23650</v>
      </c>
      <c r="B20">
        <v>1.8726774336831999</v>
      </c>
      <c r="C20">
        <v>1.8726774336831999</v>
      </c>
      <c r="D20">
        <v>1.8726774336831999</v>
      </c>
    </row>
    <row r="21" spans="1:4" x14ac:dyDescent="0.25">
      <c r="A21" s="1">
        <v>23742</v>
      </c>
      <c r="B21">
        <v>1.9233486145694301</v>
      </c>
      <c r="C21">
        <v>1.9233486145694301</v>
      </c>
      <c r="D21">
        <v>1.9233486145694301</v>
      </c>
    </row>
    <row r="22" spans="1:4" x14ac:dyDescent="0.25">
      <c r="A22" s="1">
        <v>23832</v>
      </c>
      <c r="B22">
        <v>2.26374879269187</v>
      </c>
      <c r="C22">
        <v>2.26374879269187</v>
      </c>
      <c r="D22">
        <v>2.26374879269187</v>
      </c>
    </row>
    <row r="23" spans="1:4" x14ac:dyDescent="0.25">
      <c r="A23" s="1">
        <v>23923</v>
      </c>
      <c r="B23">
        <v>2.4311199119277598</v>
      </c>
      <c r="C23">
        <v>2.4311199119277598</v>
      </c>
      <c r="D23">
        <v>2.4311199119277598</v>
      </c>
    </row>
    <row r="24" spans="1:4" x14ac:dyDescent="0.25">
      <c r="A24" s="1">
        <v>24015</v>
      </c>
      <c r="B24">
        <v>2.5058655366740701</v>
      </c>
      <c r="C24">
        <v>2.5058655366740701</v>
      </c>
      <c r="D24">
        <v>2.5058655366740701</v>
      </c>
    </row>
    <row r="25" spans="1:4" x14ac:dyDescent="0.25">
      <c r="A25" s="1">
        <v>24107</v>
      </c>
      <c r="B25">
        <v>2.3620505310236899</v>
      </c>
      <c r="C25">
        <v>2.3620505310236899</v>
      </c>
      <c r="D25">
        <v>2.3620505310236899</v>
      </c>
    </row>
    <row r="26" spans="1:4" x14ac:dyDescent="0.25">
      <c r="A26" s="1">
        <v>24197</v>
      </c>
      <c r="B26">
        <v>2.4154939747121</v>
      </c>
      <c r="C26">
        <v>2.4154939747121</v>
      </c>
      <c r="D26">
        <v>2.4154939747121</v>
      </c>
    </row>
    <row r="27" spans="1:4" x14ac:dyDescent="0.25">
      <c r="A27" s="1">
        <v>24288</v>
      </c>
      <c r="B27">
        <v>2.0735621995100399</v>
      </c>
      <c r="C27">
        <v>2.0735621995100399</v>
      </c>
      <c r="D27">
        <v>2.0735621995100399</v>
      </c>
    </row>
    <row r="28" spans="1:4" x14ac:dyDescent="0.25">
      <c r="A28" s="1">
        <v>24380</v>
      </c>
      <c r="B28">
        <v>2.3248652400893199</v>
      </c>
      <c r="C28">
        <v>2.3248652400893199</v>
      </c>
      <c r="D28">
        <v>2.3248652400893199</v>
      </c>
    </row>
    <row r="29" spans="1:4" x14ac:dyDescent="0.25">
      <c r="A29" s="1">
        <v>24472</v>
      </c>
      <c r="B29">
        <v>2.4334837301472398</v>
      </c>
      <c r="C29">
        <v>2.4334837301472398</v>
      </c>
      <c r="D29">
        <v>2.4334837301472398</v>
      </c>
    </row>
    <row r="30" spans="1:4" x14ac:dyDescent="0.25">
      <c r="A30" s="1">
        <v>24562</v>
      </c>
      <c r="B30">
        <v>2.2490788271698601</v>
      </c>
      <c r="C30">
        <v>2.2490788271698601</v>
      </c>
      <c r="D30">
        <v>2.2490788271698601</v>
      </c>
    </row>
    <row r="31" spans="1:4" x14ac:dyDescent="0.25">
      <c r="A31" s="1">
        <v>24653</v>
      </c>
      <c r="B31">
        <v>1.1153098579590199</v>
      </c>
      <c r="C31">
        <v>1.1153098579590199</v>
      </c>
      <c r="D31">
        <v>1.1153098579590199</v>
      </c>
    </row>
    <row r="32" spans="1:4" x14ac:dyDescent="0.25">
      <c r="A32" s="1">
        <v>24745</v>
      </c>
      <c r="B32">
        <v>0.38522407146475801</v>
      </c>
      <c r="C32">
        <v>0.38522407146475801</v>
      </c>
      <c r="D32">
        <v>0.38522407146475801</v>
      </c>
    </row>
    <row r="33" spans="1:4" x14ac:dyDescent="0.25">
      <c r="A33" s="1">
        <v>24837</v>
      </c>
      <c r="B33">
        <v>0.26376679705626599</v>
      </c>
      <c r="C33">
        <v>0.26376679705626599</v>
      </c>
      <c r="D33">
        <v>0.26376679705626599</v>
      </c>
    </row>
    <row r="34" spans="1:4" x14ac:dyDescent="0.25">
      <c r="A34" s="1">
        <v>24928</v>
      </c>
      <c r="B34">
        <v>0.71131031752243601</v>
      </c>
      <c r="C34">
        <v>0.71131031752243601</v>
      </c>
      <c r="D34">
        <v>0.71131031752243601</v>
      </c>
    </row>
    <row r="35" spans="1:4" x14ac:dyDescent="0.25">
      <c r="A35" s="1">
        <v>25019</v>
      </c>
      <c r="B35">
        <v>1.7833214433979301</v>
      </c>
      <c r="C35">
        <v>1.7833214433979301</v>
      </c>
      <c r="D35">
        <v>1.7833214433979301</v>
      </c>
    </row>
    <row r="36" spans="1:4" x14ac:dyDescent="0.25">
      <c r="A36" s="1">
        <v>25111</v>
      </c>
      <c r="B36">
        <v>1.8077278318364201</v>
      </c>
      <c r="C36">
        <v>1.8077278318364201</v>
      </c>
      <c r="D36">
        <v>1.8077278318364201</v>
      </c>
    </row>
    <row r="37" spans="1:4" x14ac:dyDescent="0.25">
      <c r="A37" s="1">
        <v>25203</v>
      </c>
      <c r="B37">
        <v>1.2969391254145699</v>
      </c>
      <c r="C37">
        <v>1.2969391254145699</v>
      </c>
      <c r="D37">
        <v>1.2969391254145699</v>
      </c>
    </row>
    <row r="38" spans="1:4" x14ac:dyDescent="0.25">
      <c r="A38" s="1">
        <v>25293</v>
      </c>
      <c r="B38">
        <v>2.2318158754762201</v>
      </c>
      <c r="C38">
        <v>2.2318158754762201</v>
      </c>
      <c r="D38">
        <v>2.2318158754762201</v>
      </c>
    </row>
    <row r="39" spans="1:4" x14ac:dyDescent="0.25">
      <c r="A39" s="1">
        <v>25384</v>
      </c>
      <c r="B39">
        <v>3.7327961171841801</v>
      </c>
      <c r="C39">
        <v>3.7327961171841801</v>
      </c>
      <c r="D39">
        <v>3.7327961171841801</v>
      </c>
    </row>
    <row r="40" spans="1:4" x14ac:dyDescent="0.25">
      <c r="A40" s="1">
        <v>25476</v>
      </c>
      <c r="B40">
        <v>4.2889698204070799</v>
      </c>
      <c r="C40">
        <v>4.2889698204070799</v>
      </c>
      <c r="D40">
        <v>4.2889698204070799</v>
      </c>
    </row>
    <row r="41" spans="1:4" x14ac:dyDescent="0.25">
      <c r="A41" s="1">
        <v>25568</v>
      </c>
      <c r="B41">
        <v>4.2970772370034798</v>
      </c>
      <c r="C41">
        <v>4.2970772370034798</v>
      </c>
      <c r="D41">
        <v>4.2970772370034798</v>
      </c>
    </row>
    <row r="42" spans="1:4" x14ac:dyDescent="0.25">
      <c r="A42" s="1">
        <v>25658</v>
      </c>
      <c r="B42">
        <v>3.9339706666568501</v>
      </c>
      <c r="C42">
        <v>3.9339706666568501</v>
      </c>
      <c r="D42">
        <v>3.9339706666568501</v>
      </c>
    </row>
    <row r="43" spans="1:4" x14ac:dyDescent="0.25">
      <c r="A43" s="1">
        <v>25749</v>
      </c>
      <c r="B43">
        <v>3.2266150713661399</v>
      </c>
      <c r="C43">
        <v>3.2266150713661399</v>
      </c>
      <c r="D43">
        <v>3.2266150713661399</v>
      </c>
    </row>
    <row r="44" spans="1:4" x14ac:dyDescent="0.25">
      <c r="A44" s="1">
        <v>25841</v>
      </c>
      <c r="B44">
        <v>2.4314162368295298</v>
      </c>
      <c r="C44">
        <v>2.4314162368295298</v>
      </c>
      <c r="D44">
        <v>2.4314162368295298</v>
      </c>
    </row>
    <row r="45" spans="1:4" x14ac:dyDescent="0.25">
      <c r="A45" s="1">
        <v>25933</v>
      </c>
      <c r="B45">
        <v>0.64180824412905502</v>
      </c>
      <c r="C45">
        <v>0.64180824412905502</v>
      </c>
      <c r="D45">
        <v>0.64180824412905502</v>
      </c>
    </row>
    <row r="46" spans="1:4" x14ac:dyDescent="0.25">
      <c r="A46" s="1">
        <v>26023</v>
      </c>
      <c r="B46">
        <v>-0.918076519474049</v>
      </c>
      <c r="C46">
        <v>-0.918076519474049</v>
      </c>
      <c r="D46">
        <v>-0.918076519474049</v>
      </c>
    </row>
    <row r="47" spans="1:4" x14ac:dyDescent="0.25">
      <c r="A47" s="1">
        <v>26114</v>
      </c>
      <c r="B47">
        <v>4.5834438594522998E-2</v>
      </c>
      <c r="C47">
        <v>4.5834438594522998E-2</v>
      </c>
      <c r="D47">
        <v>4.5834438594522998E-2</v>
      </c>
    </row>
    <row r="48" spans="1:4" x14ac:dyDescent="0.25">
      <c r="A48" s="1">
        <v>26206</v>
      </c>
      <c r="B48">
        <v>1.5032265604180499</v>
      </c>
      <c r="C48">
        <v>1.5032265604180499</v>
      </c>
      <c r="D48">
        <v>1.5032265604180499</v>
      </c>
    </row>
    <row r="49" spans="1:4" x14ac:dyDescent="0.25">
      <c r="A49" s="1">
        <v>26298</v>
      </c>
      <c r="B49">
        <v>1.4838301007468999</v>
      </c>
      <c r="C49">
        <v>1.4838301007468999</v>
      </c>
      <c r="D49">
        <v>1.4838301007468999</v>
      </c>
    </row>
    <row r="50" spans="1:4" x14ac:dyDescent="0.25">
      <c r="A50" s="1">
        <v>26389</v>
      </c>
      <c r="B50">
        <v>-0.55756079244629697</v>
      </c>
      <c r="C50">
        <v>-0.55756079244629697</v>
      </c>
      <c r="D50">
        <v>-0.55756079244629697</v>
      </c>
    </row>
    <row r="51" spans="1:4" x14ac:dyDescent="0.25">
      <c r="A51" s="1">
        <v>26480</v>
      </c>
      <c r="B51">
        <v>1.07541532932932</v>
      </c>
      <c r="C51">
        <v>1.07541532932932</v>
      </c>
      <c r="D51">
        <v>1.07541532932932</v>
      </c>
    </row>
    <row r="52" spans="1:4" x14ac:dyDescent="0.25">
      <c r="A52" s="1">
        <v>26572</v>
      </c>
      <c r="B52">
        <v>1.2887522689500399</v>
      </c>
      <c r="C52">
        <v>1.2887522689500399</v>
      </c>
      <c r="D52">
        <v>1.2887522689500399</v>
      </c>
    </row>
    <row r="53" spans="1:4" x14ac:dyDescent="0.25">
      <c r="A53" s="1">
        <v>26664</v>
      </c>
      <c r="B53">
        <v>1.59651510666679</v>
      </c>
      <c r="C53">
        <v>1.59651510666679</v>
      </c>
      <c r="D53">
        <v>1.59651510666679</v>
      </c>
    </row>
    <row r="54" spans="1:4" x14ac:dyDescent="0.25">
      <c r="A54" s="1">
        <v>26754</v>
      </c>
      <c r="B54">
        <v>2.6963974439210401</v>
      </c>
      <c r="C54">
        <v>2.6963974439210401</v>
      </c>
      <c r="D54">
        <v>2.6963974439210401</v>
      </c>
    </row>
    <row r="55" spans="1:4" x14ac:dyDescent="0.25">
      <c r="A55" s="1">
        <v>26845</v>
      </c>
      <c r="B55">
        <v>2.76191140226193</v>
      </c>
      <c r="C55">
        <v>2.76191140226193</v>
      </c>
      <c r="D55">
        <v>2.76191140226193</v>
      </c>
    </row>
    <row r="56" spans="1:4" x14ac:dyDescent="0.25">
      <c r="A56" s="1">
        <v>26937</v>
      </c>
      <c r="B56">
        <v>4.9357792672050396</v>
      </c>
      <c r="C56">
        <v>4.9357792672050396</v>
      </c>
      <c r="D56">
        <v>4.9357792672050396</v>
      </c>
    </row>
    <row r="57" spans="1:4" x14ac:dyDescent="0.25">
      <c r="A57" s="1">
        <v>27029</v>
      </c>
      <c r="B57">
        <v>4.0414059556262396</v>
      </c>
      <c r="C57">
        <v>4.0414059556262396</v>
      </c>
      <c r="D57">
        <v>4.0414059556262396</v>
      </c>
    </row>
    <row r="58" spans="1:4" x14ac:dyDescent="0.25">
      <c r="A58" s="1">
        <v>27119</v>
      </c>
      <c r="B58">
        <v>2.64198933103411</v>
      </c>
      <c r="C58">
        <v>2.64198933103411</v>
      </c>
      <c r="D58">
        <v>2.64198933103411</v>
      </c>
    </row>
    <row r="59" spans="1:4" x14ac:dyDescent="0.25">
      <c r="A59" s="1">
        <v>27210</v>
      </c>
      <c r="B59">
        <v>3.06010200021234</v>
      </c>
      <c r="C59">
        <v>3.06010200021234</v>
      </c>
      <c r="D59">
        <v>3.06010200021234</v>
      </c>
    </row>
    <row r="60" spans="1:4" x14ac:dyDescent="0.25">
      <c r="A60" s="1">
        <v>27302</v>
      </c>
      <c r="B60">
        <v>2.8817650778409201</v>
      </c>
      <c r="C60">
        <v>2.8817650778409201</v>
      </c>
      <c r="D60">
        <v>2.8817650778409201</v>
      </c>
    </row>
    <row r="61" spans="1:4" x14ac:dyDescent="0.25">
      <c r="A61" s="1">
        <v>27394</v>
      </c>
      <c r="B61">
        <v>0.63833327472325396</v>
      </c>
      <c r="C61">
        <v>0.63833327472325396</v>
      </c>
      <c r="D61">
        <v>0.63833327472325396</v>
      </c>
    </row>
    <row r="62" spans="1:4" x14ac:dyDescent="0.25">
      <c r="A62" s="1">
        <v>27484</v>
      </c>
      <c r="B62">
        <v>-1.25049213735913</v>
      </c>
      <c r="C62">
        <v>-1.25049213735913</v>
      </c>
      <c r="D62">
        <v>-1.25049213735913</v>
      </c>
    </row>
    <row r="63" spans="1:4" x14ac:dyDescent="0.25">
      <c r="A63" s="1">
        <v>27575</v>
      </c>
      <c r="B63">
        <v>-0.99157225207618105</v>
      </c>
      <c r="C63">
        <v>-0.99157225207618105</v>
      </c>
      <c r="D63">
        <v>-0.99157225207618105</v>
      </c>
    </row>
    <row r="64" spans="1:4" x14ac:dyDescent="0.25">
      <c r="A64" s="1">
        <v>27667</v>
      </c>
      <c r="B64">
        <v>-0.16865292752084299</v>
      </c>
      <c r="C64">
        <v>-0.16865292752084299</v>
      </c>
      <c r="D64">
        <v>-0.16865292752084299</v>
      </c>
    </row>
    <row r="65" spans="1:4" x14ac:dyDescent="0.25">
      <c r="A65" s="1">
        <v>27759</v>
      </c>
      <c r="B65">
        <v>-0.83058457574518596</v>
      </c>
      <c r="C65">
        <v>-0.83058457574518596</v>
      </c>
      <c r="D65">
        <v>-0.83058457574518596</v>
      </c>
    </row>
    <row r="66" spans="1:4" x14ac:dyDescent="0.25">
      <c r="A66" s="1">
        <v>27850</v>
      </c>
      <c r="B66">
        <v>-0.87776972022813804</v>
      </c>
      <c r="C66">
        <v>-0.87776972022813804</v>
      </c>
      <c r="D66">
        <v>-0.87776972022813804</v>
      </c>
    </row>
    <row r="67" spans="1:4" x14ac:dyDescent="0.25">
      <c r="A67" s="1">
        <v>27941</v>
      </c>
      <c r="B67">
        <v>-0.16632901159636601</v>
      </c>
      <c r="C67">
        <v>-0.16632901159636601</v>
      </c>
      <c r="D67">
        <v>-0.16632901159636601</v>
      </c>
    </row>
    <row r="68" spans="1:4" x14ac:dyDescent="0.25">
      <c r="A68" s="1">
        <v>28033</v>
      </c>
      <c r="B68">
        <v>-0.579189176331115</v>
      </c>
      <c r="C68">
        <v>-0.579189176331115</v>
      </c>
      <c r="D68">
        <v>-0.579189176331115</v>
      </c>
    </row>
    <row r="69" spans="1:4" x14ac:dyDescent="0.25">
      <c r="A69" s="1">
        <v>28125</v>
      </c>
      <c r="B69">
        <v>-1.3281965298204801</v>
      </c>
      <c r="C69">
        <v>-1.3281965298204801</v>
      </c>
      <c r="D69">
        <v>-1.3281965298204801</v>
      </c>
    </row>
    <row r="70" spans="1:4" x14ac:dyDescent="0.25">
      <c r="A70" s="1">
        <v>28215</v>
      </c>
      <c r="B70">
        <v>-1.6503068785400701</v>
      </c>
      <c r="C70">
        <v>-1.6503068785400701</v>
      </c>
      <c r="D70">
        <v>-1.6503068785400701</v>
      </c>
    </row>
    <row r="71" spans="1:4" x14ac:dyDescent="0.25">
      <c r="A71" s="1">
        <v>28306</v>
      </c>
      <c r="B71">
        <v>-0.97354371008614604</v>
      </c>
      <c r="C71">
        <v>-0.97354371008614604</v>
      </c>
      <c r="D71">
        <v>-0.97354371008614604</v>
      </c>
    </row>
    <row r="72" spans="1:4" x14ac:dyDescent="0.25">
      <c r="A72" s="1">
        <v>28398</v>
      </c>
      <c r="B72">
        <v>-0.23176228354727799</v>
      </c>
      <c r="C72">
        <v>-0.23176228354727799</v>
      </c>
      <c r="D72">
        <v>-0.23176228354727799</v>
      </c>
    </row>
    <row r="73" spans="1:4" x14ac:dyDescent="0.25">
      <c r="A73" s="1">
        <v>28490</v>
      </c>
      <c r="B73">
        <v>6.3922695733738405E-2</v>
      </c>
      <c r="C73">
        <v>6.3922695733738405E-2</v>
      </c>
      <c r="D73">
        <v>6.3922695733738405E-2</v>
      </c>
    </row>
    <row r="74" spans="1:4" x14ac:dyDescent="0.25">
      <c r="A74" s="1">
        <v>28580</v>
      </c>
      <c r="B74">
        <v>0.52297690398808305</v>
      </c>
      <c r="C74">
        <v>0.52297690398808305</v>
      </c>
      <c r="D74">
        <v>0.52297690398808305</v>
      </c>
    </row>
    <row r="75" spans="1:4" x14ac:dyDescent="0.25">
      <c r="A75" s="1">
        <v>28671</v>
      </c>
      <c r="B75">
        <v>0.61076854867786601</v>
      </c>
      <c r="C75">
        <v>0.61076854867786601</v>
      </c>
      <c r="D75">
        <v>0.61076854867786601</v>
      </c>
    </row>
    <row r="76" spans="1:4" x14ac:dyDescent="0.25">
      <c r="A76" s="1">
        <v>28763</v>
      </c>
      <c r="B76">
        <v>1.48940634686842</v>
      </c>
      <c r="C76">
        <v>1.48940634686842</v>
      </c>
      <c r="D76">
        <v>1.48940634686842</v>
      </c>
    </row>
    <row r="77" spans="1:4" x14ac:dyDescent="0.25">
      <c r="A77" s="1">
        <v>28855</v>
      </c>
      <c r="B77">
        <v>2.6179312935014099</v>
      </c>
      <c r="C77">
        <v>2.6179312935014099</v>
      </c>
      <c r="D77">
        <v>2.6179312935014099</v>
      </c>
    </row>
    <row r="78" spans="1:4" x14ac:dyDescent="0.25">
      <c r="A78" s="1">
        <v>28945</v>
      </c>
      <c r="B78">
        <v>3.58366540346656</v>
      </c>
      <c r="C78">
        <v>3.58366540346656</v>
      </c>
      <c r="D78">
        <v>3.58366540346656</v>
      </c>
    </row>
    <row r="79" spans="1:4" x14ac:dyDescent="0.25">
      <c r="A79" s="1">
        <v>29036</v>
      </c>
      <c r="B79">
        <v>2.4316044395977601</v>
      </c>
      <c r="C79">
        <v>2.4316044395977601</v>
      </c>
      <c r="D79">
        <v>2.4316044395977601</v>
      </c>
    </row>
    <row r="80" spans="1:4" x14ac:dyDescent="0.25">
      <c r="A80" s="1">
        <v>29128</v>
      </c>
      <c r="B80">
        <v>3.41989258481071</v>
      </c>
      <c r="C80">
        <v>3.41989258481071</v>
      </c>
      <c r="D80">
        <v>3.41989258481071</v>
      </c>
    </row>
    <row r="81" spans="1:4" x14ac:dyDescent="0.25">
      <c r="A81" s="1">
        <v>29220</v>
      </c>
      <c r="B81">
        <v>5.8228235040301701</v>
      </c>
      <c r="C81">
        <v>5.8228235040301701</v>
      </c>
      <c r="D81">
        <v>5.8228235040301701</v>
      </c>
    </row>
    <row r="82" spans="1:4" x14ac:dyDescent="0.25">
      <c r="A82" s="1">
        <v>29311</v>
      </c>
      <c r="B82">
        <v>6.25139008568945</v>
      </c>
      <c r="C82">
        <v>6.25139008568945</v>
      </c>
      <c r="D82">
        <v>6.25139008568945</v>
      </c>
    </row>
    <row r="83" spans="1:4" x14ac:dyDescent="0.25">
      <c r="A83" s="1">
        <v>29402</v>
      </c>
      <c r="B83">
        <v>3.77565176301299</v>
      </c>
      <c r="C83">
        <v>3.77565176301299</v>
      </c>
      <c r="D83">
        <v>3.77565176301299</v>
      </c>
    </row>
    <row r="84" spans="1:4" x14ac:dyDescent="0.25">
      <c r="A84" s="1">
        <v>29494</v>
      </c>
      <c r="B84">
        <v>0.97256186218586405</v>
      </c>
      <c r="C84">
        <v>0.97256186218586405</v>
      </c>
      <c r="D84">
        <v>0.97256186218586405</v>
      </c>
    </row>
    <row r="85" spans="1:4" x14ac:dyDescent="0.25">
      <c r="A85" s="1">
        <v>29586</v>
      </c>
      <c r="B85">
        <v>6.5187420107176202</v>
      </c>
      <c r="C85">
        <v>6.5187420107176202</v>
      </c>
      <c r="D85">
        <v>6.5187420107176202</v>
      </c>
    </row>
    <row r="86" spans="1:4" x14ac:dyDescent="0.25">
      <c r="A86" s="1">
        <v>29676</v>
      </c>
      <c r="B86">
        <v>7.64789392405517</v>
      </c>
      <c r="C86">
        <v>7.64789392405517</v>
      </c>
      <c r="D86">
        <v>7.64789392405517</v>
      </c>
    </row>
    <row r="87" spans="1:4" x14ac:dyDescent="0.25">
      <c r="A87" s="1">
        <v>29767</v>
      </c>
      <c r="B87">
        <v>9.6786176395833703</v>
      </c>
      <c r="C87">
        <v>9.6786176395833703</v>
      </c>
      <c r="D87">
        <v>9.6786176395833703</v>
      </c>
    </row>
    <row r="88" spans="1:4" x14ac:dyDescent="0.25">
      <c r="A88" s="1">
        <v>29859</v>
      </c>
      <c r="B88">
        <v>9.9825346357160907</v>
      </c>
      <c r="C88">
        <v>9.9825346357160907</v>
      </c>
      <c r="D88">
        <v>9.9825346357160907</v>
      </c>
    </row>
    <row r="89" spans="1:4" x14ac:dyDescent="0.25">
      <c r="A89" s="1">
        <v>29951</v>
      </c>
      <c r="B89">
        <v>6.49924559539852</v>
      </c>
      <c r="C89">
        <v>6.49924559539852</v>
      </c>
      <c r="D89">
        <v>6.49924559539852</v>
      </c>
    </row>
    <row r="90" spans="1:4" x14ac:dyDescent="0.25">
      <c r="A90" s="1">
        <v>30041</v>
      </c>
      <c r="B90">
        <v>8.0378651083382806</v>
      </c>
      <c r="C90">
        <v>8.0378651083382806</v>
      </c>
      <c r="D90">
        <v>8.0378651083382806</v>
      </c>
    </row>
    <row r="91" spans="1:4" x14ac:dyDescent="0.25">
      <c r="A91" s="1">
        <v>30132</v>
      </c>
      <c r="B91">
        <v>8.9214466446006799</v>
      </c>
      <c r="C91">
        <v>8.9214466446006799</v>
      </c>
      <c r="D91">
        <v>8.9214466446006799</v>
      </c>
    </row>
    <row r="92" spans="1:4" x14ac:dyDescent="0.25">
      <c r="A92" s="1">
        <v>30224</v>
      </c>
      <c r="B92">
        <v>5.0886355557329699</v>
      </c>
      <c r="C92">
        <v>5.0886355557329699</v>
      </c>
      <c r="D92">
        <v>5.0886355557329699</v>
      </c>
    </row>
    <row r="93" spans="1:4" x14ac:dyDescent="0.25">
      <c r="A93" s="1">
        <v>30316</v>
      </c>
      <c r="B93">
        <v>3.7308598426520501</v>
      </c>
      <c r="C93">
        <v>3.7308598426520501</v>
      </c>
      <c r="D93">
        <v>3.7308598426520501</v>
      </c>
    </row>
    <row r="94" spans="1:4" x14ac:dyDescent="0.25">
      <c r="A94" s="1">
        <v>30406</v>
      </c>
      <c r="B94">
        <v>3.6938229749038101</v>
      </c>
      <c r="C94">
        <v>3.6938229749038101</v>
      </c>
      <c r="D94">
        <v>3.6938229749038101</v>
      </c>
    </row>
    <row r="95" spans="1:4" x14ac:dyDescent="0.25">
      <c r="A95" s="1">
        <v>30497</v>
      </c>
      <c r="B95">
        <v>4.5403848324846496</v>
      </c>
      <c r="C95">
        <v>4.5403848324846496</v>
      </c>
      <c r="D95">
        <v>4.5403848324846496</v>
      </c>
    </row>
    <row r="96" spans="1:4" x14ac:dyDescent="0.25">
      <c r="A96" s="1">
        <v>30589</v>
      </c>
      <c r="B96">
        <v>4.3096273120884998</v>
      </c>
      <c r="C96">
        <v>4.3096273120884998</v>
      </c>
      <c r="D96">
        <v>4.3096273120884998</v>
      </c>
    </row>
    <row r="97" spans="1:4" x14ac:dyDescent="0.25">
      <c r="A97" s="1">
        <v>30681</v>
      </c>
      <c r="B97">
        <v>5.21871665102032</v>
      </c>
      <c r="C97">
        <v>5.21871665102032</v>
      </c>
      <c r="D97">
        <v>5.21871665102032</v>
      </c>
    </row>
    <row r="98" spans="1:4" x14ac:dyDescent="0.25">
      <c r="A98" s="1">
        <v>30772</v>
      </c>
      <c r="B98">
        <v>4.9738720240258099</v>
      </c>
      <c r="C98">
        <v>4.9738720240258099</v>
      </c>
      <c r="D98">
        <v>4.9738720240258099</v>
      </c>
    </row>
    <row r="99" spans="1:4" x14ac:dyDescent="0.25">
      <c r="A99" s="1">
        <v>30863</v>
      </c>
      <c r="B99">
        <v>5.7637049169017898</v>
      </c>
      <c r="C99">
        <v>5.7637049169017898</v>
      </c>
      <c r="D99">
        <v>5.7637049169017898</v>
      </c>
    </row>
    <row r="100" spans="1:4" x14ac:dyDescent="0.25">
      <c r="A100" s="1">
        <v>30955</v>
      </c>
      <c r="B100">
        <v>6.9684794123903302</v>
      </c>
      <c r="C100">
        <v>6.9684794123903302</v>
      </c>
      <c r="D100">
        <v>6.9684794123903302</v>
      </c>
    </row>
    <row r="101" spans="1:4" x14ac:dyDescent="0.25">
      <c r="A101" s="1">
        <v>31047</v>
      </c>
      <c r="B101">
        <v>5.2756541263334</v>
      </c>
      <c r="C101">
        <v>5.2756541263334</v>
      </c>
      <c r="D101">
        <v>5.2756541263334</v>
      </c>
    </row>
    <row r="102" spans="1:4" x14ac:dyDescent="0.25">
      <c r="A102" s="1">
        <v>31137</v>
      </c>
      <c r="B102">
        <v>4.4256756018207399</v>
      </c>
      <c r="C102">
        <v>4.4256756018207399</v>
      </c>
      <c r="D102">
        <v>4.4256756018207399</v>
      </c>
    </row>
    <row r="103" spans="1:4" x14ac:dyDescent="0.25">
      <c r="A103" s="1">
        <v>31228</v>
      </c>
      <c r="B103">
        <v>4.3237838546710696</v>
      </c>
      <c r="C103">
        <v>4.3237838546710696</v>
      </c>
      <c r="D103">
        <v>4.3237838546710696</v>
      </c>
    </row>
    <row r="104" spans="1:4" x14ac:dyDescent="0.25">
      <c r="A104" s="1">
        <v>31320</v>
      </c>
      <c r="B104">
        <v>4.0835558447721398</v>
      </c>
      <c r="C104">
        <v>4.0835558447721398</v>
      </c>
      <c r="D104">
        <v>4.0835558447721398</v>
      </c>
    </row>
    <row r="105" spans="1:4" x14ac:dyDescent="0.25">
      <c r="A105" s="1">
        <v>31412</v>
      </c>
      <c r="B105">
        <v>4.4017566809906503</v>
      </c>
      <c r="C105">
        <v>4.4017566809906503</v>
      </c>
      <c r="D105">
        <v>4.4017566809906503</v>
      </c>
    </row>
    <row r="106" spans="1:4" x14ac:dyDescent="0.25">
      <c r="A106" s="1">
        <v>31502</v>
      </c>
      <c r="B106">
        <v>4.3002837941075898</v>
      </c>
      <c r="C106">
        <v>4.3002837941075898</v>
      </c>
      <c r="D106">
        <v>4.3002837941075898</v>
      </c>
    </row>
    <row r="107" spans="1:4" x14ac:dyDescent="0.25">
      <c r="A107" s="1">
        <v>31593</v>
      </c>
      <c r="B107">
        <v>3.8318819472699199</v>
      </c>
      <c r="C107">
        <v>3.8318819472699199</v>
      </c>
      <c r="D107">
        <v>3.8318819472699199</v>
      </c>
    </row>
    <row r="108" spans="1:4" x14ac:dyDescent="0.25">
      <c r="A108" s="1">
        <v>31685</v>
      </c>
      <c r="B108">
        <v>3.1609028152733498</v>
      </c>
      <c r="C108">
        <v>3.1609028152733498</v>
      </c>
      <c r="D108">
        <v>3.1609028152733498</v>
      </c>
    </row>
    <row r="109" spans="1:4" x14ac:dyDescent="0.25">
      <c r="A109" s="1">
        <v>31777</v>
      </c>
      <c r="B109">
        <v>2.95174225582242</v>
      </c>
      <c r="C109">
        <v>2.95174225582242</v>
      </c>
      <c r="D109">
        <v>2.95174225582242</v>
      </c>
    </row>
    <row r="110" spans="1:4" x14ac:dyDescent="0.25">
      <c r="A110" s="1">
        <v>31867</v>
      </c>
      <c r="B110">
        <v>2.8289449723399001</v>
      </c>
      <c r="C110">
        <v>2.8289449723399001</v>
      </c>
      <c r="D110">
        <v>2.8289449723399001</v>
      </c>
    </row>
    <row r="111" spans="1:4" x14ac:dyDescent="0.25">
      <c r="A111" s="1">
        <v>31958</v>
      </c>
      <c r="B111">
        <v>2.8371430565223701</v>
      </c>
      <c r="C111">
        <v>2.8371430565223701</v>
      </c>
      <c r="D111">
        <v>2.8371430565223701</v>
      </c>
    </row>
    <row r="112" spans="1:4" x14ac:dyDescent="0.25">
      <c r="A112" s="1">
        <v>32050</v>
      </c>
      <c r="B112">
        <v>2.92291705317712</v>
      </c>
      <c r="C112">
        <v>2.92291705317712</v>
      </c>
      <c r="D112">
        <v>2.92291705317712</v>
      </c>
    </row>
    <row r="113" spans="1:4" x14ac:dyDescent="0.25">
      <c r="A113" s="1">
        <v>32142</v>
      </c>
      <c r="B113">
        <v>2.8608445125976898</v>
      </c>
      <c r="C113">
        <v>2.8608445125976898</v>
      </c>
      <c r="D113">
        <v>2.8608445125976898</v>
      </c>
    </row>
    <row r="114" spans="1:4" x14ac:dyDescent="0.25">
      <c r="A114" s="1">
        <v>32233</v>
      </c>
      <c r="B114">
        <v>2.77124734719649</v>
      </c>
      <c r="C114">
        <v>2.77124734719649</v>
      </c>
      <c r="D114">
        <v>2.77124734719649</v>
      </c>
    </row>
    <row r="115" spans="1:4" x14ac:dyDescent="0.25">
      <c r="A115" s="1">
        <v>32324</v>
      </c>
      <c r="B115">
        <v>2.76170275853783</v>
      </c>
      <c r="C115">
        <v>2.76170275853783</v>
      </c>
      <c r="D115">
        <v>2.76170275853783</v>
      </c>
    </row>
    <row r="116" spans="1:4" x14ac:dyDescent="0.25">
      <c r="A116" s="1">
        <v>32416</v>
      </c>
      <c r="B116">
        <v>3.5205371165077599</v>
      </c>
      <c r="C116">
        <v>3.5205371165077599</v>
      </c>
      <c r="D116">
        <v>3.5205371165077599</v>
      </c>
    </row>
    <row r="117" spans="1:4" x14ac:dyDescent="0.25">
      <c r="A117" s="1">
        <v>32508</v>
      </c>
      <c r="B117">
        <v>4.2743173846149896</v>
      </c>
      <c r="C117">
        <v>4.2743173846149896</v>
      </c>
      <c r="D117">
        <v>4.2743173846149896</v>
      </c>
    </row>
    <row r="118" spans="1:4" x14ac:dyDescent="0.25">
      <c r="A118" s="1">
        <v>32598</v>
      </c>
      <c r="B118">
        <v>5.2981471713895596</v>
      </c>
      <c r="C118">
        <v>5.2981471713895596</v>
      </c>
      <c r="D118">
        <v>5.2981471713895596</v>
      </c>
    </row>
    <row r="119" spans="1:4" x14ac:dyDescent="0.25">
      <c r="A119" s="1">
        <v>32689</v>
      </c>
      <c r="B119">
        <v>5.9051585321093896</v>
      </c>
      <c r="C119">
        <v>5.9051585321093896</v>
      </c>
      <c r="D119">
        <v>5.9051585321093896</v>
      </c>
    </row>
    <row r="120" spans="1:4" x14ac:dyDescent="0.25">
      <c r="A120" s="1">
        <v>32781</v>
      </c>
      <c r="B120">
        <v>5.5938614190760303</v>
      </c>
      <c r="C120">
        <v>5.5938614190760303</v>
      </c>
      <c r="D120">
        <v>5.5938614190760303</v>
      </c>
    </row>
    <row r="121" spans="1:4" x14ac:dyDescent="0.25">
      <c r="A121" s="1">
        <v>32873</v>
      </c>
      <c r="B121">
        <v>4.8934265239081096</v>
      </c>
      <c r="C121">
        <v>4.8934265239081096</v>
      </c>
      <c r="D121">
        <v>4.8934265239081096</v>
      </c>
    </row>
    <row r="122" spans="1:4" x14ac:dyDescent="0.25">
      <c r="A122" s="1">
        <v>32963</v>
      </c>
      <c r="B122">
        <v>4.32401542414188</v>
      </c>
      <c r="C122">
        <v>4.32401542414188</v>
      </c>
      <c r="D122">
        <v>4.32401542414188</v>
      </c>
    </row>
    <row r="123" spans="1:4" x14ac:dyDescent="0.25">
      <c r="A123" s="1">
        <v>33054</v>
      </c>
      <c r="B123">
        <v>4.1327585478703099</v>
      </c>
      <c r="C123">
        <v>4.1327585478703099</v>
      </c>
      <c r="D123">
        <v>4.1327585478703099</v>
      </c>
    </row>
    <row r="124" spans="1:4" x14ac:dyDescent="0.25">
      <c r="A124" s="1">
        <v>33146</v>
      </c>
      <c r="B124">
        <v>4.1761212408587998</v>
      </c>
      <c r="C124">
        <v>4.1761212408587998</v>
      </c>
      <c r="D124">
        <v>4.1761212408587998</v>
      </c>
    </row>
    <row r="125" spans="1:4" x14ac:dyDescent="0.25">
      <c r="A125" s="1">
        <v>33238</v>
      </c>
      <c r="B125">
        <v>4.0326764850674</v>
      </c>
      <c r="C125">
        <v>4.0326764850674</v>
      </c>
      <c r="D125">
        <v>4.0326764850674</v>
      </c>
    </row>
    <row r="126" spans="1:4" x14ac:dyDescent="0.25">
      <c r="A126" s="1">
        <v>33328</v>
      </c>
      <c r="B126">
        <v>2.7451929283006402</v>
      </c>
      <c r="C126">
        <v>2.7451929283006402</v>
      </c>
      <c r="D126">
        <v>2.7451929283006402</v>
      </c>
    </row>
    <row r="127" spans="1:4" x14ac:dyDescent="0.25">
      <c r="A127" s="1">
        <v>33419</v>
      </c>
      <c r="B127">
        <v>2.3930845223613502</v>
      </c>
      <c r="C127">
        <v>2.3930845223613502</v>
      </c>
      <c r="D127">
        <v>2.3930845223613502</v>
      </c>
    </row>
    <row r="128" spans="1:4" x14ac:dyDescent="0.25">
      <c r="A128" s="1">
        <v>33511</v>
      </c>
      <c r="B128">
        <v>2.07857808203357</v>
      </c>
      <c r="C128">
        <v>2.07857808203357</v>
      </c>
      <c r="D128">
        <v>2.07857808203357</v>
      </c>
    </row>
    <row r="129" spans="1:4" x14ac:dyDescent="0.25">
      <c r="A129" s="1">
        <v>33603</v>
      </c>
      <c r="B129">
        <v>1.44189496299992</v>
      </c>
      <c r="C129">
        <v>1.44189496299992</v>
      </c>
      <c r="D129">
        <v>1.44189496299992</v>
      </c>
    </row>
    <row r="130" spans="1:4" x14ac:dyDescent="0.25">
      <c r="A130" s="1">
        <v>33694</v>
      </c>
      <c r="B130">
        <v>1.0607258788482501</v>
      </c>
      <c r="C130">
        <v>1.0607258788482501</v>
      </c>
      <c r="D130">
        <v>1.0607258788482501</v>
      </c>
    </row>
    <row r="131" spans="1:4" x14ac:dyDescent="0.25">
      <c r="A131" s="1">
        <v>33785</v>
      </c>
      <c r="B131">
        <v>0.610495159045917</v>
      </c>
      <c r="C131">
        <v>0.610495159045917</v>
      </c>
      <c r="D131">
        <v>0.610495159045917</v>
      </c>
    </row>
    <row r="132" spans="1:4" x14ac:dyDescent="0.25">
      <c r="A132" s="1">
        <v>33877</v>
      </c>
      <c r="B132">
        <v>0.40492159964424901</v>
      </c>
      <c r="C132">
        <v>0.40492159964424901</v>
      </c>
      <c r="D132">
        <v>0.40492159964424901</v>
      </c>
    </row>
    <row r="133" spans="1:4" x14ac:dyDescent="0.25">
      <c r="A133" s="1">
        <v>33969</v>
      </c>
      <c r="B133">
        <v>0.14336282458302699</v>
      </c>
      <c r="C133">
        <v>0.14336282458302699</v>
      </c>
      <c r="D133">
        <v>0.14336282458302699</v>
      </c>
    </row>
    <row r="134" spans="1:4" x14ac:dyDescent="0.25">
      <c r="A134" s="1">
        <v>34059</v>
      </c>
      <c r="B134">
        <v>0.278175183352253</v>
      </c>
      <c r="C134">
        <v>0.278175183352253</v>
      </c>
      <c r="D134">
        <v>0.278175183352253</v>
      </c>
    </row>
    <row r="135" spans="1:4" x14ac:dyDescent="0.25">
      <c r="A135" s="1">
        <v>34150</v>
      </c>
      <c r="B135">
        <v>1.3181536570303101E-2</v>
      </c>
      <c r="C135">
        <v>1.3181536570303101E-2</v>
      </c>
      <c r="D135">
        <v>1.3181536570303101E-2</v>
      </c>
    </row>
    <row r="136" spans="1:4" x14ac:dyDescent="0.25">
      <c r="A136" s="1">
        <v>34242</v>
      </c>
      <c r="B136">
        <v>0.46794190814502401</v>
      </c>
      <c r="C136">
        <v>0.46794190814502401</v>
      </c>
      <c r="D136">
        <v>0.46794190814502401</v>
      </c>
    </row>
    <row r="137" spans="1:4" x14ac:dyDescent="0.25">
      <c r="A137" s="1">
        <v>34334</v>
      </c>
      <c r="B137">
        <v>0.58265886115645704</v>
      </c>
      <c r="C137">
        <v>0.58265886115645704</v>
      </c>
      <c r="D137">
        <v>0.58265886115645704</v>
      </c>
    </row>
    <row r="138" spans="1:4" x14ac:dyDescent="0.25">
      <c r="A138" s="1">
        <v>34424</v>
      </c>
      <c r="B138">
        <v>0.90219308866396897</v>
      </c>
      <c r="C138">
        <v>0.90219308866396897</v>
      </c>
      <c r="D138">
        <v>0.90219308866396897</v>
      </c>
    </row>
    <row r="139" spans="1:4" x14ac:dyDescent="0.25">
      <c r="A139" s="1">
        <v>34515</v>
      </c>
      <c r="B139">
        <v>1.42472587517093</v>
      </c>
      <c r="C139">
        <v>1.42472587517093</v>
      </c>
      <c r="D139">
        <v>1.42472587517093</v>
      </c>
    </row>
    <row r="140" spans="1:4" x14ac:dyDescent="0.25">
      <c r="A140" s="1">
        <v>34607</v>
      </c>
      <c r="B140">
        <v>2.0116155960295599</v>
      </c>
      <c r="C140">
        <v>2.0116155960295599</v>
      </c>
      <c r="D140">
        <v>2.0116155960295599</v>
      </c>
    </row>
    <row r="141" spans="1:4" x14ac:dyDescent="0.25">
      <c r="A141" s="1">
        <v>34699</v>
      </c>
      <c r="B141">
        <v>2.76301768874354</v>
      </c>
      <c r="C141">
        <v>2.76301768874354</v>
      </c>
      <c r="D141">
        <v>2.76301768874354</v>
      </c>
    </row>
    <row r="142" spans="1:4" x14ac:dyDescent="0.25">
      <c r="A142" s="1">
        <v>34789</v>
      </c>
      <c r="B142">
        <v>3.5374962787315898</v>
      </c>
      <c r="C142">
        <v>3.5374962787315898</v>
      </c>
      <c r="D142">
        <v>3.5374962787315898</v>
      </c>
    </row>
    <row r="143" spans="1:4" x14ac:dyDescent="0.25">
      <c r="A143" s="1">
        <v>34880</v>
      </c>
      <c r="B143">
        <v>3.6654779359482101</v>
      </c>
      <c r="C143">
        <v>3.6654779359482101</v>
      </c>
      <c r="D143">
        <v>3.6654779359482101</v>
      </c>
    </row>
    <row r="144" spans="1:4" x14ac:dyDescent="0.25">
      <c r="A144" s="1">
        <v>34972</v>
      </c>
      <c r="B144">
        <v>3.6708381742506901</v>
      </c>
      <c r="C144">
        <v>3.6708381742506901</v>
      </c>
      <c r="D144">
        <v>3.6708381742506901</v>
      </c>
    </row>
    <row r="145" spans="1:4" x14ac:dyDescent="0.25">
      <c r="A145" s="1">
        <v>35064</v>
      </c>
      <c r="B145">
        <v>3.7427559061821301</v>
      </c>
      <c r="C145">
        <v>3.7427559061821301</v>
      </c>
      <c r="D145">
        <v>3.7427559061821301</v>
      </c>
    </row>
    <row r="146" spans="1:4" x14ac:dyDescent="0.25">
      <c r="A146" s="1">
        <v>35155</v>
      </c>
      <c r="B146">
        <v>3.4922615344988901</v>
      </c>
      <c r="C146">
        <v>3.4922615344988901</v>
      </c>
      <c r="D146">
        <v>3.4922615344988901</v>
      </c>
    </row>
    <row r="147" spans="1:4" x14ac:dyDescent="0.25">
      <c r="A147" s="1">
        <v>35246</v>
      </c>
      <c r="B147">
        <v>3.3219933851690202</v>
      </c>
      <c r="C147">
        <v>3.3219933851690202</v>
      </c>
      <c r="D147">
        <v>3.3219933851690202</v>
      </c>
    </row>
    <row r="148" spans="1:4" x14ac:dyDescent="0.25">
      <c r="A148" s="1">
        <v>35338</v>
      </c>
      <c r="B148">
        <v>3.4178481925963</v>
      </c>
      <c r="C148">
        <v>3.4178481925963</v>
      </c>
      <c r="D148">
        <v>3.4178481925963</v>
      </c>
    </row>
    <row r="149" spans="1:4" x14ac:dyDescent="0.25">
      <c r="A149" s="1">
        <v>35430</v>
      </c>
      <c r="B149">
        <v>3.1962348762985999</v>
      </c>
      <c r="C149">
        <v>3.1962348762985999</v>
      </c>
      <c r="D149">
        <v>3.1962348762985999</v>
      </c>
    </row>
    <row r="150" spans="1:4" x14ac:dyDescent="0.25">
      <c r="A150" s="1">
        <v>35520</v>
      </c>
      <c r="B150">
        <v>3.28550257514663</v>
      </c>
      <c r="C150">
        <v>3.28550257514663</v>
      </c>
      <c r="D150">
        <v>3.28550257514663</v>
      </c>
    </row>
    <row r="151" spans="1:4" x14ac:dyDescent="0.25">
      <c r="A151" s="1">
        <v>35611</v>
      </c>
      <c r="B151">
        <v>3.7464353378365498</v>
      </c>
      <c r="C151">
        <v>3.7464353378365498</v>
      </c>
      <c r="D151">
        <v>3.7464353378365498</v>
      </c>
    </row>
    <row r="152" spans="1:4" x14ac:dyDescent="0.25">
      <c r="A152" s="1">
        <v>35703</v>
      </c>
      <c r="B152">
        <v>3.7865495352707401</v>
      </c>
      <c r="C152">
        <v>3.7865495352707401</v>
      </c>
      <c r="D152">
        <v>3.7865495352707401</v>
      </c>
    </row>
    <row r="153" spans="1:4" x14ac:dyDescent="0.25">
      <c r="A153" s="1">
        <v>35795</v>
      </c>
      <c r="B153">
        <v>4.0211372800043002</v>
      </c>
      <c r="C153">
        <v>4.0211372800043002</v>
      </c>
      <c r="D153">
        <v>4.0211372800043002</v>
      </c>
    </row>
    <row r="154" spans="1:4" x14ac:dyDescent="0.25">
      <c r="A154" s="1">
        <v>35885</v>
      </c>
      <c r="B154">
        <v>4.1472662103104403</v>
      </c>
      <c r="C154">
        <v>4.1472662103104403</v>
      </c>
      <c r="D154">
        <v>4.1472662103104403</v>
      </c>
    </row>
    <row r="155" spans="1:4" x14ac:dyDescent="0.25">
      <c r="A155" s="1">
        <v>35976</v>
      </c>
      <c r="B155">
        <v>4.1478480625688698</v>
      </c>
      <c r="C155">
        <v>4.1478480625688698</v>
      </c>
      <c r="D155">
        <v>4.1478480625688698</v>
      </c>
    </row>
    <row r="156" spans="1:4" x14ac:dyDescent="0.25">
      <c r="A156" s="1">
        <v>36068</v>
      </c>
      <c r="B156">
        <v>4.0097019482715597</v>
      </c>
      <c r="C156">
        <v>4.0097019482715597</v>
      </c>
      <c r="D156">
        <v>4.0097019482715597</v>
      </c>
    </row>
    <row r="157" spans="1:4" x14ac:dyDescent="0.25">
      <c r="A157" s="1">
        <v>36160</v>
      </c>
      <c r="B157">
        <v>3.4130671696185102</v>
      </c>
      <c r="C157">
        <v>3.4130671696185102</v>
      </c>
      <c r="D157">
        <v>3.4130671696185102</v>
      </c>
    </row>
    <row r="158" spans="1:4" x14ac:dyDescent="0.25">
      <c r="A158" s="1">
        <v>36250</v>
      </c>
      <c r="B158">
        <v>3.49075239637616</v>
      </c>
      <c r="C158">
        <v>3.49075239637616</v>
      </c>
      <c r="D158">
        <v>3.49075239637616</v>
      </c>
    </row>
    <row r="159" spans="1:4" x14ac:dyDescent="0.25">
      <c r="A159" s="1">
        <v>36341</v>
      </c>
      <c r="B159">
        <v>3.2015780931495801</v>
      </c>
      <c r="C159">
        <v>3.2015780931495801</v>
      </c>
      <c r="D159">
        <v>3.2015780931495801</v>
      </c>
    </row>
    <row r="160" spans="1:4" x14ac:dyDescent="0.25">
      <c r="A160" s="1">
        <v>36433</v>
      </c>
      <c r="B160">
        <v>3.5220572827371099</v>
      </c>
      <c r="C160">
        <v>3.5220572827371099</v>
      </c>
      <c r="D160">
        <v>3.5220572827371099</v>
      </c>
    </row>
    <row r="161" spans="1:4" x14ac:dyDescent="0.25">
      <c r="A161" s="1">
        <v>36525</v>
      </c>
      <c r="B161">
        <v>3.49566648316305</v>
      </c>
      <c r="C161">
        <v>3.49566648316305</v>
      </c>
      <c r="D161">
        <v>3.49566648316305</v>
      </c>
    </row>
    <row r="162" spans="1:4" x14ac:dyDescent="0.25">
      <c r="A162" s="1">
        <v>36616</v>
      </c>
      <c r="B162">
        <v>3.6740517631537499</v>
      </c>
      <c r="C162">
        <v>3.6740517631537499</v>
      </c>
      <c r="D162">
        <v>3.6740517631537499</v>
      </c>
    </row>
    <row r="163" spans="1:4" x14ac:dyDescent="0.25">
      <c r="A163" s="1">
        <v>36707</v>
      </c>
      <c r="B163">
        <v>4.41399042600675</v>
      </c>
      <c r="C163">
        <v>4.41399042600675</v>
      </c>
      <c r="D163">
        <v>4.41399042600675</v>
      </c>
    </row>
    <row r="164" spans="1:4" x14ac:dyDescent="0.25">
      <c r="A164" s="1">
        <v>36799</v>
      </c>
      <c r="B164">
        <v>4.5461804476424401</v>
      </c>
      <c r="C164">
        <v>4.5461804476424401</v>
      </c>
      <c r="D164">
        <v>4.5461804476424401</v>
      </c>
    </row>
    <row r="165" spans="1:4" x14ac:dyDescent="0.25">
      <c r="A165" s="1">
        <v>36891</v>
      </c>
      <c r="B165">
        <v>4.4758080802781404</v>
      </c>
      <c r="C165">
        <v>4.4758080802781404</v>
      </c>
      <c r="D165">
        <v>4.4758080802781404</v>
      </c>
    </row>
    <row r="166" spans="1:4" x14ac:dyDescent="0.25">
      <c r="A166" s="1">
        <v>36981</v>
      </c>
      <c r="B166">
        <v>3.38868508121221</v>
      </c>
      <c r="C166">
        <v>3.38868508121221</v>
      </c>
      <c r="D166">
        <v>3.38868508121221</v>
      </c>
    </row>
    <row r="167" spans="1:4" x14ac:dyDescent="0.25">
      <c r="A167" s="1">
        <v>37072</v>
      </c>
      <c r="B167">
        <v>2.4268839083631</v>
      </c>
      <c r="C167">
        <v>2.4268839083631</v>
      </c>
      <c r="D167">
        <v>2.4268839083631</v>
      </c>
    </row>
    <row r="168" spans="1:4" x14ac:dyDescent="0.25">
      <c r="A168" s="1">
        <v>37164</v>
      </c>
      <c r="B168">
        <v>1.8492081799045601</v>
      </c>
      <c r="C168">
        <v>1.8492081799045601</v>
      </c>
      <c r="D168">
        <v>1.8492081799045601</v>
      </c>
    </row>
    <row r="169" spans="1:4" x14ac:dyDescent="0.25">
      <c r="A169" s="1">
        <v>37256</v>
      </c>
      <c r="B169">
        <v>0.30598124936385601</v>
      </c>
      <c r="C169">
        <v>0.30598124936385601</v>
      </c>
      <c r="D169">
        <v>0.30598124936385601</v>
      </c>
    </row>
    <row r="170" spans="1:4" x14ac:dyDescent="0.25">
      <c r="A170" s="1">
        <v>37346</v>
      </c>
      <c r="B170">
        <v>0.13936150548271001</v>
      </c>
      <c r="C170">
        <v>0.13936150548271001</v>
      </c>
      <c r="D170">
        <v>0.13936150548271001</v>
      </c>
    </row>
    <row r="171" spans="1:4" x14ac:dyDescent="0.25">
      <c r="A171" s="1">
        <v>37437</v>
      </c>
      <c r="B171">
        <v>-8.3036847849293105E-2</v>
      </c>
      <c r="C171">
        <v>-8.3036847849293105E-2</v>
      </c>
      <c r="D171">
        <v>-8.3036847849293105E-2</v>
      </c>
    </row>
    <row r="172" spans="1:4" x14ac:dyDescent="0.25">
      <c r="A172" s="1">
        <v>37529</v>
      </c>
      <c r="B172">
        <v>-0.183588554816005</v>
      </c>
      <c r="C172">
        <v>-0.183588554816005</v>
      </c>
      <c r="D172">
        <v>-0.183588554816005</v>
      </c>
    </row>
    <row r="173" spans="1:4" x14ac:dyDescent="0.25">
      <c r="A173" s="1">
        <v>37621</v>
      </c>
      <c r="B173">
        <v>-0.297342563246834</v>
      </c>
      <c r="C173">
        <v>-0.297342563246834</v>
      </c>
      <c r="D173">
        <v>-0.297342563246834</v>
      </c>
    </row>
    <row r="174" spans="1:4" x14ac:dyDescent="0.25">
      <c r="A174" s="1">
        <v>37711</v>
      </c>
      <c r="B174">
        <v>-0.42734999800798301</v>
      </c>
      <c r="C174">
        <v>-0.42734999800798301</v>
      </c>
      <c r="D174">
        <v>-0.42734999800798301</v>
      </c>
    </row>
    <row r="175" spans="1:4" x14ac:dyDescent="0.25">
      <c r="A175" s="1">
        <v>37802</v>
      </c>
      <c r="B175">
        <v>-0.38471273989154398</v>
      </c>
      <c r="C175">
        <v>-0.38471273989154398</v>
      </c>
      <c r="D175">
        <v>-0.38471273989154398</v>
      </c>
    </row>
    <row r="176" spans="1:4" x14ac:dyDescent="0.25">
      <c r="A176" s="1">
        <v>37894</v>
      </c>
      <c r="B176">
        <v>-0.75825358187506398</v>
      </c>
      <c r="C176">
        <v>-0.75825358187506398</v>
      </c>
      <c r="D176">
        <v>-0.75825358187506398</v>
      </c>
    </row>
    <row r="177" spans="1:4" x14ac:dyDescent="0.25">
      <c r="A177" s="1">
        <v>37986</v>
      </c>
      <c r="B177">
        <v>-0.83138467791624504</v>
      </c>
      <c r="C177">
        <v>-0.83138467791624504</v>
      </c>
      <c r="D177">
        <v>-0.83138467791624504</v>
      </c>
    </row>
    <row r="178" spans="1:4" x14ac:dyDescent="0.25">
      <c r="A178" s="1">
        <v>38077</v>
      </c>
      <c r="B178">
        <v>-1.0031761575232201</v>
      </c>
      <c r="C178">
        <v>-1.0031761575232201</v>
      </c>
      <c r="D178">
        <v>-1.0031761575232201</v>
      </c>
    </row>
    <row r="179" spans="1:4" x14ac:dyDescent="0.25">
      <c r="A179" s="1">
        <v>38168</v>
      </c>
      <c r="B179">
        <v>-1.0707109965046999</v>
      </c>
      <c r="C179">
        <v>-1.0707109965046999</v>
      </c>
      <c r="D179">
        <v>-1.0707109965046999</v>
      </c>
    </row>
    <row r="180" spans="1:4" x14ac:dyDescent="0.25">
      <c r="A180" s="1">
        <v>38260</v>
      </c>
      <c r="B180">
        <v>-0.40850827352758101</v>
      </c>
      <c r="C180">
        <v>-0.40850827352758101</v>
      </c>
      <c r="D180">
        <v>-0.40850827352758101</v>
      </c>
    </row>
    <row r="181" spans="1:4" x14ac:dyDescent="0.25">
      <c r="A181" s="1">
        <v>38352</v>
      </c>
      <c r="B181">
        <v>-0.119306340096499</v>
      </c>
      <c r="C181">
        <v>-0.119306340096499</v>
      </c>
      <c r="D181">
        <v>-0.119306340096499</v>
      </c>
    </row>
    <row r="182" spans="1:4" x14ac:dyDescent="0.25">
      <c r="A182" s="1">
        <v>38442</v>
      </c>
      <c r="B182">
        <v>0.27769080038696597</v>
      </c>
      <c r="C182">
        <v>0.27769080038696597</v>
      </c>
      <c r="D182">
        <v>0.27769080038696597</v>
      </c>
    </row>
    <row r="183" spans="1:4" x14ac:dyDescent="0.25">
      <c r="A183" s="1">
        <v>38533</v>
      </c>
      <c r="B183">
        <v>0.90155759333794605</v>
      </c>
      <c r="C183">
        <v>0.90155759333794605</v>
      </c>
      <c r="D183">
        <v>0.90155759333794605</v>
      </c>
    </row>
    <row r="184" spans="1:4" x14ac:dyDescent="0.25">
      <c r="A184" s="1">
        <v>38625</v>
      </c>
      <c r="B184">
        <v>1.44475619192533</v>
      </c>
      <c r="C184">
        <v>1.44475619192533</v>
      </c>
      <c r="D184">
        <v>1.44475619192533</v>
      </c>
    </row>
    <row r="185" spans="1:4" x14ac:dyDescent="0.25">
      <c r="A185" s="1">
        <v>38717</v>
      </c>
      <c r="B185">
        <v>1.75000818701101</v>
      </c>
      <c r="C185">
        <v>1.75000818701101</v>
      </c>
      <c r="D185">
        <v>1.75000818701101</v>
      </c>
    </row>
    <row r="186" spans="1:4" x14ac:dyDescent="0.25">
      <c r="A186" s="1">
        <v>38807</v>
      </c>
      <c r="B186">
        <v>2.30396751688667</v>
      </c>
      <c r="C186">
        <v>2.30396751688667</v>
      </c>
      <c r="D186">
        <v>2.30396751688667</v>
      </c>
    </row>
    <row r="187" spans="1:4" x14ac:dyDescent="0.25">
      <c r="A187" s="1">
        <v>38898</v>
      </c>
      <c r="B187">
        <v>2.46115492150438</v>
      </c>
      <c r="C187">
        <v>2.46115492150438</v>
      </c>
      <c r="D187">
        <v>2.46115492150438</v>
      </c>
    </row>
    <row r="188" spans="1:4" x14ac:dyDescent="0.25">
      <c r="A188" s="1">
        <v>38990</v>
      </c>
      <c r="B188">
        <v>3.0704542777519301</v>
      </c>
      <c r="C188">
        <v>3.0704542777519301</v>
      </c>
      <c r="D188">
        <v>3.0704542777519301</v>
      </c>
    </row>
    <row r="189" spans="1:4" x14ac:dyDescent="0.25">
      <c r="A189" s="1">
        <v>39082</v>
      </c>
      <c r="B189">
        <v>3.3485387793320598</v>
      </c>
      <c r="C189">
        <v>3.3485387793320598</v>
      </c>
      <c r="D189">
        <v>3.3485387793320598</v>
      </c>
    </row>
    <row r="190" spans="1:4" x14ac:dyDescent="0.25">
      <c r="A190" s="1">
        <v>39172</v>
      </c>
      <c r="B190">
        <v>3.0103071102288901</v>
      </c>
      <c r="C190">
        <v>3.0103071102288901</v>
      </c>
      <c r="D190">
        <v>3.0103071102288901</v>
      </c>
    </row>
    <row r="191" spans="1:4" x14ac:dyDescent="0.25">
      <c r="A191" s="1">
        <v>39263</v>
      </c>
      <c r="B191">
        <v>3.3272122665366899</v>
      </c>
      <c r="C191">
        <v>3.3272122665366899</v>
      </c>
      <c r="D191">
        <v>3.3272122665366899</v>
      </c>
    </row>
    <row r="192" spans="1:4" x14ac:dyDescent="0.25">
      <c r="A192" s="1">
        <v>39355</v>
      </c>
      <c r="B192">
        <v>3.1490720000702499</v>
      </c>
      <c r="C192">
        <v>3.1490720000702499</v>
      </c>
      <c r="D192">
        <v>3.1490720000702499</v>
      </c>
    </row>
    <row r="193" spans="1:4" x14ac:dyDescent="0.25">
      <c r="A193" s="1">
        <v>39447</v>
      </c>
      <c r="B193">
        <v>2.46618606655161</v>
      </c>
      <c r="C193">
        <v>2.46618606655161</v>
      </c>
      <c r="D193">
        <v>2.46618606655161</v>
      </c>
    </row>
    <row r="194" spans="1:4" x14ac:dyDescent="0.25">
      <c r="A194" s="1">
        <v>39538</v>
      </c>
      <c r="B194">
        <v>1.24401821347418</v>
      </c>
      <c r="C194">
        <v>1.24401821347418</v>
      </c>
      <c r="D194">
        <v>1.24401821347418</v>
      </c>
    </row>
    <row r="195" spans="1:4" x14ac:dyDescent="0.25">
      <c r="A195" s="1">
        <v>39629</v>
      </c>
      <c r="B195">
        <v>0.30468852337323199</v>
      </c>
      <c r="C195">
        <v>0.30468852337323199</v>
      </c>
      <c r="D195">
        <v>0.30468852337323199</v>
      </c>
    </row>
    <row r="196" spans="1:4" x14ac:dyDescent="0.25">
      <c r="A196" s="1">
        <v>39721</v>
      </c>
      <c r="B196">
        <v>2.3238117924550199E-2</v>
      </c>
      <c r="C196">
        <v>2.3238117924550199E-2</v>
      </c>
      <c r="D196">
        <v>2.3238117924550199E-2</v>
      </c>
    </row>
    <row r="197" spans="1:4" x14ac:dyDescent="0.25">
      <c r="A197" s="1">
        <v>39813</v>
      </c>
      <c r="B197">
        <v>-0.69522572417135098</v>
      </c>
      <c r="C197">
        <v>-0.69522572417135098</v>
      </c>
      <c r="D197">
        <v>-0.69522572417135098</v>
      </c>
    </row>
    <row r="198" spans="1:4" x14ac:dyDescent="0.25">
      <c r="A198" s="1">
        <v>39903</v>
      </c>
      <c r="B198">
        <v>-0.74762136935231804</v>
      </c>
      <c r="C198">
        <v>-0.74762136935231804</v>
      </c>
      <c r="D198">
        <v>-0.74762136935231804</v>
      </c>
    </row>
    <row r="199" spans="1:4" x14ac:dyDescent="0.25">
      <c r="A199" s="1">
        <v>39994</v>
      </c>
      <c r="B199">
        <v>-1.1009959130784499</v>
      </c>
      <c r="C199">
        <v>-1.1009959130784499</v>
      </c>
      <c r="D199">
        <v>-1.1009959130784499</v>
      </c>
    </row>
    <row r="200" spans="1:4" x14ac:dyDescent="0.25">
      <c r="A200" s="1">
        <v>40086</v>
      </c>
      <c r="B200">
        <v>-1.2243626343538201</v>
      </c>
      <c r="C200">
        <v>-1.2243626343538201</v>
      </c>
      <c r="D200">
        <v>-1.2243626343538201</v>
      </c>
    </row>
    <row r="201" spans="1:4" x14ac:dyDescent="0.25">
      <c r="A201" s="1">
        <v>40178</v>
      </c>
      <c r="B201">
        <v>-1.39909178987182</v>
      </c>
      <c r="C201">
        <v>-1.39909178987182</v>
      </c>
      <c r="D201">
        <v>-1.39909178987182</v>
      </c>
    </row>
    <row r="202" spans="1:4" x14ac:dyDescent="0.25">
      <c r="A202" s="1">
        <v>40268</v>
      </c>
      <c r="B202">
        <v>-1.2557747666094301</v>
      </c>
      <c r="C202">
        <v>-1.2557747666094301</v>
      </c>
      <c r="D202">
        <v>-1.2557747666094301</v>
      </c>
    </row>
    <row r="203" spans="1:4" x14ac:dyDescent="0.25">
      <c r="A203" s="1">
        <v>40359</v>
      </c>
      <c r="B203">
        <v>-1.1416189985237499</v>
      </c>
      <c r="C203">
        <v>-1.1416189985237499</v>
      </c>
      <c r="D203">
        <v>-1.1416189985237499</v>
      </c>
    </row>
    <row r="204" spans="1:4" x14ac:dyDescent="0.25">
      <c r="A204" s="1">
        <v>40451</v>
      </c>
      <c r="B204">
        <v>-0.88840155592085102</v>
      </c>
      <c r="C204">
        <v>-0.88840155592085102</v>
      </c>
      <c r="D204">
        <v>-0.88840155592085102</v>
      </c>
    </row>
    <row r="205" spans="1:4" x14ac:dyDescent="0.25">
      <c r="A205" s="1">
        <v>40543</v>
      </c>
      <c r="B205">
        <v>-1.0853691974263699</v>
      </c>
      <c r="C205">
        <v>-1.0853691974263699</v>
      </c>
      <c r="D205">
        <v>-1.0853691974263699</v>
      </c>
    </row>
    <row r="206" spans="1:4" x14ac:dyDescent="0.25">
      <c r="A206" s="1">
        <v>40633</v>
      </c>
      <c r="B206">
        <v>-1.39936144379488</v>
      </c>
      <c r="C206">
        <v>-1.39936144379488</v>
      </c>
      <c r="D206">
        <v>-1.39936144379488</v>
      </c>
    </row>
    <row r="207" spans="1:4" x14ac:dyDescent="0.25">
      <c r="A207" s="1">
        <v>40724</v>
      </c>
      <c r="B207">
        <v>-1.72719987745126</v>
      </c>
      <c r="C207">
        <v>-1.72719987745126</v>
      </c>
      <c r="D207">
        <v>-1.72719987745126</v>
      </c>
    </row>
    <row r="208" spans="1:4" x14ac:dyDescent="0.25">
      <c r="A208" s="1">
        <v>40816</v>
      </c>
      <c r="B208">
        <v>-1.6522443930244499</v>
      </c>
      <c r="C208">
        <v>-1.6522443930244499</v>
      </c>
      <c r="D208">
        <v>-1.6522443930244499</v>
      </c>
    </row>
    <row r="209" spans="1:4" x14ac:dyDescent="0.25">
      <c r="A209" s="1">
        <v>40908</v>
      </c>
      <c r="B209">
        <v>-1.4413923925172201</v>
      </c>
      <c r="C209">
        <v>-1.4413923925172201</v>
      </c>
      <c r="D209">
        <v>-1.4413923925172201</v>
      </c>
    </row>
    <row r="210" spans="1:4" x14ac:dyDescent="0.25">
      <c r="A210" s="1">
        <v>40999</v>
      </c>
      <c r="B210">
        <v>-1.6506769796879901</v>
      </c>
      <c r="C210">
        <v>-1.6506769796879901</v>
      </c>
      <c r="D210">
        <v>-1.6506769796879901</v>
      </c>
    </row>
    <row r="211" spans="1:4" x14ac:dyDescent="0.25">
      <c r="A211" s="1">
        <v>41090</v>
      </c>
      <c r="B211">
        <v>-1.53456416318839</v>
      </c>
      <c r="C211">
        <v>-1.53456416318839</v>
      </c>
      <c r="D211">
        <v>-1.53456416318839</v>
      </c>
    </row>
    <row r="212" spans="1:4" x14ac:dyDescent="0.25">
      <c r="A212" s="1">
        <v>41182</v>
      </c>
      <c r="B212">
        <v>-1.36599431763702</v>
      </c>
      <c r="C212">
        <v>-1.36599431763702</v>
      </c>
      <c r="D212">
        <v>-1.36599431763702</v>
      </c>
    </row>
    <row r="213" spans="1:4" x14ac:dyDescent="0.25">
      <c r="A213" s="1">
        <v>41274</v>
      </c>
      <c r="B213">
        <v>-1.38005062596863</v>
      </c>
      <c r="C213">
        <v>-1.38005062596863</v>
      </c>
      <c r="D213">
        <v>-1.38005062596863</v>
      </c>
    </row>
    <row r="214" spans="1:4" x14ac:dyDescent="0.25">
      <c r="A214" s="1">
        <v>41364</v>
      </c>
      <c r="B214">
        <v>-1.30794408419592</v>
      </c>
      <c r="C214">
        <v>-1.30794408419592</v>
      </c>
      <c r="D214">
        <v>-1.30794408419592</v>
      </c>
    </row>
    <row r="215" spans="1:4" x14ac:dyDescent="0.25">
      <c r="A215" s="1">
        <v>41455</v>
      </c>
      <c r="B215">
        <v>-1.14349422224075</v>
      </c>
      <c r="C215">
        <v>-1.14349422224075</v>
      </c>
      <c r="D215">
        <v>-1.14349422224075</v>
      </c>
    </row>
    <row r="216" spans="1:4" x14ac:dyDescent="0.25">
      <c r="A216" s="1">
        <v>41547</v>
      </c>
      <c r="B216">
        <v>-1.25116992020915</v>
      </c>
      <c r="C216">
        <v>-1.25116992020915</v>
      </c>
      <c r="D216">
        <v>-1.25116992020915</v>
      </c>
    </row>
    <row r="217" spans="1:4" x14ac:dyDescent="0.25">
      <c r="A217" s="1">
        <v>41639</v>
      </c>
      <c r="B217">
        <v>-1.3867430858163501</v>
      </c>
      <c r="C217">
        <v>-1.3867430858163501</v>
      </c>
      <c r="D217">
        <v>-1.3867430858163501</v>
      </c>
    </row>
    <row r="218" spans="1:4" x14ac:dyDescent="0.25">
      <c r="A218" s="1">
        <v>41729</v>
      </c>
      <c r="B218">
        <v>-1.27763382514351</v>
      </c>
      <c r="C218">
        <v>-1.27763382514351</v>
      </c>
      <c r="D218">
        <v>-1.27763382514351</v>
      </c>
    </row>
    <row r="219" spans="1:4" x14ac:dyDescent="0.25">
      <c r="A219" s="1">
        <v>41820</v>
      </c>
      <c r="B219">
        <v>-1.37629383029393</v>
      </c>
      <c r="C219">
        <v>-1.37629383029393</v>
      </c>
      <c r="D219">
        <v>-1.37629383029393</v>
      </c>
    </row>
    <row r="220" spans="1:4" x14ac:dyDescent="0.25">
      <c r="A220" s="1">
        <v>41912</v>
      </c>
      <c r="B220">
        <v>-1.23820164924093</v>
      </c>
      <c r="C220">
        <v>-1.23820164924093</v>
      </c>
      <c r="D220">
        <v>-1.23820164924093</v>
      </c>
    </row>
    <row r="221" spans="1:4" x14ac:dyDescent="0.25">
      <c r="A221" s="1">
        <v>42004</v>
      </c>
      <c r="B221">
        <v>-1.0311424808551</v>
      </c>
      <c r="C221">
        <v>-1.0311424808551</v>
      </c>
      <c r="D221">
        <v>-1.0311424808551</v>
      </c>
    </row>
    <row r="222" spans="1:4" x14ac:dyDescent="0.25">
      <c r="A222" s="1">
        <v>42094</v>
      </c>
      <c r="B222">
        <v>-0.74056409290364</v>
      </c>
      <c r="C222">
        <v>-0.74056409290364</v>
      </c>
      <c r="D222">
        <v>-0.74056409290364</v>
      </c>
    </row>
    <row r="223" spans="1:4" x14ac:dyDescent="0.25">
      <c r="A223" s="1">
        <v>42185</v>
      </c>
      <c r="B223">
        <v>-1.2873590866965701</v>
      </c>
      <c r="C223">
        <v>-1.2873590866965701</v>
      </c>
      <c r="D223">
        <v>-1.2873590866965701</v>
      </c>
    </row>
    <row r="224" spans="1:4" x14ac:dyDescent="0.25">
      <c r="A224" s="1">
        <v>42277</v>
      </c>
      <c r="B224">
        <v>-1.12735946430506</v>
      </c>
      <c r="C224">
        <v>-1.12735946430506</v>
      </c>
      <c r="D224">
        <v>-1.12735946430506</v>
      </c>
    </row>
    <row r="225" spans="1:4" x14ac:dyDescent="0.25">
      <c r="A225" s="1">
        <v>42369</v>
      </c>
      <c r="B225">
        <v>-0.94004554079814895</v>
      </c>
      <c r="C225">
        <v>-0.94004554079814895</v>
      </c>
      <c r="D225">
        <v>-0.94004554079814895</v>
      </c>
    </row>
    <row r="226" spans="1:4" x14ac:dyDescent="0.25">
      <c r="A226" s="1">
        <v>42460</v>
      </c>
      <c r="B226">
        <v>-0.81009182006290104</v>
      </c>
      <c r="C226">
        <v>-0.81009182006290104</v>
      </c>
      <c r="D226">
        <v>-0.81009182006290104</v>
      </c>
    </row>
    <row r="227" spans="1:4" x14ac:dyDescent="0.25">
      <c r="A227" s="1">
        <v>42551</v>
      </c>
      <c r="B227">
        <v>-1.3845049845616</v>
      </c>
      <c r="C227">
        <v>-1.3845049845616</v>
      </c>
      <c r="D227">
        <v>-1.3845049845616</v>
      </c>
    </row>
    <row r="228" spans="1:4" x14ac:dyDescent="0.25">
      <c r="A228" s="1">
        <v>42643</v>
      </c>
      <c r="B228">
        <v>-1.0391246181895899</v>
      </c>
      <c r="C228">
        <v>-1.0391246181895899</v>
      </c>
      <c r="D228">
        <v>-1.0391246181895899</v>
      </c>
    </row>
    <row r="229" spans="1:4" x14ac:dyDescent="0.25">
      <c r="A229" s="1">
        <v>42735</v>
      </c>
      <c r="B229">
        <v>-1.0328425685276199</v>
      </c>
      <c r="C229">
        <v>-1.0328425685276199</v>
      </c>
      <c r="D229">
        <v>-1.0328425685276199</v>
      </c>
    </row>
    <row r="230" spans="1:4" x14ac:dyDescent="0.25">
      <c r="A230" s="1">
        <v>42825</v>
      </c>
      <c r="B230">
        <v>-0.95021250789345502</v>
      </c>
      <c r="C230">
        <v>-0.95021250789345502</v>
      </c>
      <c r="D230">
        <v>-0.95021250789345502</v>
      </c>
    </row>
    <row r="231" spans="1:4" x14ac:dyDescent="0.25">
      <c r="A231" s="1">
        <v>42916</v>
      </c>
      <c r="B231">
        <v>-0.47362030376077402</v>
      </c>
      <c r="C231">
        <v>-0.47362030376077402</v>
      </c>
      <c r="D231">
        <v>-0.47362030376077402</v>
      </c>
    </row>
    <row r="232" spans="1:4" x14ac:dyDescent="0.25">
      <c r="A232" s="1">
        <v>43008</v>
      </c>
      <c r="B232">
        <v>-0.29497957947713799</v>
      </c>
      <c r="C232">
        <v>-0.29497957947713799</v>
      </c>
      <c r="D232">
        <v>-0.29497957947713799</v>
      </c>
    </row>
    <row r="233" spans="1:4" x14ac:dyDescent="0.25">
      <c r="A233" s="1">
        <v>43100</v>
      </c>
      <c r="B233">
        <v>-0.37475600578009</v>
      </c>
      <c r="C233">
        <v>-0.37475600578009</v>
      </c>
      <c r="D233">
        <v>-0.37475600578009</v>
      </c>
    </row>
    <row r="234" spans="1:4" x14ac:dyDescent="0.25">
      <c r="A234" s="1">
        <v>43190</v>
      </c>
      <c r="B234">
        <v>-0.40913138735571303</v>
      </c>
      <c r="C234">
        <v>-0.40913138735571303</v>
      </c>
      <c r="D234">
        <v>-0.40913138735571303</v>
      </c>
    </row>
    <row r="235" spans="1:4" x14ac:dyDescent="0.25">
      <c r="A235" s="1">
        <v>43281</v>
      </c>
      <c r="B235">
        <v>-0.159964604003726</v>
      </c>
      <c r="C235">
        <v>-0.159964604003726</v>
      </c>
      <c r="D235">
        <v>-0.159964604003726</v>
      </c>
    </row>
    <row r="236" spans="1:4" x14ac:dyDescent="0.25">
      <c r="A236" s="1">
        <v>43373</v>
      </c>
      <c r="B236">
        <v>0.444994345792534</v>
      </c>
      <c r="C236">
        <v>0.444994345792534</v>
      </c>
      <c r="D236">
        <v>0.444994345792534</v>
      </c>
    </row>
    <row r="237" spans="1:4" x14ac:dyDescent="0.25">
      <c r="A237" s="1">
        <v>43465</v>
      </c>
      <c r="B237">
        <v>0.59550576939319999</v>
      </c>
      <c r="C237">
        <v>0.59550576939319999</v>
      </c>
      <c r="D237">
        <v>0.59550576939319999</v>
      </c>
    </row>
    <row r="238" spans="1:4" x14ac:dyDescent="0.25">
      <c r="A238" s="1">
        <v>43555</v>
      </c>
      <c r="B238">
        <v>0.91100313349682005</v>
      </c>
      <c r="C238">
        <v>0.91100313349682005</v>
      </c>
      <c r="D238">
        <v>0.91100313349682005</v>
      </c>
    </row>
    <row r="239" spans="1:4" x14ac:dyDescent="0.25">
      <c r="A239" s="1">
        <v>43646</v>
      </c>
      <c r="B239">
        <v>0.83671229748308695</v>
      </c>
      <c r="C239">
        <v>0.83671229748308695</v>
      </c>
      <c r="D239">
        <v>0.83671229748308695</v>
      </c>
    </row>
    <row r="240" spans="1:4" x14ac:dyDescent="0.25">
      <c r="A240" s="1">
        <v>43738</v>
      </c>
      <c r="B240">
        <v>0.77112027775914604</v>
      </c>
      <c r="C240">
        <v>0.77112027775914604</v>
      </c>
      <c r="D240">
        <v>0.77112027775914604</v>
      </c>
    </row>
    <row r="241" spans="1:4" x14ac:dyDescent="0.25">
      <c r="A241" s="1">
        <v>43830</v>
      </c>
      <c r="B241">
        <v>0.24840920660541199</v>
      </c>
      <c r="C241">
        <v>0.24840920660541199</v>
      </c>
      <c r="D241">
        <v>0.24840920660541199</v>
      </c>
    </row>
    <row r="242" spans="1:4" x14ac:dyDescent="0.25">
      <c r="A242" s="1">
        <v>43921</v>
      </c>
      <c r="B242">
        <v>-0.33597622722126802</v>
      </c>
      <c r="C242">
        <v>-0.33597622722126802</v>
      </c>
      <c r="D242">
        <v>-0.33597622722126802</v>
      </c>
    </row>
    <row r="243" spans="1:4" x14ac:dyDescent="0.25">
      <c r="A243" s="1">
        <v>44012</v>
      </c>
      <c r="B243">
        <v>-0.62506325366552495</v>
      </c>
      <c r="C243">
        <v>-0.62506325366552495</v>
      </c>
      <c r="D243">
        <v>-0.62506325366552495</v>
      </c>
    </row>
    <row r="244" spans="1:4" x14ac:dyDescent="0.25">
      <c r="A244" s="1">
        <v>44104</v>
      </c>
      <c r="B244">
        <v>-1.8719178559374201</v>
      </c>
      <c r="C244">
        <v>-1.8719178559374201</v>
      </c>
      <c r="D244">
        <v>-1.8719178559374201</v>
      </c>
    </row>
    <row r="245" spans="1:4" x14ac:dyDescent="0.25">
      <c r="A245" s="1">
        <v>44196</v>
      </c>
      <c r="B245">
        <v>-1.71763368805426</v>
      </c>
      <c r="C245">
        <v>-1.71763368805426</v>
      </c>
      <c r="D245">
        <v>-1.71763368805426</v>
      </c>
    </row>
    <row r="246" spans="1:4" x14ac:dyDescent="0.25">
      <c r="A246" s="1">
        <v>44286</v>
      </c>
      <c r="B246">
        <v>-2.5313535582364901</v>
      </c>
      <c r="C246">
        <v>-2.5313535582364901</v>
      </c>
      <c r="D246">
        <v>-2.5313535582364901</v>
      </c>
    </row>
    <row r="247" spans="1:4" x14ac:dyDescent="0.25">
      <c r="A247" s="1">
        <v>44377</v>
      </c>
      <c r="B247">
        <v>-3.4940029271529802</v>
      </c>
      <c r="C247">
        <v>-3.4940029271529802</v>
      </c>
      <c r="D247">
        <v>-3.4940029271529802</v>
      </c>
    </row>
    <row r="248" spans="1:4" x14ac:dyDescent="0.25">
      <c r="A248" s="1">
        <v>44469</v>
      </c>
      <c r="B248">
        <v>-3.6344885961131901</v>
      </c>
      <c r="C248">
        <v>-3.6344885961131901</v>
      </c>
      <c r="D248">
        <v>-3.6344885961131901</v>
      </c>
    </row>
    <row r="249" spans="1:4" x14ac:dyDescent="0.25">
      <c r="A249" s="1">
        <v>44561</v>
      </c>
      <c r="B249">
        <v>-3.8707506496836501</v>
      </c>
      <c r="C249">
        <v>-3.8707506496836501</v>
      </c>
      <c r="D249">
        <v>-3.8707506496836501</v>
      </c>
    </row>
    <row r="250" spans="1:4" x14ac:dyDescent="0.25">
      <c r="A250" s="1">
        <v>44651</v>
      </c>
      <c r="B250">
        <v>-4.1209819548434998</v>
      </c>
      <c r="C250">
        <v>-4.1209819548434998</v>
      </c>
      <c r="D250">
        <v>-4.1209819548434998</v>
      </c>
    </row>
    <row r="251" spans="1:4" x14ac:dyDescent="0.25">
      <c r="A251" s="1">
        <v>44742</v>
      </c>
      <c r="B251">
        <v>-3.6920911550432098</v>
      </c>
      <c r="C251">
        <v>-3.6920911550432098</v>
      </c>
      <c r="D251">
        <v>-3.6920911550432098</v>
      </c>
    </row>
    <row r="252" spans="1:4" x14ac:dyDescent="0.25">
      <c r="A252" s="1">
        <v>44834</v>
      </c>
      <c r="B252">
        <v>-1.72661698665367</v>
      </c>
      <c r="C252">
        <v>-1.72661698665367</v>
      </c>
      <c r="D252">
        <v>-1.72661698665367</v>
      </c>
    </row>
    <row r="253" spans="1:4" x14ac:dyDescent="0.25">
      <c r="A253" s="1">
        <v>44926</v>
      </c>
      <c r="B253">
        <v>-0.17604625460819801</v>
      </c>
      <c r="C253">
        <v>-0.17604625460819801</v>
      </c>
      <c r="D253">
        <v>-0.17604625460819801</v>
      </c>
    </row>
    <row r="254" spans="1:4" x14ac:dyDescent="0.25">
      <c r="A254" s="1">
        <v>45016</v>
      </c>
      <c r="B254">
        <v>1.2418218447953699</v>
      </c>
      <c r="C254">
        <v>1.2418218447953699</v>
      </c>
      <c r="D254">
        <v>1.2418218447953699</v>
      </c>
    </row>
    <row r="255" spans="1:4" x14ac:dyDescent="0.25">
      <c r="A255" s="1">
        <v>45107</v>
      </c>
      <c r="B255">
        <v>2.2341149697671301</v>
      </c>
      <c r="C255">
        <v>2.2341149697671301</v>
      </c>
      <c r="D255">
        <v>2.2341149697671301</v>
      </c>
    </row>
    <row r="256" spans="1:4" x14ac:dyDescent="0.25">
      <c r="A256" s="1">
        <v>45199</v>
      </c>
      <c r="B256">
        <v>2.7556505360544401</v>
      </c>
      <c r="C256">
        <v>2.7556505360544401</v>
      </c>
      <c r="D256">
        <v>2.7556505360544401</v>
      </c>
    </row>
    <row r="257" spans="1:4" x14ac:dyDescent="0.25">
      <c r="A257" s="1">
        <v>45291</v>
      </c>
      <c r="B257">
        <v>3.26326013020434</v>
      </c>
      <c r="C257">
        <v>3.26326013020434</v>
      </c>
      <c r="D257">
        <v>3.26326013020434</v>
      </c>
    </row>
    <row r="258" spans="1:4" x14ac:dyDescent="0.25">
      <c r="A258" s="1">
        <v>45382</v>
      </c>
      <c r="B258">
        <v>2.9295385393759199</v>
      </c>
      <c r="C258">
        <v>2.9295385393759199</v>
      </c>
      <c r="D258">
        <v>2.9295385393759199</v>
      </c>
    </row>
    <row r="259" spans="1:4" x14ac:dyDescent="0.25">
      <c r="A259" s="1">
        <v>45473</v>
      </c>
      <c r="B259">
        <v>3.1552154046038399</v>
      </c>
      <c r="C259">
        <v>3.1552154046038399</v>
      </c>
      <c r="D259">
        <v>3.1552154046038399</v>
      </c>
    </row>
    <row r="260" spans="1:4" x14ac:dyDescent="0.25">
      <c r="A260" s="1">
        <v>45565</v>
      </c>
      <c r="B260">
        <v>3.4010540489741898</v>
      </c>
      <c r="C260">
        <v>3.4010540489741898</v>
      </c>
      <c r="D260">
        <v>3.4010540489741898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Chart NA - DSGE Raw Data</vt:lpstr>
      <vt:lpstr>Chart 2 - Real rate gaps</vt:lpstr>
      <vt:lpstr>Chart 3 - rstar</vt:lpstr>
      <vt:lpstr>Decomposition</vt:lpstr>
      <vt:lpstr>DSGE HVD</vt:lpstr>
      <vt:lpstr>wFG_rstar_shock_decomposition</vt:lpstr>
      <vt:lpstr>HLW - 2025Q2</vt:lpstr>
      <vt:lpstr>LM_RealRate</vt:lpstr>
      <vt:lpstr>hist_ExAnteRealRate_wFG</vt:lpstr>
      <vt:lpstr>hist_RealNaturalRate_wFG</vt:lpstr>
      <vt:lpstr>hist_Forward5YearRealR_wFG</vt:lpstr>
      <vt:lpstr>hist_Forward5YearRNatR_wFG</vt:lpstr>
      <vt:lpstr>hist_ExAnteRealRate_woFG</vt:lpstr>
      <vt:lpstr>hist_RealNaturalRate_woFG</vt:lpstr>
      <vt:lpstr>hist_Forward5YearRNatR_woFG</vt:lpstr>
      <vt:lpstr>hist_Forward5YearRealR_woFG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matyasfarkas</cp:lastModifiedBy>
  <dcterms:created xsi:type="dcterms:W3CDTF">2015-06-05T18:17:20Z</dcterms:created>
  <dcterms:modified xsi:type="dcterms:W3CDTF">2025-09-10T09:05:35Z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c07ed86-5dc5-4593-ad03-a8684b843815_Enabled">
    <vt:lpwstr>true</vt:lpwstr>
  </property>
  <property fmtid="{D5CDD505-2E9C-101B-9397-08002B2CF9AE}" pid="3" name="MSIP_Label_0c07ed86-5dc5-4593-ad03-a8684b843815_SetDate">
    <vt:lpwstr>2025-09-09T21:53:22Z</vt:lpwstr>
  </property>
  <property fmtid="{D5CDD505-2E9C-101B-9397-08002B2CF9AE}" pid="4" name="MSIP_Label_0c07ed86-5dc5-4593-ad03-a8684b843815_Method">
    <vt:lpwstr>Standard</vt:lpwstr>
  </property>
  <property fmtid="{D5CDD505-2E9C-101B-9397-08002B2CF9AE}" pid="5" name="MSIP_Label_0c07ed86-5dc5-4593-ad03-a8684b843815_Name">
    <vt:lpwstr>0c07ed86-5dc5-4593-ad03-a8684b843815</vt:lpwstr>
  </property>
  <property fmtid="{D5CDD505-2E9C-101B-9397-08002B2CF9AE}" pid="6" name="MSIP_Label_0c07ed86-5dc5-4593-ad03-a8684b843815_SiteId">
    <vt:lpwstr>8085fa43-302e-45bd-b171-a6648c3b6be7</vt:lpwstr>
  </property>
  <property fmtid="{D5CDD505-2E9C-101B-9397-08002B2CF9AE}" pid="7" name="MSIP_Label_0c07ed86-5dc5-4593-ad03-a8684b843815_ActionId">
    <vt:lpwstr>f80bd30c-6963-4ca5-8882-928a9814c4fe</vt:lpwstr>
  </property>
  <property fmtid="{D5CDD505-2E9C-101B-9397-08002B2CF9AE}" pid="8" name="MSIP_Label_0c07ed86-5dc5-4593-ad03-a8684b843815_ContentBits">
    <vt:lpwstr>0</vt:lpwstr>
  </property>
  <property fmtid="{D5CDD505-2E9C-101B-9397-08002B2CF9AE}" pid="9" name="MSIP_Label_0c07ed86-5dc5-4593-ad03-a8684b843815_Tag">
    <vt:lpwstr>10, 3, 0, 1</vt:lpwstr>
  </property>
</Properties>
</file>