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maud/Documents/Work/Research/enKORE/enKore project/Interactive analyses/ORKG interactive analyses/scripts/R shiny app/resources/additional data/"/>
    </mc:Choice>
  </mc:AlternateContent>
  <xr:revisionPtr revIDLastSave="0" documentId="13_ncr:1_{365D0D52-8D44-A64F-832B-512B74C41BB2}" xr6:coauthVersionLast="47" xr6:coauthVersionMax="47" xr10:uidLastSave="{00000000-0000-0000-0000-000000000000}"/>
  <bookViews>
    <workbookView xWindow="-38400" yWindow="500" windowWidth="38400" windowHeight="19320" xr2:uid="{00000000-000D-0000-FFFF-FFFF00000000}"/>
  </bookViews>
  <sheets>
    <sheet name="Urban and invasion hypotheses" sheetId="1" r:id="rId1"/>
    <sheet name="examples for the workshop" sheetId="2" r:id="rId2"/>
    <sheet name="Comments" sheetId="3" r:id="rId3"/>
    <sheet name="Glossary" sheetId="4" r:id="rId4"/>
    <sheet name="References" sheetId="5" r:id="rId5"/>
  </sheets>
  <definedNames>
    <definedName name="_xlnm._FilterDatabase" localSheetId="1" hidden="1">'examples for the workshop'!$A$3:$DM$25</definedName>
    <definedName name="_xlnm._FilterDatabase" localSheetId="0" hidden="1">'Urban and invasion hypotheses'!$A$1:$DO$142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2" i="1"/>
  <c r="D25" i="2"/>
  <c r="C25" i="2"/>
  <c r="B25" i="2"/>
  <c r="D24" i="2"/>
  <c r="C24" i="2"/>
  <c r="D23" i="2"/>
  <c r="C23" i="2"/>
  <c r="D22" i="2"/>
  <c r="C22" i="2"/>
  <c r="C21" i="2"/>
  <c r="B21" i="2"/>
  <c r="D20" i="2"/>
  <c r="C20" i="2"/>
  <c r="B20" i="2"/>
  <c r="D19" i="2"/>
  <c r="C19" i="2"/>
  <c r="B19" i="2"/>
  <c r="D18" i="2"/>
  <c r="C18" i="2"/>
  <c r="B18" i="2"/>
  <c r="D17" i="2"/>
  <c r="C17" i="2"/>
  <c r="B17" i="2"/>
  <c r="D16" i="2"/>
  <c r="C16" i="2"/>
  <c r="B16" i="2"/>
  <c r="D15" i="2"/>
  <c r="C15" i="2"/>
  <c r="B15" i="2"/>
  <c r="D14" i="2"/>
  <c r="C14" i="2"/>
  <c r="B14" i="2"/>
  <c r="D13" i="2"/>
  <c r="C13" i="2"/>
  <c r="B13" i="2"/>
  <c r="D12" i="2"/>
  <c r="C12" i="2"/>
  <c r="B12" i="2"/>
  <c r="D11" i="2"/>
  <c r="C11" i="2"/>
  <c r="B11" i="2"/>
  <c r="D10" i="2"/>
  <c r="C10" i="2"/>
  <c r="B10" i="2"/>
  <c r="D9" i="2"/>
  <c r="C9" i="2"/>
  <c r="B9" i="2"/>
  <c r="D8" i="2"/>
  <c r="C8" i="2"/>
  <c r="B8" i="2"/>
  <c r="D7" i="2"/>
  <c r="C7" i="2"/>
  <c r="B7" i="2"/>
  <c r="D6" i="2"/>
  <c r="C6" i="2"/>
  <c r="B6" i="2"/>
  <c r="D5" i="2"/>
  <c r="C5" i="2"/>
  <c r="B5" i="2"/>
  <c r="D4" i="2"/>
  <c r="C4" i="2"/>
  <c r="B4" i="2"/>
  <c r="CV142" i="1"/>
  <c r="F142" i="1"/>
  <c r="E142" i="1"/>
  <c r="B142" i="1"/>
  <c r="A142" i="1"/>
  <c r="CV141" i="1"/>
  <c r="F141" i="1"/>
  <c r="E141" i="1"/>
  <c r="B141" i="1"/>
  <c r="A141" i="1"/>
  <c r="CV140" i="1"/>
  <c r="F140" i="1"/>
  <c r="E140" i="1"/>
  <c r="B140" i="1"/>
  <c r="A140" i="1"/>
  <c r="CV139" i="1"/>
  <c r="F139" i="1"/>
  <c r="E139" i="1"/>
  <c r="B139" i="1"/>
  <c r="A139" i="1"/>
  <c r="CV138" i="1"/>
  <c r="E138" i="1"/>
  <c r="B138" i="1"/>
  <c r="A138" i="1"/>
  <c r="CV137" i="1"/>
  <c r="E137" i="1"/>
  <c r="B137" i="1"/>
  <c r="A137" i="1"/>
  <c r="CV136" i="1"/>
  <c r="F136" i="1"/>
  <c r="E136" i="1"/>
  <c r="B136" i="1"/>
  <c r="A136" i="1"/>
  <c r="CV135" i="1"/>
  <c r="F135" i="1"/>
  <c r="E135" i="1"/>
  <c r="B135" i="1"/>
  <c r="A135" i="1"/>
  <c r="CV134" i="1"/>
  <c r="F134" i="1"/>
  <c r="E134" i="1"/>
  <c r="B134" i="1"/>
  <c r="A134" i="1"/>
  <c r="CV133" i="1"/>
  <c r="F133" i="1"/>
  <c r="E133" i="1"/>
  <c r="B133" i="1"/>
  <c r="A133" i="1"/>
  <c r="CV132" i="1"/>
  <c r="F132" i="1"/>
  <c r="E132" i="1"/>
  <c r="B132" i="1"/>
  <c r="A132" i="1"/>
  <c r="CV131" i="1"/>
  <c r="F131" i="1"/>
  <c r="E131" i="1"/>
  <c r="B131" i="1"/>
  <c r="A131" i="1"/>
  <c r="CV130" i="1"/>
  <c r="F130" i="1"/>
  <c r="E130" i="1"/>
  <c r="B130" i="1"/>
  <c r="A130" i="1"/>
  <c r="CV129" i="1"/>
  <c r="F129" i="1"/>
  <c r="E129" i="1"/>
  <c r="B129" i="1"/>
  <c r="A129" i="1"/>
  <c r="CV128" i="1"/>
  <c r="F128" i="1"/>
  <c r="E128" i="1"/>
  <c r="B128" i="1"/>
  <c r="A128" i="1"/>
  <c r="CV127" i="1"/>
  <c r="F127" i="1"/>
  <c r="E127" i="1"/>
  <c r="B127" i="1"/>
  <c r="A127" i="1"/>
  <c r="CV126" i="1"/>
  <c r="F126" i="1"/>
  <c r="E126" i="1"/>
  <c r="B126" i="1"/>
  <c r="A126" i="1"/>
  <c r="CV125" i="1"/>
  <c r="F125" i="1"/>
  <c r="E125" i="1"/>
  <c r="B125" i="1"/>
  <c r="A125" i="1"/>
  <c r="CV124" i="1"/>
  <c r="F124" i="1"/>
  <c r="E124" i="1"/>
  <c r="B124" i="1"/>
  <c r="A124" i="1"/>
  <c r="CV123" i="1"/>
  <c r="E123" i="1"/>
  <c r="B123" i="1"/>
  <c r="A123" i="1"/>
  <c r="CV122" i="1"/>
  <c r="F122" i="1"/>
  <c r="E122" i="1"/>
  <c r="B122" i="1"/>
  <c r="A122" i="1"/>
  <c r="CV121" i="1"/>
  <c r="F121" i="1"/>
  <c r="E121" i="1"/>
  <c r="B121" i="1"/>
  <c r="A121" i="1"/>
  <c r="CV120" i="1"/>
  <c r="E120" i="1"/>
  <c r="B120" i="1"/>
  <c r="A120" i="1"/>
  <c r="CV119" i="1"/>
  <c r="F119" i="1"/>
  <c r="E119" i="1"/>
  <c r="B119" i="1"/>
  <c r="A119" i="1"/>
  <c r="CV118" i="1"/>
  <c r="E118" i="1"/>
  <c r="B118" i="1"/>
  <c r="A118" i="1"/>
  <c r="CV117" i="1"/>
  <c r="E117" i="1"/>
  <c r="B117" i="1"/>
  <c r="A117" i="1"/>
  <c r="CV116" i="1"/>
  <c r="F116" i="1"/>
  <c r="E116" i="1"/>
  <c r="B116" i="1"/>
  <c r="A116" i="1"/>
  <c r="CV115" i="1"/>
  <c r="F115" i="1"/>
  <c r="E115" i="1"/>
  <c r="B115" i="1"/>
  <c r="A115" i="1"/>
  <c r="CV114" i="1"/>
  <c r="E114" i="1"/>
  <c r="B114" i="1"/>
  <c r="A114" i="1"/>
  <c r="CV113" i="1"/>
  <c r="E113" i="1"/>
  <c r="B113" i="1"/>
  <c r="A113" i="1"/>
  <c r="CV112" i="1"/>
  <c r="F112" i="1"/>
  <c r="E112" i="1"/>
  <c r="B112" i="1"/>
  <c r="A112" i="1"/>
  <c r="CV111" i="1"/>
  <c r="F111" i="1"/>
  <c r="E111" i="1"/>
  <c r="B111" i="1"/>
  <c r="A111" i="1"/>
  <c r="CV110" i="1"/>
  <c r="F110" i="1"/>
  <c r="E110" i="1"/>
  <c r="B110" i="1"/>
  <c r="A110" i="1"/>
  <c r="CV109" i="1"/>
  <c r="F109" i="1"/>
  <c r="E109" i="1"/>
  <c r="B109" i="1"/>
  <c r="A109" i="1"/>
  <c r="CV108" i="1"/>
  <c r="F108" i="1"/>
  <c r="E108" i="1"/>
  <c r="B108" i="1"/>
  <c r="A108" i="1"/>
  <c r="CV107" i="1"/>
  <c r="E107" i="1"/>
  <c r="B107" i="1"/>
  <c r="A107" i="1"/>
  <c r="CV106" i="1"/>
  <c r="E106" i="1"/>
  <c r="B106" i="1"/>
  <c r="A106" i="1"/>
  <c r="CV105" i="1"/>
  <c r="F105" i="1"/>
  <c r="E105" i="1"/>
  <c r="B105" i="1"/>
  <c r="A105" i="1"/>
  <c r="CV104" i="1"/>
  <c r="E104" i="1"/>
  <c r="B104" i="1"/>
  <c r="A104" i="1"/>
  <c r="CV103" i="1"/>
  <c r="F103" i="1"/>
  <c r="E103" i="1"/>
  <c r="B103" i="1"/>
  <c r="A103" i="1"/>
  <c r="CV102" i="1"/>
  <c r="F102" i="1"/>
  <c r="E102" i="1"/>
  <c r="B102" i="1"/>
  <c r="A102" i="1"/>
  <c r="CV101" i="1"/>
  <c r="F101" i="1"/>
  <c r="E101" i="1"/>
  <c r="B101" i="1"/>
  <c r="A101" i="1"/>
  <c r="CV100" i="1"/>
  <c r="F100" i="1"/>
  <c r="E100" i="1"/>
  <c r="B100" i="1"/>
  <c r="A100" i="1"/>
  <c r="CV99" i="1"/>
  <c r="F99" i="1"/>
  <c r="E99" i="1"/>
  <c r="B99" i="1"/>
  <c r="A99" i="1"/>
  <c r="CV98" i="1"/>
  <c r="E98" i="1"/>
  <c r="B98" i="1"/>
  <c r="A98" i="1"/>
  <c r="CV97" i="1"/>
  <c r="F97" i="1"/>
  <c r="E97" i="1"/>
  <c r="B97" i="1"/>
  <c r="A97" i="1"/>
  <c r="CV96" i="1"/>
  <c r="E96" i="1"/>
  <c r="B96" i="1"/>
  <c r="A96" i="1"/>
  <c r="CV95" i="1"/>
  <c r="F95" i="1"/>
  <c r="E95" i="1"/>
  <c r="B95" i="1"/>
  <c r="A95" i="1"/>
  <c r="CV94" i="1"/>
  <c r="F94" i="1"/>
  <c r="B94" i="1"/>
  <c r="CV93" i="1"/>
  <c r="E93" i="1"/>
  <c r="B93" i="1"/>
  <c r="A93" i="1"/>
  <c r="CV92" i="1"/>
  <c r="E92" i="1"/>
  <c r="B92" i="1"/>
  <c r="A92" i="1"/>
  <c r="CV91" i="1"/>
  <c r="F91" i="1"/>
  <c r="E91" i="1"/>
  <c r="B91" i="1"/>
  <c r="A91" i="1"/>
  <c r="CV90" i="1"/>
  <c r="E90" i="1"/>
  <c r="B90" i="1"/>
  <c r="A90" i="1"/>
  <c r="CV89" i="1"/>
  <c r="F89" i="1"/>
  <c r="E89" i="1"/>
  <c r="B89" i="1"/>
  <c r="A89" i="1"/>
  <c r="CV88" i="1"/>
  <c r="F88" i="1"/>
  <c r="E88" i="1"/>
  <c r="B88" i="1"/>
  <c r="A88" i="1"/>
  <c r="CV87" i="1"/>
  <c r="E87" i="1"/>
  <c r="B87" i="1"/>
  <c r="A87" i="1"/>
  <c r="CV86" i="1"/>
  <c r="F86" i="1"/>
  <c r="E86" i="1"/>
  <c r="B86" i="1"/>
  <c r="A86" i="1"/>
  <c r="CV85" i="1"/>
  <c r="E85" i="1"/>
  <c r="B85" i="1"/>
  <c r="A85" i="1"/>
  <c r="CV84" i="1"/>
  <c r="F84" i="1"/>
  <c r="E84" i="1"/>
  <c r="B84" i="1"/>
  <c r="A84" i="1"/>
  <c r="CV83" i="1"/>
  <c r="E83" i="1"/>
  <c r="B83" i="1"/>
  <c r="A83" i="1"/>
  <c r="CV82" i="1"/>
  <c r="E82" i="1"/>
  <c r="B82" i="1"/>
  <c r="A82" i="1"/>
  <c r="CV81" i="1"/>
  <c r="F81" i="1"/>
  <c r="E81" i="1"/>
  <c r="B81" i="1"/>
  <c r="A81" i="1"/>
  <c r="CV80" i="1"/>
  <c r="E80" i="1"/>
  <c r="B80" i="1"/>
  <c r="A80" i="1"/>
  <c r="CV79" i="1"/>
  <c r="F79" i="1"/>
  <c r="E79" i="1"/>
  <c r="B79" i="1"/>
  <c r="A79" i="1"/>
  <c r="CV78" i="1"/>
  <c r="E78" i="1"/>
  <c r="B78" i="1"/>
  <c r="A78" i="1"/>
  <c r="CV77" i="1"/>
  <c r="F77" i="1"/>
  <c r="E77" i="1"/>
  <c r="B77" i="1"/>
  <c r="A77" i="1"/>
  <c r="CV76" i="1"/>
  <c r="F76" i="1"/>
  <c r="E76" i="1"/>
  <c r="B76" i="1"/>
  <c r="A76" i="1"/>
  <c r="CV75" i="1"/>
  <c r="B75" i="1"/>
  <c r="CV74" i="1"/>
  <c r="F74" i="1"/>
  <c r="B74" i="1"/>
  <c r="CV73" i="1"/>
  <c r="E73" i="1"/>
  <c r="B73" i="1"/>
  <c r="A73" i="1"/>
  <c r="CV72" i="1"/>
  <c r="F72" i="1"/>
  <c r="E72" i="1"/>
  <c r="B72" i="1"/>
  <c r="A72" i="1"/>
  <c r="CV71" i="1"/>
  <c r="E71" i="1"/>
  <c r="B71" i="1"/>
  <c r="A71" i="1"/>
  <c r="CV70" i="1"/>
  <c r="E70" i="1"/>
  <c r="B70" i="1"/>
  <c r="A70" i="1"/>
  <c r="CV69" i="1"/>
  <c r="E69" i="1"/>
  <c r="B69" i="1"/>
  <c r="A69" i="1"/>
  <c r="CV68" i="1"/>
  <c r="E68" i="1"/>
  <c r="B68" i="1"/>
  <c r="A68" i="1"/>
  <c r="CV67" i="1"/>
  <c r="E67" i="1"/>
  <c r="B67" i="1"/>
  <c r="A67" i="1"/>
  <c r="CV66" i="1"/>
  <c r="F66" i="1"/>
  <c r="E66" i="1"/>
  <c r="B66" i="1"/>
  <c r="A66" i="1"/>
  <c r="CV65" i="1"/>
  <c r="F65" i="1"/>
  <c r="E65" i="1"/>
  <c r="B65" i="1"/>
  <c r="A65" i="1"/>
  <c r="CV64" i="1"/>
  <c r="E64" i="1"/>
  <c r="B64" i="1"/>
  <c r="A64" i="1"/>
  <c r="CV63" i="1"/>
  <c r="F63" i="1"/>
  <c r="E63" i="1"/>
  <c r="B63" i="1"/>
  <c r="A63" i="1"/>
  <c r="CV62" i="1"/>
  <c r="F62" i="1"/>
  <c r="E62" i="1"/>
  <c r="B62" i="1"/>
  <c r="A62" i="1"/>
  <c r="CV61" i="1"/>
  <c r="E61" i="1"/>
  <c r="B61" i="1"/>
  <c r="A61" i="1"/>
  <c r="CV60" i="1"/>
  <c r="F60" i="1"/>
  <c r="E60" i="1"/>
  <c r="B60" i="1"/>
  <c r="A60" i="1"/>
  <c r="CV59" i="1"/>
  <c r="F59" i="1"/>
  <c r="E59" i="1"/>
  <c r="B59" i="1"/>
  <c r="A59" i="1"/>
  <c r="CV58" i="1"/>
  <c r="F58" i="1"/>
  <c r="E58" i="1"/>
  <c r="B58" i="1"/>
  <c r="A58" i="1"/>
  <c r="CV57" i="1"/>
  <c r="E57" i="1"/>
  <c r="B57" i="1"/>
  <c r="A57" i="1"/>
  <c r="CV56" i="1"/>
  <c r="F56" i="1"/>
  <c r="E56" i="1"/>
  <c r="B56" i="1"/>
  <c r="A56" i="1"/>
  <c r="CV55" i="1"/>
  <c r="F55" i="1"/>
  <c r="E55" i="1"/>
  <c r="B55" i="1"/>
  <c r="CV54" i="1"/>
  <c r="F54" i="1"/>
  <c r="E54" i="1"/>
  <c r="B54" i="1"/>
  <c r="A54" i="1"/>
  <c r="CV53" i="1"/>
  <c r="F53" i="1"/>
  <c r="E53" i="1"/>
  <c r="B53" i="1"/>
  <c r="A53" i="1"/>
  <c r="CV52" i="1"/>
  <c r="F52" i="1"/>
  <c r="E52" i="1"/>
  <c r="B52" i="1"/>
  <c r="A52" i="1"/>
  <c r="CV51" i="1"/>
  <c r="F51" i="1"/>
  <c r="E51" i="1"/>
  <c r="B51" i="1"/>
  <c r="A51" i="1"/>
  <c r="CV50" i="1"/>
  <c r="E50" i="1"/>
  <c r="B50" i="1"/>
  <c r="A50" i="1"/>
  <c r="CV49" i="1"/>
  <c r="E49" i="1"/>
  <c r="B49" i="1"/>
  <c r="A49" i="1"/>
  <c r="CV48" i="1"/>
  <c r="E48" i="1"/>
  <c r="B48" i="1"/>
  <c r="A48" i="1"/>
  <c r="CV47" i="1"/>
  <c r="F47" i="1"/>
  <c r="E47" i="1"/>
  <c r="B47" i="1"/>
  <c r="A47" i="1"/>
  <c r="CV46" i="1"/>
  <c r="E46" i="1"/>
  <c r="B46" i="1"/>
  <c r="A46" i="1"/>
  <c r="CV45" i="1"/>
  <c r="E45" i="1"/>
  <c r="B45" i="1"/>
  <c r="A45" i="1"/>
  <c r="CV44" i="1"/>
  <c r="F44" i="1"/>
  <c r="E44" i="1"/>
  <c r="B44" i="1"/>
  <c r="A44" i="1"/>
  <c r="CV43" i="1"/>
  <c r="F43" i="1"/>
  <c r="E43" i="1"/>
  <c r="B43" i="1"/>
  <c r="A43" i="1"/>
  <c r="CV42" i="1"/>
  <c r="F42" i="1"/>
  <c r="E42" i="1"/>
  <c r="B42" i="1"/>
  <c r="A42" i="1"/>
  <c r="CV41" i="1"/>
  <c r="E41" i="1"/>
  <c r="B41" i="1"/>
  <c r="A41" i="1"/>
  <c r="CV40" i="1"/>
  <c r="F40" i="1"/>
  <c r="B40" i="1"/>
  <c r="A40" i="1"/>
  <c r="CV39" i="1"/>
  <c r="F39" i="1"/>
  <c r="E39" i="1"/>
  <c r="B39" i="1"/>
  <c r="A39" i="1"/>
  <c r="CV38" i="1"/>
  <c r="E38" i="1"/>
  <c r="B38" i="1"/>
  <c r="A38" i="1"/>
  <c r="CV37" i="1"/>
  <c r="E37" i="1"/>
  <c r="B37" i="1"/>
  <c r="A37" i="1"/>
  <c r="CV36" i="1"/>
  <c r="E36" i="1"/>
  <c r="B36" i="1"/>
  <c r="A36" i="1"/>
  <c r="CV35" i="1"/>
  <c r="E35" i="1"/>
  <c r="B35" i="1"/>
  <c r="A35" i="1"/>
  <c r="CV34" i="1"/>
  <c r="E34" i="1"/>
  <c r="B34" i="1"/>
  <c r="A34" i="1"/>
  <c r="CV33" i="1"/>
  <c r="E33" i="1"/>
  <c r="B33" i="1"/>
  <c r="A33" i="1"/>
  <c r="CV32" i="1"/>
  <c r="E32" i="1"/>
  <c r="B32" i="1"/>
  <c r="A32" i="1"/>
  <c r="CV31" i="1"/>
  <c r="E31" i="1"/>
  <c r="B31" i="1"/>
  <c r="A31" i="1"/>
  <c r="CV30" i="1"/>
  <c r="F30" i="1"/>
  <c r="E30" i="1"/>
  <c r="B30" i="1"/>
  <c r="A30" i="1"/>
  <c r="CV29" i="1"/>
  <c r="E29" i="1"/>
  <c r="B29" i="1"/>
  <c r="A29" i="1"/>
  <c r="CV28" i="1"/>
  <c r="F28" i="1"/>
  <c r="E28" i="1"/>
  <c r="B28" i="1"/>
  <c r="A28" i="1"/>
  <c r="CV27" i="1"/>
  <c r="F27" i="1"/>
  <c r="E27" i="1"/>
  <c r="B27" i="1"/>
  <c r="A27" i="1"/>
  <c r="CV26" i="1"/>
  <c r="F26" i="1"/>
  <c r="E26" i="1"/>
  <c r="B26" i="1"/>
  <c r="CV25" i="1"/>
  <c r="E25" i="1"/>
  <c r="B25" i="1"/>
  <c r="A25" i="1"/>
  <c r="CV24" i="1"/>
  <c r="F24" i="1"/>
  <c r="E24" i="1"/>
  <c r="B24" i="1"/>
  <c r="A24" i="1"/>
  <c r="CV23" i="1"/>
  <c r="E23" i="1"/>
  <c r="B23" i="1"/>
  <c r="A23" i="1"/>
  <c r="CV22" i="1"/>
  <c r="E22" i="1"/>
  <c r="B22" i="1"/>
  <c r="A22" i="1"/>
  <c r="CV21" i="1"/>
  <c r="B21" i="1"/>
  <c r="CV20" i="1"/>
  <c r="E20" i="1"/>
  <c r="B20" i="1"/>
  <c r="A20" i="1"/>
  <c r="CV19" i="1"/>
  <c r="F19" i="1"/>
  <c r="E19" i="1"/>
  <c r="B19" i="1"/>
  <c r="A19" i="1"/>
  <c r="CV18" i="1"/>
  <c r="F18" i="1"/>
  <c r="E18" i="1"/>
  <c r="B18" i="1"/>
  <c r="A18" i="1"/>
  <c r="CV17" i="1"/>
  <c r="F17" i="1"/>
  <c r="E17" i="1"/>
  <c r="B17" i="1"/>
  <c r="CV16" i="1"/>
  <c r="F16" i="1"/>
  <c r="E16" i="1"/>
  <c r="B16" i="1"/>
  <c r="CV15" i="1"/>
  <c r="E15" i="1"/>
  <c r="B15" i="1"/>
  <c r="A15" i="1"/>
  <c r="CV14" i="1"/>
  <c r="E14" i="1"/>
  <c r="B14" i="1"/>
  <c r="A14" i="1"/>
  <c r="CV13" i="1"/>
  <c r="E13" i="1"/>
  <c r="B13" i="1"/>
  <c r="A13" i="1"/>
  <c r="CV12" i="1"/>
  <c r="F12" i="1"/>
  <c r="E12" i="1"/>
  <c r="B12" i="1"/>
  <c r="A12" i="1"/>
  <c r="CV11" i="1"/>
  <c r="B11" i="1"/>
  <c r="A11" i="1"/>
  <c r="CV10" i="1"/>
  <c r="F10" i="1"/>
  <c r="B10" i="1"/>
  <c r="CV9" i="1"/>
  <c r="E9" i="1"/>
  <c r="B9" i="1"/>
  <c r="A9" i="1"/>
  <c r="CV8" i="1"/>
  <c r="E8" i="1"/>
  <c r="B8" i="1"/>
  <c r="A8" i="1"/>
  <c r="CV7" i="1"/>
  <c r="E7" i="1"/>
  <c r="B7" i="1"/>
  <c r="A7" i="1"/>
  <c r="CV6" i="1"/>
  <c r="E6" i="1"/>
  <c r="B6" i="1"/>
  <c r="A6" i="1"/>
  <c r="CV5" i="1"/>
  <c r="E5" i="1"/>
  <c r="B5" i="1"/>
  <c r="A5" i="1"/>
  <c r="CV4" i="1"/>
  <c r="E4" i="1"/>
  <c r="B4" i="1"/>
  <c r="A4" i="1"/>
  <c r="CV3" i="1"/>
  <c r="E3" i="1"/>
  <c r="B3" i="1"/>
  <c r="A3" i="1"/>
  <c r="CV2" i="1"/>
  <c r="F2" i="1"/>
  <c r="E2" i="1"/>
  <c r="B2" i="1"/>
  <c r="BW131" i="1"/>
</calcChain>
</file>

<file path=xl/sharedStrings.xml><?xml version="1.0" encoding="utf-8"?>
<sst xmlns="http://schemas.openxmlformats.org/spreadsheetml/2006/main" count="3778" uniqueCount="1752">
  <si>
    <t>What is addressed by the hypotheses?</t>
  </si>
  <si>
    <t xml:space="preserve">Focal entity or topic </t>
  </si>
  <si>
    <t>Urban principles (see Cadenasso &amp; Pickett 2008)</t>
  </si>
  <si>
    <t>Overlap with or relationship to other disciplines?</t>
  </si>
  <si>
    <t>Single organisms</t>
  </si>
  <si>
    <t>Populations</t>
  </si>
  <si>
    <t>Communities</t>
  </si>
  <si>
    <t>Ecosystems</t>
  </si>
  <si>
    <t>Abiotic</t>
  </si>
  <si>
    <t>Biotic</t>
  </si>
  <si>
    <t>Urban</t>
  </si>
  <si>
    <t>Ecosystem properties</t>
  </si>
  <si>
    <t>Invasion</t>
  </si>
  <si>
    <t>Is this principle relevant for a hypothesis?</t>
  </si>
  <si>
    <t>Impacts of invasion</t>
  </si>
  <si>
    <t>Invasion success (establishment &amp; spread) &amp; invasibility</t>
  </si>
  <si>
    <t>Pathways and conditions of introduction</t>
  </si>
  <si>
    <t>Managing biological invasions</t>
  </si>
  <si>
    <t>SL</t>
  </si>
  <si>
    <t>SL and ME</t>
  </si>
  <si>
    <t>ME</t>
  </si>
  <si>
    <t>NEW</t>
  </si>
  <si>
    <t xml:space="preserve">Acronym </t>
  </si>
  <si>
    <t>Hypothesis</t>
  </si>
  <si>
    <t>Definition</t>
  </si>
  <si>
    <t>Key ref</t>
  </si>
  <si>
    <t>Hypothesis common to both fields</t>
  </si>
  <si>
    <t>Equivalence between the hypotheses</t>
  </si>
  <si>
    <t xml:space="preserve">Hesitation of equivalence with or analogous with </t>
  </si>
  <si>
    <t>Origin</t>
  </si>
  <si>
    <r>
      <rPr>
        <b/>
        <sz val="11"/>
        <color theme="1"/>
        <rFont val="Calibri"/>
        <family val="2"/>
      </rPr>
      <t xml:space="preserve">Lokatis' Hypothesis
</t>
    </r>
    <r>
      <rPr>
        <sz val="11"/>
        <color theme="1"/>
        <rFont val="Calibri"/>
        <family val="2"/>
      </rPr>
      <t>*Name proposed by Lokatis' team</t>
    </r>
  </si>
  <si>
    <r>
      <rPr>
        <b/>
        <sz val="11"/>
        <color theme="1"/>
        <rFont val="Calibri"/>
        <family val="2"/>
      </rPr>
      <t xml:space="preserve">Lokatis' Sub-hypothesis of                                                         </t>
    </r>
    <r>
      <rPr>
        <sz val="11"/>
        <color theme="1"/>
        <rFont val="Calibri"/>
        <family val="2"/>
      </rPr>
      <t>*Name proposed by Lokatis' team</t>
    </r>
  </si>
  <si>
    <t>Lokatis' acronyms + new acronyms for Lokatis sub-hypotheses</t>
  </si>
  <si>
    <t>Lokatis' Definition</t>
  </si>
  <si>
    <t xml:space="preserve">Lokatis' key references </t>
  </si>
  <si>
    <t>Lokatis' comments 1</t>
  </si>
  <si>
    <t>Daly's acronyms</t>
  </si>
  <si>
    <t>Daly's Subhyp of</t>
  </si>
  <si>
    <t>Daly's Hypothesis</t>
  </si>
  <si>
    <t>Daly's definition</t>
  </si>
  <si>
    <t>Daly's example_1</t>
  </si>
  <si>
    <t>Daly's example_2</t>
  </si>
  <si>
    <t>Enders' acronyms</t>
  </si>
  <si>
    <t>Enders' Hypothesis</t>
  </si>
  <si>
    <t>Enders' Definition</t>
  </si>
  <si>
    <t>Enders' Key reference(s)</t>
  </si>
  <si>
    <t>Invasion biology</t>
  </si>
  <si>
    <t>Urban ecology</t>
  </si>
  <si>
    <r>
      <rPr>
        <b/>
        <sz val="11"/>
        <color theme="1"/>
        <rFont val="Calibri"/>
        <family val="2"/>
      </rPr>
      <t xml:space="preserve">Taxonomic focus / Study system </t>
    </r>
    <r>
      <rPr>
        <sz val="11"/>
        <color theme="1"/>
        <rFont val="Calibri"/>
        <family val="2"/>
      </rPr>
      <t>of key references</t>
    </r>
  </si>
  <si>
    <r>
      <rPr>
        <b/>
        <sz val="11"/>
        <color theme="1"/>
        <rFont val="Calibri"/>
        <family val="2"/>
      </rPr>
      <t xml:space="preserve">Type of hypothesis
</t>
    </r>
    <r>
      <rPr>
        <sz val="11"/>
        <color theme="1"/>
        <rFont val="Calibri"/>
        <family val="2"/>
      </rPr>
      <t>Related field, urbanized, urban</t>
    </r>
  </si>
  <si>
    <t>Key reference for general version</t>
  </si>
  <si>
    <t>Comments 2</t>
  </si>
  <si>
    <t>Behavioral traits</t>
  </si>
  <si>
    <t>Phenological traits</t>
  </si>
  <si>
    <t>Life history traits</t>
  </si>
  <si>
    <t>Other Species traits, e.g. morphological, physiological</t>
  </si>
  <si>
    <t>Trait evolution = Evolution</t>
  </si>
  <si>
    <t>Niche shift</t>
  </si>
  <si>
    <t>Abundance / density</t>
  </si>
  <si>
    <t>Community composition</t>
  </si>
  <si>
    <t>Grouping : Species interactions</t>
  </si>
  <si>
    <t>Enemies</t>
  </si>
  <si>
    <t>Mutualism</t>
  </si>
  <si>
    <t>Competition</t>
  </si>
  <si>
    <t>Phylogenetic distance</t>
  </si>
  <si>
    <t>Functional novelty</t>
  </si>
  <si>
    <t>Habitat quality</t>
  </si>
  <si>
    <t>Ecosystem functioning and services</t>
  </si>
  <si>
    <t>Grouping : Abiotic</t>
  </si>
  <si>
    <t>Artificial light</t>
  </si>
  <si>
    <t>Noise</t>
  </si>
  <si>
    <t>Climatic changes (e.g. heat island)</t>
  </si>
  <si>
    <t>Pollution</t>
  </si>
  <si>
    <t>Nutrients</t>
  </si>
  <si>
    <t>Fragmentation, habitat loss and isolation</t>
  </si>
  <si>
    <t>Altered hydrological regimes</t>
  </si>
  <si>
    <t>Novel organisms</t>
  </si>
  <si>
    <t>Novel community composition and structure (other than addition of novel organisms, e.g. change in predators)</t>
  </si>
  <si>
    <t>Human presence &amp; intervention = human interference = propagule pressure + other human actions</t>
  </si>
  <si>
    <t>Propagule pressure</t>
  </si>
  <si>
    <t>in general</t>
  </si>
  <si>
    <t>Habitat modification</t>
  </si>
  <si>
    <t>Resources</t>
  </si>
  <si>
    <t>Other ecosystem properties</t>
  </si>
  <si>
    <t xml:space="preserve">in general </t>
  </si>
  <si>
    <t>Cities are ecosystems</t>
  </si>
  <si>
    <t>Cities are spatially heterogeneous</t>
  </si>
  <si>
    <t>Cities are dynamic</t>
  </si>
  <si>
    <t>Human and natural processes interact in cities</t>
  </si>
  <si>
    <t>Ecological processes are still at work and are important in cities</t>
  </si>
  <si>
    <t>Which species are more successful in cities than other species?</t>
  </si>
  <si>
    <t>Does urbanization accelerate temporal processes?</t>
  </si>
  <si>
    <t>What determines urban biodiversity patterns (defined in a broad sense)?</t>
  </si>
  <si>
    <t>What determines the impact(s) of nonnative species?</t>
  </si>
  <si>
    <t>What are the impacts of nonnative species?</t>
  </si>
  <si>
    <t>Which taxa are impactful invaders?</t>
  </si>
  <si>
    <t>What determines the invasibility of ecosystems?</t>
  </si>
  <si>
    <t>What determines the invasion success of nonnative species?</t>
  </si>
  <si>
    <t>What are the introduction pathways of nonnative species?</t>
  </si>
  <si>
    <t>What determines a successful introduction of nonnative species?</t>
  </si>
  <si>
    <t>How can we successfully control invasive species?</t>
  </si>
  <si>
    <t>How can we mitigate the impact of invasive species?</t>
  </si>
  <si>
    <t>Climate change biology</t>
  </si>
  <si>
    <t>Community and population ecology</t>
  </si>
  <si>
    <t>Behavioral ecology</t>
  </si>
  <si>
    <t>Biogeography</t>
  </si>
  <si>
    <t>Evolutionary biology</t>
  </si>
  <si>
    <t>Restoration or conservation ecology</t>
  </si>
  <si>
    <t>Genetics</t>
  </si>
  <si>
    <t>Comments RV</t>
  </si>
  <si>
    <t>Comments common hypotheses</t>
  </si>
  <si>
    <t>Comments equivalent hypotheses</t>
  </si>
  <si>
    <t>General comments attributes</t>
  </si>
  <si>
    <t>invasion biology (justification)</t>
  </si>
  <si>
    <t>urban ecology (justification)</t>
  </si>
  <si>
    <t>update category (maud)</t>
  </si>
  <si>
    <t>AA</t>
  </si>
  <si>
    <t>no common</t>
  </si>
  <si>
    <t>no equivalence</t>
  </si>
  <si>
    <t>Acoustic adaptation*</t>
  </si>
  <si>
    <t>Animals that communicate acoustically adapt their vocalisations to the local conditions to optimise signal transmission.</t>
  </si>
  <si>
    <t>Morton 1975</t>
  </si>
  <si>
    <t xml:space="preserve">Birds in cities: Slabbekoorn &amp; Peet (2003). Insects from noisy habitats produce different acoustic signals than conspecifics from quiet habitats, possibly using a more permanent mechanism for signal adjustment than behavioural plasticity (Lampe et al. 2014). </t>
  </si>
  <si>
    <t>Birds</t>
  </si>
  <si>
    <t>Related field</t>
  </si>
  <si>
    <t>n.a.</t>
  </si>
  <si>
    <t>not particularly relevant</t>
  </si>
  <si>
    <t>applied</t>
  </si>
  <si>
    <t>Duncan and Williams (2002)</t>
  </si>
  <si>
    <t>ME + ED</t>
  </si>
  <si>
    <t>REL</t>
  </si>
  <si>
    <t>Relatedness</t>
  </si>
  <si>
    <t>Invasion success is influenced by the relatedness of non-native species to native species in the novel range. Relatedness may promote (Duncan and Williams 2002) or inhibit invasion (Darwin 1859, Daehler 2003)</t>
  </si>
  <si>
    <t>Moose Alces alces populations that have been free from non-human predation for several decades quickly regain antipredator behaviour when its natural predators are reintroduced. Contrast this with Galapagos Island fauna, which when exposed to evolutionarily novel predators cannot adapt antipredator defenses (Carthey and Banks 2014).</t>
  </si>
  <si>
    <t>Functional trait overlap in forbs confers community resistance to invasion (Price and Pärtel 2012).</t>
  </si>
  <si>
    <t>ADP</t>
  </si>
  <si>
    <t>Adaptation</t>
  </si>
  <si>
    <t>The invasion success of non-native species depends on the adaptation to the conditions in the exotic range before and/or after the introduction. Non-nativespecies that are related to native species are more successful in this adaptation</t>
  </si>
  <si>
    <t>Multiple</t>
  </si>
  <si>
    <t>1B</t>
  </si>
  <si>
    <t>B</t>
  </si>
  <si>
    <t>A</t>
  </si>
  <si>
    <t>C</t>
  </si>
  <si>
    <t>belonging</t>
  </si>
  <si>
    <t>Hufbauer et al. 2012</t>
  </si>
  <si>
    <t>common Roxane</t>
  </si>
  <si>
    <t>ED</t>
  </si>
  <si>
    <t xml:space="preserve">AIAI </t>
  </si>
  <si>
    <t>Anthropogenically induced adaptation to invade</t>
  </si>
  <si>
    <t xml:space="preserve"> Anthropogenically induced adaptation to invade can facilitate invasion and invasiveness of an organism or population (Hufbauer et al. 2012).</t>
  </si>
  <si>
    <r>
      <rPr>
        <sz val="11"/>
        <color theme="1"/>
        <rFont val="Calibri"/>
        <family val="2"/>
      </rPr>
      <t xml:space="preserve">The ability of the Asian house gecko </t>
    </r>
    <r>
      <rPr>
        <i/>
        <sz val="11"/>
        <color theme="1"/>
        <rFont val="Calibri"/>
        <family val="2"/>
      </rPr>
      <t>Hemidactylus frenatus</t>
    </r>
    <r>
      <rPr>
        <sz val="11"/>
        <color theme="1"/>
        <rFont val="Calibri"/>
        <family val="2"/>
      </rPr>
      <t xml:space="preserve"> to grip smooth surfaces is thought to have arisen due to urban evolution, as this trait allows the geckos to easily climb human-made materials (Petren and Case 1998). This species has become invasive in many areas, potentially aided by its superior ability to survive in urban areas (Borden and Flory 2021).</t>
    </r>
  </si>
  <si>
    <r>
      <rPr>
        <sz val="11"/>
        <color theme="1"/>
        <rFont val="Calibri"/>
        <family val="2"/>
      </rPr>
      <t xml:space="preserve">Fungal graminiod pathogen, </t>
    </r>
    <r>
      <rPr>
        <i/>
        <sz val="11"/>
        <color theme="1"/>
        <rFont val="Calibri"/>
        <family val="2"/>
      </rPr>
      <t>Mycosphaerella graminicola</t>
    </r>
    <r>
      <rPr>
        <sz val="11"/>
        <color theme="1"/>
        <rFont val="Calibri"/>
        <family val="2"/>
      </rPr>
      <t>, is thought to have adapted to wheat during its domestication (Stukenbrock et al. 2007). It is now the only of its congeners to be invasive (Hufbauer et al. 2012).</t>
    </r>
  </si>
  <si>
    <t>JJ: Common
TH: I don't agree: this could apply to agricultural systems etc just as well as to cities
MBV: I vote for common. Although it does includes other envirronments, this hyp has been repeatedly discussed and tested in cities.</t>
  </si>
  <si>
    <t>applied (Borden &amp; Flory 2021)</t>
  </si>
  <si>
    <t>ALLEE</t>
  </si>
  <si>
    <t>allee effect</t>
  </si>
  <si>
    <t>The Allee effect, a positive association between fitness and population size, can cause a lag between introduction of non-native species and establishment in abundant populations (Allee 1938, Petrovskii et al. 2005).</t>
  </si>
  <si>
    <t xml:space="preserve">ANHO </t>
  </si>
  <si>
    <t>Adaptation to homogenized anthropogenic environments</t>
  </si>
  <si>
    <t xml:space="preserve"> Adaptation to homogenized anthropogenic environments can serve as a form of preadaptation of the organism to homogenous human-altered habitats globally (Hufbauer et al. 2012).</t>
  </si>
  <si>
    <t xml:space="preserve">JJ: Not sure, but can agree with common
TH: I think more of agricultural systems and timber plantations than of cities - so I would vote for not common 
MBV: The hypothesis has been formulated and tested since for cities in particular. So I vote for common.  </t>
  </si>
  <si>
    <t>TH: yellow cells seem ok to me; but maybe '1' also for phenology?</t>
  </si>
  <si>
    <t xml:space="preserve">ANOP </t>
  </si>
  <si>
    <t xml:space="preserve">ANTR </t>
  </si>
  <si>
    <t>opportunity for anthropogenic transport</t>
  </si>
  <si>
    <t xml:space="preserve"> Species associated with humans are more likely to become invasive because of their increased opportunity for anthropogenic transport (Hufbauer et al. 2012). See also HCOM.</t>
  </si>
  <si>
    <t>JJ: Common
TH: I agree</t>
  </si>
  <si>
    <t>TH: would vote for '0' in the first yellow cell, the others seem ok to me</t>
  </si>
  <si>
    <t>(Perrings et al. 2005, Seebens et al. 2017).</t>
  </si>
  <si>
    <t>common hesitation</t>
  </si>
  <si>
    <t>ANTR</t>
  </si>
  <si>
    <t>anthropogenic transportation</t>
  </si>
  <si>
    <t>The increasing global abundance of invasive species is related to anthropogenic transportation through inter- and intra-continental exchanges (Perrings et al. 2005, Seebens et al. 2017).</t>
  </si>
  <si>
    <t>Population characteristics of invasive earthworms and Plants are predicted by proximity to roads and their characteristics (Cameron and Bayne 2009, Paudel et al. 2016).</t>
  </si>
  <si>
    <t>Genetic evidence indicates that the abundance of invasive Plants in the sub-Antarctic is a result of repeated introductions by human activities (Mairal et al. 2021).</t>
  </si>
  <si>
    <t>JJ: Common (as cities are hubs for anthropogenic transportation)
TH: see above, I don't agree (unless there is a paper)</t>
  </si>
  <si>
    <t>TH: I would keep the '1' in the yellow cell</t>
  </si>
  <si>
    <t xml:space="preserve">applied (Bullock et al. 2018) </t>
  </si>
  <si>
    <t>Stohlgren, Jarnevitch, and Chong (2006)</t>
  </si>
  <si>
    <t>BIOA</t>
  </si>
  <si>
    <t>Biotic acceptance</t>
  </si>
  <si>
    <t>Biotic acceptance is a diversity-invasibility relationship where that the richness of native and non-native species is positively related (Stohlgren et al. 2006).</t>
  </si>
  <si>
    <t>The richness of non-native and native Plants is often correlated, likely because favourable environments for native species are similarly favourable for non-native species (Souza et al. 2011, Bjarnason et al. 2017).</t>
  </si>
  <si>
    <t>BA</t>
  </si>
  <si>
    <t>Biotic acceptance aka ‘the rich get richer’</t>
  </si>
  <si>
    <t>Ecosystems tend to accommodate the establishment and coexistence of non-native species despite the presence and abundance of native species</t>
  </si>
  <si>
    <t>Plants</t>
  </si>
  <si>
    <t>BC</t>
  </si>
  <si>
    <t>Biodiverse cities*</t>
  </si>
  <si>
    <t xml:space="preserve">Cities can sustain and promote biodiversity. </t>
  </si>
  <si>
    <t>Walters 1970; Kühn et al. 2004</t>
  </si>
  <si>
    <t>"Walters (1970) was the first to point out that cities harbour more spontaneous (not cultivated) plant species than the surrounding landscape." Kühn et al. 2004, p.749</t>
  </si>
  <si>
    <t xml:space="preserve">pink cell: presence of non-native species </t>
  </si>
  <si>
    <t>JJ: Not sure; can agree with common, as biodiversity in cities is to quite a large degree consisting of non-native species
TH: I vote for not comon
MBV I also for not common</t>
  </si>
  <si>
    <t>Lankau et al. 2004</t>
  </si>
  <si>
    <t>hesitation of equivalence</t>
  </si>
  <si>
    <t>BF</t>
  </si>
  <si>
    <t>BEHAV</t>
  </si>
  <si>
    <t>behaviourally constrained</t>
  </si>
  <si>
    <t>Invasion may be inhibited when non-native species are behaviourally constrained and require adaptations before recognizing and readily consuming, evading, or outcompeting an introduced population (Lankau et al. 2004).</t>
  </si>
  <si>
    <r>
      <rPr>
        <sz val="11"/>
        <color rgb="FF000000"/>
        <rFont val="Calibri"/>
        <family val="2"/>
      </rPr>
      <t xml:space="preserve">Both non-native shore crabs </t>
    </r>
    <r>
      <rPr>
        <i/>
        <sz val="11"/>
        <color rgb="FF000000"/>
        <rFont val="Calibri"/>
        <family val="2"/>
      </rPr>
      <t>Hemigrapsus sanguineus</t>
    </r>
    <r>
      <rPr>
        <sz val="11"/>
        <color rgb="FF000000"/>
        <rFont val="Calibri"/>
        <family val="2"/>
      </rPr>
      <t xml:space="preserve"> and white campion (</t>
    </r>
    <r>
      <rPr>
        <i/>
        <sz val="11"/>
        <color rgb="FF000000"/>
        <rFont val="Calibri"/>
        <family val="2"/>
      </rPr>
      <t>Silene latifolia</t>
    </r>
    <r>
      <rPr>
        <sz val="11"/>
        <color rgb="FF000000"/>
        <rFont val="Calibri"/>
        <family val="2"/>
      </rPr>
      <t>) are more susceptible to parasitism than native counterparts in exotic USA range (Keogh et al. 2017, Wolfe et al. 2004).</t>
    </r>
  </si>
  <si>
    <t>Invasive Plants, such as Sapium sebiferum in USA, benefit from lower herbivory rates due to behavioural avoidance despite it being a suitable host plant (Lankau et al. 2004).</t>
  </si>
  <si>
    <t>Behavioral flexibility</t>
  </si>
  <si>
    <t>Ideal urban dweller</t>
  </si>
  <si>
    <t>Urban dwellers are characterized by a higher behavioral flexibility than urban avoiders.</t>
  </si>
  <si>
    <t>Santini et al. 2019</t>
  </si>
  <si>
    <t>JJ: Not sure; can agree with common, as invasive species also often have higher behavioral flexibility
TH: not common in my point of view
MBV: I vote not common. It is "similar/related" to the phenotypic plasticity hyp from inv bio, but not part of invasion biology I would say</t>
  </si>
  <si>
    <t>TH: not equivalent in my point of view.
MBV: I agree that they are not equivalent.</t>
  </si>
  <si>
    <t>relevant or applied</t>
  </si>
  <si>
    <t>Callaway, Thelen, Rodriguez, and Holben (2004)</t>
  </si>
  <si>
    <t>BIE</t>
  </si>
  <si>
    <t>NINT</t>
  </si>
  <si>
    <t>biotic indirect effects</t>
  </si>
  <si>
    <t>Invasion success of non-native organisms is mediated by biotic indirect effects from native populations.</t>
  </si>
  <si>
    <t>BID</t>
  </si>
  <si>
    <t>Biotic indirect effects</t>
  </si>
  <si>
    <t>Non-native species benefit from different indirect effects triggered by native species</t>
  </si>
  <si>
    <t>Hui and Richardson 2017</t>
  </si>
  <si>
    <t>BIOME</t>
  </si>
  <si>
    <t>EINV</t>
  </si>
  <si>
    <t>Biomes</t>
  </si>
  <si>
    <t>Biomes differ in their inherent invasibility because of biotic and abiotic differences (Hui and Richardson 2017).</t>
  </si>
  <si>
    <t>Elton (1958); Levine and D'Antonio (1999)</t>
  </si>
  <si>
    <t>BIOR</t>
  </si>
  <si>
    <t>NICHE</t>
  </si>
  <si>
    <t>biotic resistance</t>
  </si>
  <si>
    <t>A diversity-invasibility relationship known as biotic resistance exists such that highly biodiverse ecosystems are more resistant to biological invasion because more niches are already filled, thus providing more competition with non-native species (Elton 1958, Levine and D'Antonio 1999).</t>
  </si>
  <si>
    <t>BR</t>
  </si>
  <si>
    <t>Biotic resistance aka diversity-invasibility hypothesis</t>
  </si>
  <si>
    <t>An ecosystem with high biodiversity is more resistant against non-native species than an ecosystem with lower biodiversity</t>
  </si>
  <si>
    <t xml:space="preserve">pink cell: "because more niches are already filled" (Daly's definition) </t>
  </si>
  <si>
    <t xml:space="preserve">JJ: Common, as cities typically have a relatively low biodiversity
TH: I don't agree, see argumentation above and in glossary
MBV: I also think these are not common, since for some groups (plants) biodiversity can increase in cities </t>
  </si>
  <si>
    <t>TH: The yellow cells could stay as they are in my opinion; Pink cell: I rather vote for keeping the 'c'</t>
  </si>
  <si>
    <t>relevant or applied (or not particularly relevant??)</t>
  </si>
  <si>
    <t>BW</t>
  </si>
  <si>
    <t>Biodiversity-wealth*</t>
  </si>
  <si>
    <t>The socioeconomic status of urban residents is positively related to the biodiversity in their neighbourhoods.</t>
  </si>
  <si>
    <t>Kinzig et al. 2005</t>
  </si>
  <si>
    <t>"neighborhood socioeconomic and cultural status appears to be playing an important role in structuring urban biodiversity patterns, independent of the effects of population density, distance from urban center, or time since disturbance" Kinzig et al. 2005, p.5/13</t>
  </si>
  <si>
    <t>Birds, Plants</t>
  </si>
  <si>
    <t>CC</t>
  </si>
  <si>
    <t>Credit card</t>
  </si>
  <si>
    <t>Low variability in resource abundance and reduced predation allow higher population densities in urban areas through the persistence of many weak competitors who remain in poor body condition, who are less reproductively successful, and who would not otherwise survive.</t>
  </si>
  <si>
    <t>Shochat 2004</t>
  </si>
  <si>
    <t>"Only the winners have sufficient access to food resources and the opportunity to reproduce. The highly predictable continuous input of food in the urban environment allows them to “live on their credit”. They may trade off between offspring body condition and clutch size. In the lack of predation, the losers among the fledglings may survive for a relatively long period, getting just enough energy to survive. Though they may never become healthy enough to reproduce, they will have a major contribution to the observed population density. Results of several case studies seem to support the credit card hypothesis and suggest that it can serve as a general rule for the evolution of animal populations and communities in highly predictable human managed environments." Shochat 2004</t>
  </si>
  <si>
    <t>pink cell: highly predictable environment managed by humans</t>
  </si>
  <si>
    <t xml:space="preserve">C-competitor Plants* </t>
  </si>
  <si>
    <t>CCP</t>
  </si>
  <si>
    <t>C-competitor Plants are being selected in urban landscapes.</t>
  </si>
  <si>
    <t>Lososova et al. 2006</t>
  </si>
  <si>
    <t>JJ: Not common (focused on cities)
TH: and works for all plants the same, so I agree with JJ</t>
  </si>
  <si>
    <t>common Sophie</t>
  </si>
  <si>
    <t>Cities as entry points</t>
  </si>
  <si>
    <t>CEP</t>
  </si>
  <si>
    <t>Cities are entry points for introduced non-native species.</t>
  </si>
  <si>
    <t>Pyšek et al. 2010; Potgieter &amp; Cadotte 2020</t>
  </si>
  <si>
    <t>Urban areas are often the first entry point for newly introduced alien species</t>
  </si>
  <si>
    <t>JJ: Common</t>
  </si>
  <si>
    <t>CLIM</t>
  </si>
  <si>
    <t>Climate change</t>
  </si>
  <si>
    <t>Climate change facilitates invasion of non-native species adapted to the new environmental conditions and exacerbate their impacts. (Dukes and Mooney 1999, Hulme 2017).</t>
  </si>
  <si>
    <r>
      <rPr>
        <sz val="11"/>
        <color rgb="FF000000"/>
        <rFont val="Calibri"/>
        <family val="2"/>
      </rPr>
      <t xml:space="preserve">Range expansion of invasive moth </t>
    </r>
    <r>
      <rPr>
        <i/>
        <sz val="11"/>
        <color rgb="FF000000"/>
        <rFont val="Calibri"/>
        <family val="2"/>
      </rPr>
      <t>Lymantria dispar</t>
    </r>
    <r>
      <rPr>
        <sz val="11"/>
        <color rgb="FF000000"/>
        <rFont val="Calibri"/>
        <family val="2"/>
      </rPr>
      <t xml:space="preserve">'s and invasive tree mallow </t>
    </r>
    <r>
      <rPr>
        <i/>
        <sz val="11"/>
        <color rgb="FF000000"/>
        <rFont val="Calibri"/>
        <family val="2"/>
      </rPr>
      <t>Malva arborea</t>
    </r>
    <r>
      <rPr>
        <sz val="11"/>
        <color rgb="FF000000"/>
        <rFont val="Calibri"/>
        <family val="2"/>
      </rPr>
      <t xml:space="preserve"> range expansion in their novel ranges is linked to local warming (Tobin et al. 2014, van der Wal et al. 2008).</t>
    </r>
  </si>
  <si>
    <t>CP</t>
  </si>
  <si>
    <t>Colonization pressure is defined as the number of species introduced to a given location. As colonization pressure increases, the number of established or invasive non-native species in that location is predicted to increase</t>
  </si>
  <si>
    <t>Lockwood, Cassey, and Blackburn (2009)</t>
  </si>
  <si>
    <t>analogous (mechanism equivalence)</t>
  </si>
  <si>
    <t>PHC</t>
  </si>
  <si>
    <t>COLP</t>
  </si>
  <si>
    <t>Colonization pressure</t>
  </si>
  <si>
    <t>Colonization pressure, the number of species introduced into an area, is positively related to the number of established non-native species (Lockwood et al. 2009).</t>
  </si>
  <si>
    <t>JJ: Common (as cities are typically introduction hubs for non-native species)
TH: Ok
MBV: OK</t>
  </si>
  <si>
    <t>applied (Kühn et al. 2017; Potgieter &amp; Cadotte 2020</t>
  </si>
  <si>
    <t>Huston (1979)</t>
  </si>
  <si>
    <t>DYE</t>
  </si>
  <si>
    <t>OW</t>
  </si>
  <si>
    <t>dynamic equilibrium</t>
  </si>
  <si>
    <t>Non-native species establishment can depend on fluctuations in the dynamic equilibrium of recipient ecosystems that influence the competition of local species (Huston 1979).</t>
  </si>
  <si>
    <t>DEM</t>
  </si>
  <si>
    <t>Dynamic equilibrium model</t>
  </si>
  <si>
    <t>The establishment of a non-native species depends on natural fluctuations of the ecosystem, which influence the level of competition from local species</t>
  </si>
  <si>
    <t>Daehler (2001); Darwin (1859)</t>
  </si>
  <si>
    <t>DN</t>
  </si>
  <si>
    <t>Darwin’s naturalization</t>
  </si>
  <si>
    <t>The invasion success of non-native species is higher in areas that are poor in closely related species than in areas that are rich in closely related species</t>
  </si>
  <si>
    <t>pink cell: niches are not occupied</t>
  </si>
  <si>
    <t>Decay paradigm</t>
  </si>
  <si>
    <t>DP</t>
  </si>
  <si>
    <t>Species richness declines within patches of remnant native habitat isolated within an urban matrix; habitat-dependent (such as ‘forest interior’) species are expected to suffer a progressive series of local extinctions over time.</t>
  </si>
  <si>
    <t>Catterall et al. 2010</t>
  </si>
  <si>
    <t>Urbanized</t>
  </si>
  <si>
    <t>Crooks &amp; Soulé 1999; Donnelly &amp; Marzluff 2004 (cited aftger Catterall et al. 2010)</t>
  </si>
  <si>
    <t>Decay paradigm of community change</t>
  </si>
  <si>
    <t>Elton (1958); Hobbs and Huenneke (1992)</t>
  </si>
  <si>
    <t>DIST</t>
  </si>
  <si>
    <t>disturbed ecosystems</t>
  </si>
  <si>
    <t>Invasion success is increased in disturbed ecosystems relative to undisturbed ecosystems (Elton 1958, Hobbs and Huenneke 1992). See also hypothesis of ‘increased resource availability' from Sher and Hyatt (1999).</t>
  </si>
  <si>
    <t>DS</t>
  </si>
  <si>
    <t>Disturbance</t>
  </si>
  <si>
    <t>The invasion success of non-native species is higher in highly disturbed than in relatively undisturbed ecosystems</t>
  </si>
  <si>
    <t>JJ: Common (as disturbance is typically higher in cities)
TH: Not sure, see above</t>
  </si>
  <si>
    <t>applied (Kowarik 1990 - to be verified)</t>
  </si>
  <si>
    <t>Matrix species</t>
  </si>
  <si>
    <t>MS</t>
  </si>
  <si>
    <t>Urban habitat remnants are more sensitive to the penetration of matrix species than less disturbed suburban or rural remnants.</t>
  </si>
  <si>
    <t>Tóthmérész et al. 2011</t>
  </si>
  <si>
    <t>"Urbanization changes considerable the structure of forested habitats, and it makes them vulnerable to the invasion of the matrix species. Species penetrating from the surrounding matrix (here the open-habitat species) may benefit from the habitat alteration. We are mentioning this new hypothesis as matrix species hypothesis." (Tóthmérész et al. 2011)</t>
  </si>
  <si>
    <t>Insects</t>
  </si>
  <si>
    <t>JJ: Common
TH: I disagree - holds for native matrix species as well
MBV: I agree with tina, this is about "invasibility" but not specifically by non-natives</t>
  </si>
  <si>
    <t>not particularly relevant or relevant</t>
  </si>
  <si>
    <t>Epigenetic adaptation*</t>
  </si>
  <si>
    <t>EA</t>
  </si>
  <si>
    <t>Epigenetic mechanisms can explain why some organisms are more successful in urban than non-urban areas.</t>
  </si>
  <si>
    <t>Isaksson 2015</t>
  </si>
  <si>
    <t>"genetic and epigenetic mechanisms can affect oxidative stress and inflammatory responses in urban environments, thereby affecting overall fitness" Isaksson 2015</t>
  </si>
  <si>
    <t>Johnson &amp; Tricker 2010</t>
  </si>
  <si>
    <t>Exotic richness increases with age of urbanization</t>
  </si>
  <si>
    <t>Non-native species hypothesis* aka Invader species hypothesis</t>
  </si>
  <si>
    <t>EAU</t>
  </si>
  <si>
    <t>﻿The diversity of exotic species will increase with the age of an urbanized area.</t>
  </si>
  <si>
    <t>McIntyre 2000</t>
  </si>
  <si>
    <t>Arthropods</t>
  </si>
  <si>
    <t>TH: the yellow cells are ok in my opinion</t>
  </si>
  <si>
    <t>Colautti et al. (2004)</t>
  </si>
  <si>
    <t>EE</t>
  </si>
  <si>
    <t>Enemy of my enemy</t>
  </si>
  <si>
    <t>Introduced enemies of a non-native species are less harmful to the non-native than to the native species</t>
  </si>
  <si>
    <t>Environmental filter</t>
  </si>
  <si>
    <t>EF</t>
  </si>
  <si>
    <t>Urban habitats filter communities as a function of their traits.</t>
  </si>
  <si>
    <t>Aronson et al. 2016</t>
  </si>
  <si>
    <t>Rapport et al. 1985; Leibold et al. 2004; Petchey et al. 2007</t>
  </si>
  <si>
    <t>Rapport et al. 1985 do not use the term 'filter', but present some of the basic ideas. Both Petchey 2007 and Rapport et al. 1985 are not focussing on urban environments.</t>
  </si>
  <si>
    <t>Colautti, Ricciardi, Grigorovich, and MacIsaac (2004)</t>
  </si>
  <si>
    <t>ENI</t>
  </si>
  <si>
    <t>enemy inversion</t>
  </si>
  <si>
    <t>Due to differing conditions in the novel range, enemy inversion may occur whereby introduced enemies are less harmful for non-native species (Colautti et al. 2004).</t>
  </si>
  <si>
    <t>EI</t>
  </si>
  <si>
    <t>Enemy inversion</t>
  </si>
  <si>
    <t>Introduced enemies of non-native species are less harmful for them in the exotic than the native range, due to altered biotic and abiotic conditions</t>
  </si>
  <si>
    <t>pink cells (from B to A): interactions between the non-native species and its enemies</t>
  </si>
  <si>
    <t>Blossey and Nötzold (1995)</t>
  </si>
  <si>
    <t>EICA</t>
  </si>
  <si>
    <t>ERH</t>
  </si>
  <si>
    <t>increased competitive ability</t>
  </si>
  <si>
    <t>Introduced species can undergo evolution of increased competitive ability by reinvesting resources used for defense and in growth, biomass, reproduction, and competitiveness when they escape natural enemies in their invasive range (Blossey and Nötzold 1995).</t>
  </si>
  <si>
    <t>Evolution of increased competitive ability</t>
  </si>
  <si>
    <t>After having been released from natural enemies, non-native species will allocate more energy in growth and/or reproduction (this re-allocation is due to genetic changes), which makes them more competitive</t>
  </si>
  <si>
    <t>Fridley and Sax (2014)</t>
  </si>
  <si>
    <t>EIH</t>
  </si>
  <si>
    <t>evolutionary imbalance</t>
  </si>
  <si>
    <t>An evolutionary imbalance in competitive ability between non-native species from areas with diverse lineages and native species from less diverse areas should increase their relative invasiveness (Fridley and Sax 2014).</t>
  </si>
  <si>
    <t>Founder diversity consistently increases establishment success and reduces chance of local extinction (Forsman 2013). This pattern holds for invasive animals, such as Daphnia magna, and Plants, such as Spartina alterniflora (Wang et al. 2012, Robinson et al. 2013).</t>
  </si>
  <si>
    <t>Invasive ant Linepithema humile and native aphid Chaitophorus populicola form mutualistic association potentially because of exaptation of features for cross-species communication (Mondor and Addicott 2007).</t>
  </si>
  <si>
    <t>EIM</t>
  </si>
  <si>
    <t>Ecological imbalance</t>
  </si>
  <si>
    <t>Invasion patterns are a function of the evolutionary characteristics of both the recipient region and potential donor regions. Species from regions with highly diverse evolutionary lineages are more likely to become successful invaders in less diverse regions</t>
  </si>
  <si>
    <t>ecosystem invasibility</t>
  </si>
  <si>
    <t>The successful integration of non-native organisms in a new area depends on the characteristics, or ecosystem invasibility, of the recipient environment (Alpert et al. 2000, Richardson and Pyšek 2006).</t>
  </si>
  <si>
    <t>Environmental heterogeneity promotes dispersal and range expansion of animals with density-dependent dispersal as populations outgrow their patches in heterogenous environments (O'Reilly-Nugent et al. 2016).</t>
  </si>
  <si>
    <t>Sub-arctic ecosystems are not uniformly invasible. Plant invasion success in these ecosystems is influenced by community composition and disturbance level (Milbau et al. 2013).</t>
  </si>
  <si>
    <t>JJ: Not common (focused on invasions)
TH: I agree</t>
  </si>
  <si>
    <t>EMH</t>
  </si>
  <si>
    <t>enhanced mutualisms</t>
  </si>
  <si>
    <t>Introduced species can benefit from novel or enhanced mutualisms with native species, which can increase their performance relative to native populations (Reinhart and Callaway 2006). See also host-jumping and new associations hypothesis (Hui and Richardson 2017).</t>
  </si>
  <si>
    <t>MacArthur (1970)</t>
  </si>
  <si>
    <t>Niche</t>
  </si>
  <si>
    <t>Non-native species expand into new areas by filling an empty niche (Elton 1958) and non-native species will be unlikely to establish in a community dominated by functionally similar species because of greater niche overlap (MacArthur and Levins 1967, Abrams 1983, Stachowicz and Tilman 2005).</t>
  </si>
  <si>
    <r>
      <rPr>
        <sz val="11"/>
        <color rgb="FF000000"/>
        <rFont val="Calibri"/>
        <family val="2"/>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i/>
        <sz val="11"/>
        <color rgb="FF000000"/>
        <rFont val="Calibri"/>
        <family val="2"/>
      </rPr>
      <t>Acer</t>
    </r>
    <r>
      <rPr>
        <sz val="11"/>
        <color rgb="FF000000"/>
        <rFont val="Calibri"/>
        <family val="2"/>
      </rPr>
      <t xml:space="preserve"> in North America (Paquette et al. 2012).</t>
    </r>
  </si>
  <si>
    <t>EN</t>
  </si>
  <si>
    <t>Empty niche</t>
  </si>
  <si>
    <t>The invasion success of non-native species increases with the availability of empty niches in the exotic range</t>
  </si>
  <si>
    <t>pink cells (Phylogenetic distance and Functional novelty), from C to A: empty niches if native species functionally and phylogenetically different, pink cell (Resources), from B to A: empty niches if non-native species takes resources different from native species</t>
  </si>
  <si>
    <t>JJ: Not common (focused on invasions)</t>
  </si>
  <si>
    <t>TH: I can understand the suggestion for changing the attributes and they make sense - on the other hand I also understand the previous one because the links are not obvious from the definition - to be discussed, I would say</t>
  </si>
  <si>
    <t>Diamond and Case (1986); Ricciardi and Atkinson (2004)</t>
  </si>
  <si>
    <t>NAIVE</t>
  </si>
  <si>
    <t>eco-evolutionary naive</t>
  </si>
  <si>
    <t>The impact of the invader is likely to be higher in eco-evolutionary naive communities, i.e. in communities where no phylogenetically or functionally similar species are present (Diamond and Case 1986, Carthey and Banks 2014).</t>
  </si>
  <si>
    <t>ENA</t>
  </si>
  <si>
    <t>Ecological naivety aka evolutionary naivety aka eco-evolutionary naivety</t>
  </si>
  <si>
    <t>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t>
  </si>
  <si>
    <t>ENICHE</t>
  </si>
  <si>
    <t>empty niche</t>
  </si>
  <si>
    <t>Specialized interactions in ecological networks may leave niche space unoccupied by inhibiting co-evolution. The empty niches can be exploited by non-native species through ecological fitting (Hui and Richardson 2017).</t>
  </si>
  <si>
    <t>Earlier phenology</t>
  </si>
  <si>
    <t>EP</t>
  </si>
  <si>
    <t xml:space="preserve">Seasonal life cycles tend to start earlier in the urban core than in rural surroundings. </t>
  </si>
  <si>
    <t>Roetzer et al. 2000</t>
  </si>
  <si>
    <t>Pattern thought to be related to the urban heat island, both due to milder temperatures in winter/spring, but possibly also as a reponse to earlier summer drought. First demonstrated for Plants, but also valid in some other groups</t>
  </si>
  <si>
    <t xml:space="preserve">Jackson 1966 </t>
  </si>
  <si>
    <t>Phenology is determined by the microclimate. Warmer temperatures tend to accelerate development and cause earlier seasonal phenological stages (e.g. flowering). "﻿Mean flowering dates for the entire area were retarded more at cooler locations than warmer slopes were advanced."abstract, Jackson 1966.</t>
  </si>
  <si>
    <t>The absence of enemies in the exotic range is a cause of invasion success</t>
  </si>
  <si>
    <t xml:space="preserve">perfect equivalence </t>
  </si>
  <si>
    <t>SL + ME + ED</t>
  </si>
  <si>
    <t>Enemy release</t>
  </si>
  <si>
    <t>ER</t>
  </si>
  <si>
    <t>The absence of enemies is a cause of invasion success.</t>
  </si>
  <si>
    <t>Keane &amp; Crawley 2002</t>
  </si>
  <si>
    <t>Application to cities: Adams et al. 2009; Shwartz et al. 2009</t>
  </si>
  <si>
    <t xml:space="preserve">ERH </t>
  </si>
  <si>
    <t>enemy release</t>
  </si>
  <si>
    <t xml:space="preserve"> Non-native species may rapidly increase in abundance and distribution due to enemy release: the absence, or reduction, of regulation by natural enemies (Keane and Crawley 2002).</t>
  </si>
  <si>
    <t>Invasive rodents in Senegal have lower parasite loads than native rodents, which may partially explain their relative success (Diagne et al. 2016).</t>
  </si>
  <si>
    <t>Keane and Crawley (2002)</t>
  </si>
  <si>
    <t>JJ: Common ("partly common" if we use that category, as more focused on invasives, but still used frequently for cities, as enemy release can be often observed there)
MBV: yes this is my thought too. I think we could have a category like "applicable in field" or "relevant to field"</t>
  </si>
  <si>
    <t>Non-native species may rapidly increase in abundance and distribution due to enemy release: the absence, or reduction, of regulation by natural enemies (Keane and Crawley 2002).</t>
  </si>
  <si>
    <t>ERD</t>
  </si>
  <si>
    <t>Enemy reduction</t>
  </si>
  <si>
    <t>The partial release of enemies in the exotic range is a cause of invasion success</t>
  </si>
  <si>
    <t xml:space="preserve">JJ: Common
TH: I don't agree (I don't see why this should be especially relevant for cities)
MBV: This is tricky I think. I agree that it is not directly common. But enemy release is a major hyp in cities to explain the success of some species (many predators typically do not do well in cities), but these are not necessarily non-natives. </t>
  </si>
  <si>
    <t>applied (reference to be found)</t>
  </si>
  <si>
    <t>Enemy release hypothesis in urban core 2: herbivore perspective</t>
  </si>
  <si>
    <t>In the absence of their native enemies in the urban core, alien herbivore insects introduced along alien Plants are prone to outbreaks.</t>
  </si>
  <si>
    <t xml:space="preserve">Raupp et al. 2010, Tallamy 2004 </t>
  </si>
  <si>
    <t>Plants, Arthropods</t>
  </si>
  <si>
    <t>Enemy release hypothesis in urban core 1: plant perspective</t>
  </si>
  <si>
    <t>ERP</t>
  </si>
  <si>
    <t>﻿Decreased regulation by herbivores and other enemies in the city allow exotic Plants to increase in distribution and abundance.</t>
  </si>
  <si>
    <t>Raupp et al. 2010, Tallamy 2004</t>
  </si>
  <si>
    <t>Ecological trap</t>
  </si>
  <si>
    <t>ET</t>
  </si>
  <si>
    <t>Habitats preferred over other, higher quality habitats can be low in quality for reproduction or survival and may not sustain a population.</t>
  </si>
  <si>
    <t>Schlaepfer et al. 2002; Battin 2004</t>
  </si>
  <si>
    <t>Application to cities: Sumasgutner et al. 2014; Bonnington et al. 2015; Hale et al. 2015. Schlaepfer et al. 2002: "in an environment that has been altered suddenly by human activities, an organism makes a maladaptive habitat choice based on formerly reliable environmental cues, despite the availability of higher quality habitat". Aka 'attractive sink', source-sink hypothesis</t>
  </si>
  <si>
    <t>unspecific</t>
  </si>
  <si>
    <t>Melbourne et al. (2007)</t>
  </si>
  <si>
    <t>NRU</t>
  </si>
  <si>
    <t>EHET</t>
  </si>
  <si>
    <t>Environmental heterogeneity</t>
  </si>
  <si>
    <t>Environmental heterogeneity promotes invasions by increasing both ecosystem invasibility and coexistence with native species (Melbourne et al. 2007). See also FLUC.</t>
  </si>
  <si>
    <t>EVH</t>
  </si>
  <si>
    <t>The invasion success of non-native species is high if the exotic range has a highly heterogeneous environment</t>
  </si>
  <si>
    <t>pink cell (from B to A): a heterogeneous environment presents different habitats and therefore different resources</t>
  </si>
  <si>
    <t>TH: not equivalent in my point of view</t>
  </si>
  <si>
    <t>TH: not sure about the pink cell, since the definition itself does not talk about resources
MBV: I agree with tina: habitat heterogeneity is not necessarily about resources</t>
  </si>
  <si>
    <t>Davis et al. 2000</t>
  </si>
  <si>
    <t>FLUC</t>
  </si>
  <si>
    <t>Fluctuating resources</t>
  </si>
  <si>
    <t>Fluctuating resources affect ecosystem invasibility, with unused resources facilitating invasion (Davis et al. 2000).</t>
  </si>
  <si>
    <t>Food-web reshaping*</t>
  </si>
  <si>
    <t>FWR</t>
  </si>
  <si>
    <t>Urban food webs largely lack weak interactions, but the partly disassembled food webs retain a greater density of species interactions (e.g. greater connectance).</t>
  </si>
  <si>
    <t>Start et al. 2020</t>
  </si>
  <si>
    <t>"Specifically, urban food webs were less diverse and had fewer total links (Figure 3a,b). However, because generalists were lost more slowly in cities than specialists, species richness declined more quickly than the number of total links, increasing link densities and connectance in cities" Start et al. 2020</t>
  </si>
  <si>
    <t>GBOT</t>
  </si>
  <si>
    <t>genetic bottleneck</t>
  </si>
  <si>
    <t>Small founding populations can cause a genetic bottleneck of incipient invasion leading to high inbreeding levels in introduced populations (Willi et al. 2006).</t>
  </si>
  <si>
    <t>Genetic bottlenecks in introduced populations of ladybug Harmonia axyridis are thought to purge deleterious alleles as introduced populations tend not to experience the same inbreeding depression as native populations (Facon et al. 2011).</t>
  </si>
  <si>
    <t>Colautti, Grigorovich, and MacIsaac (2006)</t>
  </si>
  <si>
    <t>GC</t>
  </si>
  <si>
    <t>Global competition</t>
  </si>
  <si>
    <t>A large number of different non-native species is more successful than a small number</t>
  </si>
  <si>
    <t>GENS</t>
  </si>
  <si>
    <t>Genetic shifts</t>
  </si>
  <si>
    <t>Genetic shifts take place in the novel range that facilitate invasion of non-native species (Elst et al. 2016).</t>
  </si>
  <si>
    <t>Experimental evidence with the bean beetle Callosobruchus maculatus shows that spatial sorting promotes evolution relating to dispersal distance, which increases invasion speed (Ochocki and Miller 2017).</t>
  </si>
  <si>
    <t>Japanese knotweed Fallopia × bohemica is more invasive than its non-native parents Fallopia japonica and Fallopia sachalinensis (Mandak et al. 2004).</t>
  </si>
  <si>
    <t>Green roofs</t>
  </si>
  <si>
    <t>GR</t>
  </si>
  <si>
    <t>Green roofs promote urban biodiversity.</t>
  </si>
  <si>
    <t xml:space="preserve">Oberndorfer et al. 2007; Williams et al. 2014 </t>
  </si>
  <si>
    <t>"Green roofs (roofs with a vegetated surface and substrate) provide ecosystem services in urban areas, including improved storm-water management,better regulation of building temperatures, reduced urban heat-island effects, and increased urban wildlife habitat." Oberndorfer et al. 2007 p.823</t>
  </si>
  <si>
    <t>Genetic signatures*</t>
  </si>
  <si>
    <t>GS</t>
  </si>
  <si>
    <t>"Genetic signatures of urban eco-evolutionary feedback can be detected across Multiple taxa and ecosystem functions." (p. 116 in Alberti 2015)</t>
  </si>
  <si>
    <t>Alberti 2015</t>
  </si>
  <si>
    <t>Generalists vs. specialists*</t>
  </si>
  <si>
    <t>GVS</t>
  </si>
  <si>
    <t>Species richness in urban habitats is low in specialists but high in generalists.</t>
  </si>
  <si>
    <t>Sorace &amp; Gustin 2009</t>
  </si>
  <si>
    <t>McKinney 1991 (related to biotic homogenization)</t>
  </si>
  <si>
    <t>Species richness in disturbed habitats is low in specialists but high in generalists.</t>
  </si>
  <si>
    <t>pink cell: proportion of specialists and generalists</t>
  </si>
  <si>
    <t>JJ: Not sure; can agree with common, as invasive species also tend to be generalists rather than specialists
TH: I vote for not common (even though I am a co-author of Sophie's paper and obviously did not disagree there...
MBV: I hesitate on this one</t>
  </si>
  <si>
    <t>Hyperabundance due to anthropogenic food* (aka predator subsidy consumption aka prey hyperabundance)</t>
  </si>
  <si>
    <t>HAF</t>
  </si>
  <si>
    <t xml:space="preserve">An increase in the proportion of anthropogenic food with urbanization leads to an increase in the abundance of prey as well as mid-sized animals (e.g. mesopredators). </t>
  </si>
  <si>
    <t>Fischer et al. 2012</t>
  </si>
  <si>
    <t>Originally two hypotheses: "Predator subsidy consumption: The proportion of anthropogenic food in the diet of mesopredators will increase with urbanization. Predation rates on vertebrates preyed on by mesopredators will decline with urbanization. Prey hyperabundance: The proportion of anthropogenic food in the diet of some prey species will increase with urbanization. The abundance of these species will increase with urbanization. The predation rate on these species will decline with urbanization." p. 816 in Fischer et al. 2012</t>
  </si>
  <si>
    <t>Mammals, Birds</t>
  </si>
  <si>
    <t>HC</t>
  </si>
  <si>
    <t>perfect equivalence</t>
  </si>
  <si>
    <t>Human commensalism</t>
  </si>
  <si>
    <t>Species that live in close proximity to humans are more successful in invading new areas than other species.</t>
  </si>
  <si>
    <t>Jeschke &amp; Strayer 2006</t>
  </si>
  <si>
    <t>Application to cities: Møller et al. 2015</t>
  </si>
  <si>
    <t xml:space="preserve">HCOM </t>
  </si>
  <si>
    <t>human commensalism</t>
  </si>
  <si>
    <t xml:space="preserve"> Human commensalism is positively related to invasion success (Jeschke and Strayer 2006).</t>
  </si>
  <si>
    <t>Many rats have a commensal relationship with humans that have allowed them to spread and survive over much of the globe (Puckett et al. 2020).</t>
  </si>
  <si>
    <t>Species that live in close proximity to humans are more successful in invading new areas than other species</t>
  </si>
  <si>
    <t>Jeschke and Strayer (2006)</t>
  </si>
  <si>
    <t>Habitat diversity</t>
  </si>
  <si>
    <t>HD</t>
  </si>
  <si>
    <t>Biodiversity in urban areas is high due to habitat diversity.</t>
  </si>
  <si>
    <t>Pyšek 1989</t>
  </si>
  <si>
    <t xml:space="preserve">"Larger cities are characterized by a greater intensity of the anthropic pressure and higher diversity of habitats.  The typical urban biotopes are combined with the suburban areas of rural character, which contributes to the flora enrichment." Pysek 1989, p.332 </t>
  </si>
  <si>
    <t>Elton 1933; Young 2001</t>
  </si>
  <si>
    <t>Weiher and Keddy (1995)</t>
  </si>
  <si>
    <t>PUC</t>
  </si>
  <si>
    <t>PREAD</t>
  </si>
  <si>
    <t>preadaptation</t>
  </si>
  <si>
    <t>Traits evolved in the native range can facilitate the invasion of non-native species into novel environments through preadaptation (Mack 2003).</t>
  </si>
  <si>
    <t>Vegetative traits evolved in invasive Himalayan balsam's Impatiens glandulifera native range contributed to its invasion success (Elst et al. 2016).</t>
  </si>
  <si>
    <t>HF</t>
  </si>
  <si>
    <t>Habitat filtering</t>
  </si>
  <si>
    <t>The invasion success of non-native species in the new area is high if they are pre-adapted to this area</t>
  </si>
  <si>
    <t>Habitat isolation</t>
  </si>
  <si>
    <t>HI</t>
  </si>
  <si>
    <t xml:space="preserve">More isolated habitat islands have lower species richness. </t>
  </si>
  <si>
    <t>MacArthur &amp; Wilson 1967</t>
  </si>
  <si>
    <t>"The decrease of the inter-patch distance we observed in town is not indicative of a decrease in habitat patch isolation since patches in urbanised areas are closer to each other but separated by a matrix of built surface which may be a more important barrier to dispersal" Croci et al. 2008a, p.1181</t>
  </si>
  <si>
    <t>Homogenization paradigm</t>
  </si>
  <si>
    <t>Urban biotic homogenization</t>
  </si>
  <si>
    <t>HP</t>
  </si>
  <si>
    <t>Land cover change in urban areas favours homogenized communities with a high proportion of non-native, ubiquitous species.</t>
  </si>
  <si>
    <t>Catterall et al. 2010.</t>
  </si>
  <si>
    <t>Herbivore proliferation*</t>
  </si>
  <si>
    <t xml:space="preserve">Herbivores may become hyperabundant in urban areas, sometimes leading to pest outbreaks. </t>
  </si>
  <si>
    <t xml:space="preserve">Raupp et al. 2010 </t>
  </si>
  <si>
    <t>﻿For herbivore arthropods (Raupp 2010, p20): "Dramatically elevated densities have been documented frequently in urban forests by herbivorous arthropods that rarely, if ever, reach high densities in natural forests " and  ﻿"Herbivore outbreaks in urban environments have been linked to improved host quality resulting from environmental stress ﻿associated with impervious surfaces and elevated temperatures, as well as escape from natural enemies."</t>
  </si>
  <si>
    <t xml:space="preserve">HREL </t>
  </si>
  <si>
    <t>human release</t>
  </si>
  <si>
    <t xml:space="preserve"> Non-native species establishment and expansion can be limited by land-management activities and cessation of these human activities can release non-native species, facilitating expansion (Zimmermann et al. 2014).</t>
  </si>
  <si>
    <t>Abandonment of agricultural land, and related land management activities, in rural Hungary allowed the proliferation of previously suppressed invasive Plants (Pándi et al. 2014).</t>
  </si>
  <si>
    <t>JJ: Not common (focused on invasions; land management is not the same as urbanization)
TH I agree with JJ
MBV: I would vote for common. here again I think the heavy human presence in cities makes it highly relevant to urban ecology</t>
  </si>
  <si>
    <t>relevant or applied (find an example)</t>
  </si>
  <si>
    <t>Home range reduction*</t>
  </si>
  <si>
    <t>HRR</t>
  </si>
  <si>
    <t>Many species maintain smaller home ranges in urban areas.</t>
  </si>
  <si>
    <t>Mannan &amp; Boal 2000; Atwood et al. 2004; Wright et al. 2012</t>
  </si>
  <si>
    <t>"both suburban/exurban and rural coyotes configure home ranges to minimize exposure to human development and matrix habitat, thereby reducing exposure to humans" (Atwood et al.  2004)</t>
  </si>
  <si>
    <t>Birds, Mammals</t>
  </si>
  <si>
    <t>pink cell: the niche is smaller</t>
  </si>
  <si>
    <t>Shift toward generalist species* aka Habitat specialist</t>
  </si>
  <si>
    <t>HS</t>
  </si>
  <si>
    <t xml:space="preserve">Urban environments typically favor generalists over specialists. </t>
  </si>
  <si>
    <t>Sorace 2009, Adler &amp; Tanner 2013 p. 205, Lowry et al. 2013, Concepción 2015, Elek &amp; Lövei 2007, Klausnitzer 1987, Magura et al. 2004</t>
  </si>
  <si>
    <t>JJ: Not sure; can agree with common, as invasive species also tend to be generalists rather than specialists
TH: I vote for not common</t>
  </si>
  <si>
    <t>HYBR</t>
  </si>
  <si>
    <t>Hybridization</t>
  </si>
  <si>
    <t>Hybridization of introduced species with native or non-native species can promote invasiveness in the novel range.</t>
  </si>
  <si>
    <t xml:space="preserve">Plants </t>
  </si>
  <si>
    <t xml:space="preserve">Increased boldness </t>
  </si>
  <si>
    <t>IB</t>
  </si>
  <si>
    <t>Animals tend to become bolder in urban than non-urban areas.</t>
  </si>
  <si>
    <t>Knight et al. 1987; Uchida et al. 2019</t>
  </si>
  <si>
    <t>Knight et al. 1987: "We examined two complementary hypotheses: (1) in an area of high human density and low persecution, crows should habituate to human beings near their nests and (2) in areas of high persecution, crows should show avoidance behavior to human intruders near their nests".</t>
  </si>
  <si>
    <t>Intermediate disturbance</t>
  </si>
  <si>
    <t>ID</t>
  </si>
  <si>
    <t>Biodiversity is high in sites that show intermediate levels of disturbance and decreases with no and high levels of management.</t>
  </si>
  <si>
    <t>Grime 1973; Connell 1978, p. 1303</t>
  </si>
  <si>
    <t xml:space="preserve">Application to cities: Kowarik 1990; Blair 1996; McKinney 2008; Fig. 2 in Grime 1973 first (?) graphical representation; name coined (?) in Connell 1978, p. 1303: "Diversity is higher when disturbances are intermediate on the scales of frequency and intensity (the "intermediate disturbance" hypothesis)." </t>
  </si>
  <si>
    <t>Plants, Multiple</t>
  </si>
  <si>
    <t>JJ: Not common
TH: I agree</t>
  </si>
  <si>
    <t>applied (Kowarik 1990)</t>
  </si>
  <si>
    <t>Simberloff and Holle (1999)</t>
  </si>
  <si>
    <t>MELT</t>
  </si>
  <si>
    <t>invasional meltdown</t>
  </si>
  <si>
    <t>Previously introduced species may facilitate the establishment of newly introduced species resulting in invasional meltdown (Simberloff and Von Holle 1999).</t>
  </si>
  <si>
    <t>Invasive soil microbiota can change soil conditions such that they are less hospitable for native microbes than other non-native species, potentially causing in invasional meltdown (Zhang et al. 2020).</t>
  </si>
  <si>
    <t>In North America's Great Lakes, many invasive species interactive positively with each other. For example, Eurasian macrophytes provide substrate to Asian bryozoans which may have facilitated their spread (Ricciardi 2001).</t>
  </si>
  <si>
    <t>IM</t>
  </si>
  <si>
    <t>Invasional meltdown</t>
  </si>
  <si>
    <t>The presence of non-native species in an ecosystem facilitates invasion by additional species, increasing their likelihood of survival or ecological impact</t>
  </si>
  <si>
    <t>JJ: Common
TH: I could agree here</t>
  </si>
  <si>
    <t>IMD</t>
  </si>
  <si>
    <t>imperialism</t>
  </si>
  <si>
    <t>Eurasian species have better invasion success relative to other species because of coevolution with Europeans and their associated species, which were globally dispersed during European imperialism (Crosby 1986, Jeschke and Strayer 2005).</t>
  </si>
  <si>
    <t>INBRE</t>
  </si>
  <si>
    <t>inbreeding</t>
  </si>
  <si>
    <t>Inbreeding in introduced populations can lead to inbreeding depression, potentially inhibiting long term establishment and expansion (Willi et al. 2006).</t>
  </si>
  <si>
    <t>Sher and Hyatt (1999)</t>
  </si>
  <si>
    <t>IRA</t>
  </si>
  <si>
    <t>Increased resource availability</t>
  </si>
  <si>
    <t>The invasion success of non-native species increases with the availability of resources</t>
  </si>
  <si>
    <t>IS</t>
  </si>
  <si>
    <t>Increased susceptibility</t>
  </si>
  <si>
    <t>If a non-native species has a lower genetic diversity than the native species, there will be a low probability that the non-native species establishes itself</t>
  </si>
  <si>
    <t xml:space="preserve">pink cell (from B to A): competition that determines the establishment or not of the non-native species </t>
  </si>
  <si>
    <t>Non-native species hypothesis* aka Invader species</t>
  </si>
  <si>
    <t>Non-native species richness increases with urbanization.</t>
  </si>
  <si>
    <t>Sukopp 1969; Kunick 1974; Kowarik 1988; Blair 2001</t>
  </si>
  <si>
    <t>Plants, Birds, Insects</t>
  </si>
  <si>
    <t>Jeschke (2008)</t>
  </si>
  <si>
    <t>Island susceptibility</t>
  </si>
  <si>
    <t>Island ecosystems have higher susceptibility to ecological impacts from biological invasion than continents (Jeschke 2008).</t>
  </si>
  <si>
    <t>ISH</t>
  </si>
  <si>
    <t>Island susceptibility hypothesis</t>
  </si>
  <si>
    <t>Non-native species are more likely to become established and have major ecological impacts on islands than on continents</t>
  </si>
  <si>
    <t>IUD</t>
  </si>
  <si>
    <t>There are specific traits that make species successful in urban ecosystems.</t>
  </si>
  <si>
    <t>IW</t>
  </si>
  <si>
    <t>Ideal urban dweller*</t>
  </si>
  <si>
    <t>Adler &amp; Tanner 2013, pp. 202; for key references on sub-hypotheses see supplement</t>
  </si>
  <si>
    <t>see Fischer et al. (2015) for terminology questions related to urban dwellers vs. urban exploiters vs. urban adapters</t>
  </si>
  <si>
    <t xml:space="preserve">JJ: Not sure if "common" is the right term here; the ideal weed hypothesis is rather analogous to the urban dweller hypothesis; perhaps for such analogous hypotheses, we use another way of classifying them: "analogous" (instead of common); a possible way of showing this in the combined network is to connect the two hypotheses, but ideal weed is in the invasion network, and urban dweller is in the urban network
TH: I vote for not common, but mechanism equivalence
MBV: yes I agree that they are "analogous" or "mechanism equivalent". </t>
  </si>
  <si>
    <t>The invasion success of a non-native species depends on its specific traits (e.g., life-history traits)</t>
  </si>
  <si>
    <t>Baker (1965); Rejmánek and Richardson (1996)</t>
  </si>
  <si>
    <t xml:space="preserve">SINV </t>
  </si>
  <si>
    <t>species invasiveness</t>
  </si>
  <si>
    <t>Species invasiveness, the propensity of a non-native species to become invasive, is determined by the performance, originality, and/or plasticity of traits (Elton 1958, Rejmánek and Richardson 1996, Alpert et al. 2000, van Kleunen et al. 2010)  see also ‘Ideal weed'.</t>
  </si>
  <si>
    <t>Plant traits such as reproductive ability, growth form, seed morphology, and dispersal ability can all influence invasiveness (Richardson and Pyšek 2006).</t>
  </si>
  <si>
    <t>Ideal weed</t>
  </si>
  <si>
    <t>Length of generation times</t>
  </si>
  <si>
    <t>LGT</t>
  </si>
  <si>
    <t>Species with shorter generation times might adapt faster to the urban environment.</t>
  </si>
  <si>
    <t>McDonnell et al. 2015</t>
  </si>
  <si>
    <t>JJ: Not common; invasive species sometimes have shorter generation times than non-invasive species, but this is no universal pattern
TH: I agree</t>
  </si>
  <si>
    <t>Landscape of fear</t>
  </si>
  <si>
    <t>LOF</t>
  </si>
  <si>
    <t>Animals adjust their behavior and activity to avoid humans spatio-temporally.</t>
  </si>
  <si>
    <t>Brown et al. 1999; Laundré et al. 2010; Bleicher 2017</t>
  </si>
  <si>
    <t>Stillfried et al. 2017 for application in urban environments</t>
  </si>
  <si>
    <t>Mammals, Multiple</t>
  </si>
  <si>
    <t>pink cells: the hypothesis is not at the population or community level</t>
  </si>
  <si>
    <t>MacArthur and Levins (1967)</t>
  </si>
  <si>
    <r>
      <rPr>
        <sz val="11"/>
        <color rgb="FF000000"/>
        <rFont val="Calibri"/>
        <family val="2"/>
      </rPr>
      <t xml:space="preserve">Phenological traits can allow non-native species to exploit a resource earlier (empty niche), and potentially longer, than native species. This has been observed in native vs. non-native members of family Torymidae in France (Gidoin et al. 2015) and with members of the genus </t>
    </r>
    <r>
      <rPr>
        <i/>
        <sz val="11"/>
        <color rgb="FF000000"/>
        <rFont val="Calibri"/>
        <family val="2"/>
      </rPr>
      <t>Acer</t>
    </r>
    <r>
      <rPr>
        <sz val="11"/>
        <color rgb="FF000000"/>
        <rFont val="Calibri"/>
        <family val="2"/>
      </rPr>
      <t xml:space="preserve"> in North America (Paquette et al. 2012).</t>
    </r>
  </si>
  <si>
    <t>LS</t>
  </si>
  <si>
    <t>Limiting similarity</t>
  </si>
  <si>
    <t>The invasion success of non-native species is high if they strongly differ from native species, and low if they are similar to native species</t>
  </si>
  <si>
    <t>pink cell (from C to A): if functionally and phylogenetically different species then different niches and different resource consumption</t>
  </si>
  <si>
    <t>Light at night - social interaction*</t>
  </si>
  <si>
    <t>LSI</t>
  </si>
  <si>
    <t>Light pollution alters social interactions and group dynamics of animals.</t>
  </si>
  <si>
    <t>Kurvers &amp; Hoelker 2015</t>
  </si>
  <si>
    <t>Kurvers &amp; Hoelker 2015 also address cities</t>
  </si>
  <si>
    <t>pink cell: in order to be coherent, for the hypothesis "Acoustic Adaptation" the link between noise pollution and human presence has been annotated by a 0</t>
  </si>
  <si>
    <t>MDH</t>
  </si>
  <si>
    <t>disrupt mutualistic</t>
  </si>
  <si>
    <t>Invasive populations can disrupt mutualistic interactions between native species in their introduced ranges (Traveset and Richardson 2006). Disruptions may also take place at the community scale (‘Keystone Mutualist Hypothesis' (Gilbert 1980)).</t>
  </si>
  <si>
    <t>Microbiota exposure</t>
  </si>
  <si>
    <t>Urbanization reduces exposure of humans to environmental microbiota.</t>
  </si>
  <si>
    <t>Ruiz-Calderon et al. 2016; Parajuli et al. 2018</t>
  </si>
  <si>
    <t>"Westernization has propelled changes in urbanization and architecture, altering our exposure to the outdoor environment from that experienced during most of human evolution. These changes might affect the developmental exposure of infants to bacteria, immune development, and human microbiome diversity" Ruiz-Calderon et al. 2016 p.1/7; "These remarkable changes in house microbial content across urbanization might translate into differences in microbial exposure that may have developmental health implications for humans (17), according to several related hypotheses [...], suggesting that the reduced pattern ofmicrobial exposure leads to immune and metabolic disorders that have become the new disease paradigm in the industrialized world." Ruiz-Calderon et al. 2016, p.5/7</t>
  </si>
  <si>
    <t>Humans</t>
  </si>
  <si>
    <t>Mitchell et al. (2006)</t>
  </si>
  <si>
    <t>MISS</t>
  </si>
  <si>
    <t>missing mutualistic</t>
  </si>
  <si>
    <t>The fitness of non-native species may be reduced in the novel range due to missing mutualistic interaction partners from the native range (Mitchell et al. 2006). Co-introduction of mutualists may be necessary for invasive success (Hui and Richardson 2017).</t>
  </si>
  <si>
    <t>MM</t>
  </si>
  <si>
    <t>Missed mutualisms</t>
  </si>
  <si>
    <t>In their exotic range, non-native species suffer from missing mutualists</t>
  </si>
  <si>
    <t>Colautti et al. (2006)</t>
  </si>
  <si>
    <t>Novel interactions</t>
  </si>
  <si>
    <t>Novel interactions that occur in new combinations of native and non-native species influence the establishment and success of non-natives (Poyet et al. 2015). These novel interactions often occur through ecological fitting (Hui and Richardson 2017).</t>
  </si>
  <si>
    <t>Numerous novel trophic interactions appear between native fleshy-fruited Plants and the invasive fruit fly Drosophila suzukii (Poyet et al. 2015).</t>
  </si>
  <si>
    <t>Non-native Plants can inhibit mycorrhizal growth and activity, which disrupts the mutualistic mycorrhizal-native plant relationship and indirectly inhibit native plant growth (Vogelsang and Bever 2009).</t>
  </si>
  <si>
    <t>NAS</t>
  </si>
  <si>
    <t>New associations</t>
  </si>
  <si>
    <t>New relationships between non-native and native species can positively or negatively influence the establishment of the non-native species</t>
  </si>
  <si>
    <t>Animals</t>
  </si>
  <si>
    <t>pink cells (from B to A): the interactions are at the center of the hypothesis</t>
  </si>
  <si>
    <t>Novel communities</t>
  </si>
  <si>
    <t>NC</t>
  </si>
  <si>
    <t>Urban environments have novel communities that do not exist in natural environments.</t>
  </si>
  <si>
    <t>Perring et al. 2013</t>
  </si>
  <si>
    <t>NCONS</t>
  </si>
  <si>
    <t>Native consumers</t>
  </si>
  <si>
    <t>Invasion may be inhibited when non-native species are at increased susceptibility to consumption due to consumer preference and lack of effective defences (Colautti et al. 2004, Parker and Hay 2005).</t>
  </si>
  <si>
    <t>PP</t>
  </si>
  <si>
    <t>Nonnative species richness increases in response to human activity</t>
  </si>
  <si>
    <t>NHA</t>
  </si>
  <si>
    <t>Nonnative species increase with human impact hemeroby in cities (functional dimension)</t>
  </si>
  <si>
    <t>Sukopp 1969, Kowarik 1988</t>
  </si>
  <si>
    <t>TH: PP is too different in my opinion, I would vote against equivalence</t>
  </si>
  <si>
    <t>NICHER</t>
  </si>
  <si>
    <t>residents</t>
  </si>
  <si>
    <t>Non-native species similar to residents can become ‘sleeper' invasives, waiting for disturbance to facilitate expansion, as similarity ensures habitat suitability (Hui et al. 2016). See also the concept of ‘invasion debt'.</t>
  </si>
  <si>
    <t>Non-native substitution*</t>
  </si>
  <si>
    <t>NNS</t>
  </si>
  <si>
    <t>Nonnative Plants in urban areas can sometimes substitute the loss of ressources provided by native Plants.</t>
  </si>
  <si>
    <t>Zacharias 1972; Berthon et al. 2021</t>
  </si>
  <si>
    <t>"the resources a plant provides are more important than its origin" Berthon et al. 2021</t>
  </si>
  <si>
    <t>Rodriguez 2006</t>
  </si>
  <si>
    <t>Nonnative species richness increases along the rural-urban gradient</t>
  </si>
  <si>
    <t>Nonnative species increase along the rural-urban gradient spatial dimension</t>
  </si>
  <si>
    <t>Kunick 1974, Blair 2001</t>
  </si>
  <si>
    <t>Callaway and Ridenour (2004)</t>
  </si>
  <si>
    <t>NWH</t>
  </si>
  <si>
    <t>Novel weapons</t>
  </si>
  <si>
    <t>Novel weapons, such as chemical or biological defences, evolved in a species' native range may have a greater effect in its novel range where other species are naïve to them (Callaway and Ridenour 2004).</t>
  </si>
  <si>
    <t>NW</t>
  </si>
  <si>
    <t>In the exotic range, non-native species can have a competitive advantage against native species because they possess a novel weapon, that is, a trait that is new to the resident community of native species and, therefore, affects them negatively</t>
  </si>
  <si>
    <t>Opportunism hypothesis for invasive species</t>
  </si>
  <si>
    <t>OPH</t>
  </si>
  <si>
    <t>Invasive species are better able to exploit niche opportunities generated by human activities than most native species.</t>
  </si>
  <si>
    <t>Sol et al. 2012</t>
  </si>
  <si>
    <t>JJ: Common
TH: Not sure, if we stick to this, I think the OW should be common as well
MBV: I think this can be common here because of the term "generated by human activities", which is highly relevant to urbanized areas</t>
  </si>
  <si>
    <t>relevant (applied if we find better ref than Sol et al. 2012)</t>
  </si>
  <si>
    <t>Johnstone (1986)</t>
  </si>
  <si>
    <t>opportunity window</t>
  </si>
  <si>
    <t>The opportunity window for successful invasion fluctuates as niche availability varies spatiotemporally (Johnstone 1986). See also NICHER and FLUC.</t>
  </si>
  <si>
    <t>Reductions in local graminoid populations due to drought can provide an opportunity window facilitating the establishment and expansion an exotic grass (Manea et al. 2016).</t>
  </si>
  <si>
    <t>Opportunity windows</t>
  </si>
  <si>
    <t>The invasion success of non-native species increases with the availability of empty niches in the exotic range, and the availability of these niches fluctuates spatio-temporally</t>
  </si>
  <si>
    <t>Richards, Bossdorf, Muth, Gurevitch, and Pigliucci (2006)</t>
  </si>
  <si>
    <t>PLAST</t>
  </si>
  <si>
    <t>phenotypic plasticity</t>
  </si>
  <si>
    <t>Invasive species have greater phenotypic plasticity in ecologically important traits than non-invasive ones, and populations of invasive species are expected to evolve greater plasticity in their invasive range compared to populations within the native range, which facilitate invasion (Richards et al. 2006, Torchyk and Jeschke 2018).</t>
  </si>
  <si>
    <t>Invasive populations of Acer negundo expressed greater plasticity for diameter growth and phenological sensitivity (Lamarque et al. 2015).</t>
  </si>
  <si>
    <t>PH</t>
  </si>
  <si>
    <t>Plasticity hypothesis</t>
  </si>
  <si>
    <t>Invasive species are more phenotypically plastic than non-invasive or native ones</t>
  </si>
  <si>
    <t>JJ: Not common (focused on cities)
TH: I agree (I guess it should read: not focused on cities)
MBV: I agree</t>
  </si>
  <si>
    <t>A higher proportion of alien taxa in captivity and cultivation leads to an increased propagule pressure in cities.</t>
  </si>
  <si>
    <t>High propagule pressure in cities*</t>
  </si>
  <si>
    <t>Kühn et al. 2017; Potgieter &amp; Cadotte 2020</t>
  </si>
  <si>
    <t>Repeated introductions of the same species at a location (propagule pressure) can increase the likelihood of successful establishment</t>
  </si>
  <si>
    <t>Lockwood et al. 2005</t>
  </si>
  <si>
    <t xml:space="preserve">Plant host switching </t>
  </si>
  <si>
    <t>PHS</t>
  </si>
  <si>
    <t>The abundance of alien Plants in the urban core encourages native arthropods (herbivores, pollinators) to switch from native to alien host.</t>
  </si>
  <si>
    <t>Shapiro 2002; Raupp et al. 2010</t>
  </si>
  <si>
    <t>"﻿the mainly native [Lepidoptera] species commonly observed in gardens breed mostly or entirely on alien Plants, especially naturalized weeds. Over 40% of the fauna has no known native hosts in the urban–suburban environment." Shapiro 2002 (p31); "﻿Countering this trend for reduced herbivore richness and abundance on exotic Plants are specialists that switch from indigenous congeners to alien Plants, as well as native generalists that incorporate introduced Plants into their diet" Raupp 2010 (p23)</t>
  </si>
  <si>
    <t>te Beest et al. (2012)</t>
  </si>
  <si>
    <t>PO</t>
  </si>
  <si>
    <t>Polyploidy hypothesis</t>
  </si>
  <si>
    <t>Polyploid organisms, particularly Plants, are predicted to have an increased invasion success, since polyploidy can lead to higher fitness during the establishment phase and/or increased potential for subsequent adaptation</t>
  </si>
  <si>
    <t>﻿Pest outbreaks - defense-free space</t>
  </si>
  <si>
    <t>Alien arthropods proliferate on "naive" native host Plants.</t>
  </si>
  <si>
    <t>Raupp et al. 2010</t>
  </si>
  <si>
    <t>JJ: Can agree with common, as there are probably more evolutionarily naive species in cities (higher novelty)
TH: I vote for not common 
MBV: I can see why Tina votes against it, but actually this is a (sub)hyp from Sophie's paper and therefor already formulated for urban ecology, so I vote for common.</t>
  </si>
  <si>
    <t>applied (Raupp 2010 - to be verified)</t>
  </si>
  <si>
    <t>Lockwood, Cassey, and Blackburn (2005)</t>
  </si>
  <si>
    <t xml:space="preserve">PROP </t>
  </si>
  <si>
    <t>propagule pressure</t>
  </si>
  <si>
    <t>High propagule pressure, the number of introduced individuals, species, and/or introduction events, is a major determinant of the establishment and further colonization success of invasive species (Simberloff 2009, Bulleri et al. 2019).</t>
  </si>
  <si>
    <t>Propagule pressures in the range of 10–100 individuals have a critical positive effect on invasion success for diverse invertebrates, trees, herbaceous Plants, and both terrestrial and aquatic vertebrates (Cassey et al. 2018).</t>
  </si>
  <si>
    <t>A high propagule pressure (a composite measure consisting of the number of individuals introduced per introduction event and the frequency of introduction events) is a cause of invasion success</t>
  </si>
  <si>
    <t>JJ: Common (as propagule pressure is typically higher in cities)
TH: Not sure - shouldn't the opportunity windows hypothesis be common then as well?</t>
  </si>
  <si>
    <t>Population pressure hypothesis</t>
  </si>
  <si>
    <t>PPH</t>
  </si>
  <si>
    <t>Urban habitats serve as sinks for rural dispersers. Continuous gene flow between rural source and urban sink populations prohibits pronounced genetic differentiation.</t>
  </si>
  <si>
    <t>Gloor et al. 2001</t>
  </si>
  <si>
    <t>"The  population  pressure hypothesis PPH postulates that  urban foxes are simply  in truders from the adjacent rural areas. These foxes invade in human settlements because of a  high population  density in rural areas. According to the PPH, urban areas would provide  suboptimal  habitats for foxes, the dynamics of an urban fox population would closely correlate with the trend of the fox population in the adjacent  rural areas,  and the urban fox population would  genetically not be different  from the adjacent  rural population" Gloor et al. 2001, p161</t>
  </si>
  <si>
    <t>Mammals</t>
  </si>
  <si>
    <t>JJ: Not common (focused on cities)
TH: I agree with JJ, holds for all species the same
MBV: I agree</t>
  </si>
  <si>
    <t>Predator proliferation</t>
  </si>
  <si>
    <t>Predator densities and/or predation rates are higher in urban than non-urban areas.</t>
  </si>
  <si>
    <t>Fischer et al. 2012 based on Sorace 2002; Eötvös et al. 2018</t>
  </si>
  <si>
    <t>Mammals, Birds, Arthropods</t>
  </si>
  <si>
    <t>Predator relaxation</t>
  </si>
  <si>
    <t>PR</t>
  </si>
  <si>
    <t>Predator density, prey mortality and/or prey fearfulness are lower in urban than non-urban areas.</t>
  </si>
  <si>
    <t>Tomialojc 1982; Gering &amp; Blair 1999; Shochat et al. 2006; Fischer et al. 2012; Eötvös et al. 2018</t>
  </si>
  <si>
    <t>Birds, Mammals, Arthropods</t>
  </si>
  <si>
    <t>Prey specialization</t>
  </si>
  <si>
    <t>PS</t>
  </si>
  <si>
    <t>"The diet of carnivorous mesopredators will be increasingly dominated by a few species with urbanization. These prey species will be hyperabundant within cities. The predation rate on prey species that are not hyperabundant will decline with urbanization." (p. 816 in Fischer et al. 2012)</t>
  </si>
  <si>
    <t>Preadaptation to urban conditions</t>
  </si>
  <si>
    <t>Urban dwellers are preadapted to urban environments, i.e. they already possessed beneficial traits (e.g. drought resistance) outside of cities that are advantageous in urban environments.</t>
  </si>
  <si>
    <t>McDonnell &amp; Hahs 2015</t>
  </si>
  <si>
    <t>JJ: Not common (focused on cities)
TH: I agree</t>
  </si>
  <si>
    <t>TH: I also see some equivalence here - discuss?
MBV: I don't know about equivalence, but perhaps analogous to preadaptation in invasion biology</t>
  </si>
  <si>
    <t>PURG</t>
  </si>
  <si>
    <t>purged</t>
  </si>
  <si>
    <t>Lethal mutations and part of the mutation load can be purged in small populations (Glémin 2003), such as founding populations of introduced species (Willi et al. 2006).</t>
  </si>
  <si>
    <t xml:space="preserve">Rapid adaptation </t>
  </si>
  <si>
    <t>RA</t>
  </si>
  <si>
    <t>Rates of evolutionary change are greater in urbanizing systems.</t>
  </si>
  <si>
    <t>Alberti et al. 2017;  Johnson &amp; Munshi-South 2017</t>
  </si>
  <si>
    <t>"We hypothesize that shifts in the physical and socioeconomic structure and function of large urban complexes can drive rapid evolution of many species that play important roles in communities and ecosystems." Alberti et al. 2017 p8951; "Urbanization affects adaptive and nonadaptive evolutionary processes that shape the genetic diversity within and between populations." Johnson &amp; Munshi-South 2017</t>
  </si>
  <si>
    <t>Plants, Animals</t>
  </si>
  <si>
    <t>Hendry et al. 2008</t>
  </si>
  <si>
    <t>"We find that rates of phenotypic change are greater in anthropogenic contexts than in natural contexts." Hendry et al. 2008</t>
  </si>
  <si>
    <t>applied (AIAI/Borden and Flory 2021)</t>
  </si>
  <si>
    <t>Blumenthal (2006)</t>
  </si>
  <si>
    <t>RO</t>
  </si>
  <si>
    <t>RERH</t>
  </si>
  <si>
    <t>resources and enemy release</t>
  </si>
  <si>
    <t>Fast growing species with weak defences against enemies benefit experience disproportionate success through the interaction of increased resources and enemy release in the novel range (Blumenthal 2005).</t>
  </si>
  <si>
    <t>RER</t>
  </si>
  <si>
    <t>Resource-enemy release</t>
  </si>
  <si>
    <t>The non-native species is released from its natural enemies and can spend more energy in its reproduction, and invasion success increases with the availability of resources</t>
  </si>
  <si>
    <t>relevant or applied?</t>
  </si>
  <si>
    <t>Simberloff and Gibbons (2004)</t>
  </si>
  <si>
    <t>RI</t>
  </si>
  <si>
    <t>Reckless invader aka ‘boom-bust’</t>
  </si>
  <si>
    <t>A population of a non-native species that is highly successful shortly after its introduction can decline or disappear over time due to different reasons (such as competition with other introduced species or adaptation by native species)</t>
  </si>
  <si>
    <t>Reproductive output</t>
  </si>
  <si>
    <t xml:space="preserve">Urban dwellers generally have a higher reproductive output than urban visitors also outside of cities. </t>
  </si>
  <si>
    <t>JJ: Not common; invasive species sometimes have higher reproductive output than non-invasive species, but this is no universal pattern
TH: I agree</t>
  </si>
  <si>
    <t>TH: I would not say there is equivalence</t>
  </si>
  <si>
    <t>Resilience of urban hybrid systems*</t>
  </si>
  <si>
    <t>RUH</t>
  </si>
  <si>
    <t>"Resilience in urban ecosystems is a function of the patterns of human activities and natural habitats that control and are controlled by both socio-economic and biophysical processes operating at various scales". (p. 242 in Alberti &amp; Marzluff 2004)</t>
  </si>
  <si>
    <t>Alberti &amp; Marzluff 2004</t>
  </si>
  <si>
    <t>Birds, Macroinvertebrates</t>
  </si>
  <si>
    <t>Species-area relationship</t>
  </si>
  <si>
    <t>SAR</t>
  </si>
  <si>
    <t>Species richness and diversity increase with habitat size.</t>
  </si>
  <si>
    <t>Application to cities: Davis &amp; Glick 1978; Gaublomme et al. 2008; MacGregor‐Fors et al. 2011</t>
  </si>
  <si>
    <t>Street barrier effect</t>
  </si>
  <si>
    <t>SBE</t>
  </si>
  <si>
    <t>Streets act as dispersal barriers.</t>
  </si>
  <si>
    <t>Mader 1984</t>
  </si>
  <si>
    <t>Application to cities: Riley et al. 2014</t>
  </si>
  <si>
    <t>applied (or 1 - or formulation as "streets" may be misleading)</t>
  </si>
  <si>
    <t>Street corridor effect</t>
  </si>
  <si>
    <t>SCE</t>
  </si>
  <si>
    <t>Streets act as dispersal corridors.</t>
  </si>
  <si>
    <t>Seabrook &amp; Dettmann 1996; James &amp; Stuart-Smith 2000; Von der Lippe et al. 2013</t>
  </si>
  <si>
    <t>Amphibians, Mammals, Plants</t>
  </si>
  <si>
    <t>Doorduin and Vrieling (2011)</t>
  </si>
  <si>
    <t>SDH</t>
  </si>
  <si>
    <t>shift defenses</t>
  </si>
  <si>
    <t>Under lower pressure by enemies in the invaded range, species can shift defenses against specialist predators to less costly defenses against generalists (Müller-Schärer 2004, Joshi and Vrieling 2005).</t>
  </si>
  <si>
    <t>Shifting defence hypothesis</t>
  </si>
  <si>
    <t>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t>
  </si>
  <si>
    <t>pink cell (from B to A): evolution in the energy allocation of the organism + "this re-allocation is due to genetic changes" (Enders' definition)</t>
  </si>
  <si>
    <t>Callaway et al. (2004)</t>
  </si>
  <si>
    <t>SG</t>
  </si>
  <si>
    <t>specialists-generalists</t>
  </si>
  <si>
    <t>Non-native species are more successful in a new region if the local predators are specialists and local mutualists are generalists (Callaway et al. 2008).</t>
  </si>
  <si>
    <t>Specialist-generalist</t>
  </si>
  <si>
    <t>Non-native species are more successful in a new region if the local predators are specialists and local mutualists are generalists</t>
  </si>
  <si>
    <t>Synanthropy-latitude*</t>
  </si>
  <si>
    <t>Synanthropic species</t>
  </si>
  <si>
    <t>The proportion of synanthropic species in cities increases towards the north.</t>
  </si>
  <si>
    <t>Klausnitzer 1987</t>
  </si>
  <si>
    <t>JJ: Common, as synanthropic species are frequently invasive
TH: OK; I could agree with this one</t>
  </si>
  <si>
    <t>Shift toward non-migratory species*</t>
  </si>
  <si>
    <t>SMS</t>
  </si>
  <si>
    <t>Urbanization favors non-migratory species.</t>
  </si>
  <si>
    <t>McClure 1989</t>
  </si>
  <si>
    <t xml:space="preserve">Birds </t>
  </si>
  <si>
    <t>SORT</t>
  </si>
  <si>
    <t>spatial sorting</t>
  </si>
  <si>
    <t>Mating between individuals with high dispersal ability at the leading edge of invasion may lead to natural selection and novel phenotypes due to spatial sorting (Shine et al. 2011, Phillips and Perkins 2019).</t>
  </si>
  <si>
    <t>Crawley, Brown, Heard, and Edwards (1999)</t>
  </si>
  <si>
    <t>SP</t>
  </si>
  <si>
    <t>Sampling</t>
  </si>
  <si>
    <t>A large number of different non-native species is more likely to become invasive than a small number due to interspecific competition. Also, the species identity of the locals is more important than the richness in terms of the invasion of an area</t>
  </si>
  <si>
    <t>JJ: Common (as the number of non-native species is typically higher in cities, which are often entry points for non-natives)
TH: So you suggest that we treat all hypotheses as common that make special sense in the other area, independent of whether someone applied it there already? I tend towards only calling it common if we find a reference that applied it to the other field. To be discussed, I would say</t>
  </si>
  <si>
    <t>TH: I vote for a '1' in the cell you marked yellow</t>
  </si>
  <si>
    <t>relevant</t>
  </si>
  <si>
    <t>Suburban peak*</t>
  </si>
  <si>
    <t>Species richness is highest in sub-urban areas; it is lower in urban centers and the (rural) periphery.</t>
  </si>
  <si>
    <t>Blair 2001</t>
  </si>
  <si>
    <t>"Many of the species that were able to invade locally at moderate levels of urbanization also went locally extinct with more intense urbanization." p. 53 in Blair 2001</t>
  </si>
  <si>
    <t>SPILL</t>
  </si>
  <si>
    <t>spillover</t>
  </si>
  <si>
    <t>Introduced species may carry parasites that go on to infect local species (‘spillover') and may also catch and amplify a part of local parasites, then constituting reservoirs for parasite transmission and acting as hosts to ultimately release them into ecosystem (‘spillback') (Daszak et al. 2000, Eppinga et al. 2006, Amsellem et al. 2017).</t>
  </si>
  <si>
    <t>Species richness - HPD (human population density)*</t>
  </si>
  <si>
    <t>SRH</t>
  </si>
  <si>
    <t>Species richness is positively correlated with human population density.</t>
  </si>
  <si>
    <t>Luck 2007</t>
  </si>
  <si>
    <t>Application to cities: Kuussaari et al. 2021</t>
  </si>
  <si>
    <t>JJ: Common (applies to both fields)
TH: I don't agree.  E.g., the oportunity windows and empty niche apply everywhere including cities, but it deals with invasions specifically, and so we treat it as an invasion hypothesis. This one here is not restricted to invasives, it applies to all species, and thus I would not think it is a hypothesis that is specifically relevant for invasion biology. In other words: I would only treat as common where the hypothesis is both specifically relevant for cities (more than for other areas) and specifically relavant for invasions (more than for other species). we could make an exception if we find a study that applied a hypothesis we would classify as not common to the other field.</t>
  </si>
  <si>
    <t>TH: I vote for '0' in the yellow cells</t>
  </si>
  <si>
    <t>SS</t>
  </si>
  <si>
    <t>The number of synanthropic species increases along the rural-urban gradient.</t>
  </si>
  <si>
    <t>Klausnitzer 1987 pp 106; Guetté et al. 2017</t>
  </si>
  <si>
    <t>Klausnitzer 1987, p. 103: Hemerophile Arten siedeln vorzugsweise in von Menschen gestalteter Landschaft</t>
  </si>
  <si>
    <t>Williamson and Brown (1986)</t>
  </si>
  <si>
    <t>TEN</t>
  </si>
  <si>
    <t>Tens rule</t>
  </si>
  <si>
    <t>Approximately 10% of species successfully take consecutive steps of the invasion process</t>
  </si>
  <si>
    <t>°</t>
  </si>
  <si>
    <t>Thermal tolerance increase</t>
  </si>
  <si>
    <t>TTI</t>
  </si>
  <si>
    <t>Thermal tolerance increases with urbanization.</t>
  </si>
  <si>
    <t>Diamond et al. 2018</t>
  </si>
  <si>
    <t xml:space="preserve">Mechanistically, these shifts in thermal tolerance under urbanization reflected both evolutionary change and phenotypic plasticity, as ants from urban areas exhibited higher thermal tolerances compared with ants from rural areas regardless of rearing temperature, and ants reared in the warmer temperature treatment exhibited higher tolerances than ants reared in the cooler temperature treatment. </t>
  </si>
  <si>
    <t>Urban avoiders</t>
  </si>
  <si>
    <t>UA</t>
  </si>
  <si>
    <t xml:space="preserve">Urban avoiders have a reduced ability to adapt, compete and/or reproduce in cities. </t>
  </si>
  <si>
    <t>Blair 1996</t>
  </si>
  <si>
    <t>pink cells: the term "compete" is in the definition of the hypothesis</t>
  </si>
  <si>
    <t>UBH</t>
  </si>
  <si>
    <t>Species composition of different cities will become more and more similar as urbanization increases.</t>
  </si>
  <si>
    <t>Blair 2001;  McKinney 2006; Groffman et al. 2014</t>
  </si>
  <si>
    <t>"urbanization leads to the local extinction of species and invasion by other species and, consequently, creates more homogeneous faunal communities" p. 34 in Blair 2001</t>
  </si>
  <si>
    <t>McKinney 2006</t>
  </si>
  <si>
    <t>pink cell (Habitat quality): depending on the proportion of urbanization, 'as urbanization increases' in the definition of the hypothesis. Pink cell (novel organism): "urbanization leads to the [...] invasion by other species"</t>
  </si>
  <si>
    <t>JJ: Common (as the species found in cities across the world are often invasive species)
TH: Here I agree</t>
  </si>
  <si>
    <t>hesitation: belonging or applied to ?</t>
  </si>
  <si>
    <t>Urban core herbivore decline*</t>
  </si>
  <si>
    <t>UCH</t>
  </si>
  <si>
    <t>The abundance of alien Plants in the urban core tends to reduce the richness and abundance of native herbivore insects incapable of using non-native Plants.</t>
  </si>
  <si>
    <t>﻿"In general, the proportion of alien Plants in a landscape increases with increasing levels of urbanization, which may negatively affect the diversity and abundance of herbivores in urban settings" Raupp et al. 2010 (p23)</t>
  </si>
  <si>
    <t>Tallamy 2004, Burghardt et al. 2009</t>
  </si>
  <si>
    <t>"Together, these assumptions predict that alien Plants will support a smaller load of specialist insect herbivores than will native congeners and a smaller load of general- ists than will native Plants in general." Tallamy 2004 (p1690);  "landscapes dominated by non-native Plants, whether unwanted invasives or desirable ornamentals, are unlikely to support the same diversity and biomass of insect herbivores as landscapes dominated by native host Plants." Burghardt et al. 2009 (p220)</t>
  </si>
  <si>
    <t xml:space="preserve">Urban density-diversity paradox* </t>
  </si>
  <si>
    <t>UDD</t>
  </si>
  <si>
    <t xml:space="preserve">Diversity typically increases as the number of individuals increase in biological communities. Urban environments, however, tend to be characterized by lower biodiversity than wildlands despite high population densities. </t>
  </si>
  <si>
    <t>Shochat et al. 2010; Saari et al. 2016</t>
  </si>
  <si>
    <t>JJ: Not common (focused on cities)</t>
  </si>
  <si>
    <t>Urban ecosystem convergence</t>
  </si>
  <si>
    <t>UEC</t>
  </si>
  <si>
    <t>All ecosystems types respond to urban land use in a convergent manner (in other words: urban ecosystems are convergent regardless of the original ecosystem they replaced).</t>
  </si>
  <si>
    <t>Pouyat et al. 2003</t>
  </si>
  <si>
    <t>"We suggest an 'urban ecosystem convergence hypothesis', where urbanization drives ecosystem structure and function (e.g., SOC pools, leaf area index), toward a range of similar endpoints over time regardless of ecosystem life zone starting points" Pouyat et al. 2003, P.358</t>
  </si>
  <si>
    <t>Urban eco-evolutionary mechanisms*</t>
  </si>
  <si>
    <t>UEE</t>
  </si>
  <si>
    <t xml:space="preserve">"Through urbanization, humans mediate the interactions and feedback between evolution and ecology in subtle ways by introducing changes in habitat, biotic interactions, heterogeneity, novel disturbance, and social interactions." (p. 116 in Alberti 2015) </t>
  </si>
  <si>
    <t>JJ: Common
TH: I don't agree (see above)
MBV: I agree with Tina in this case, I would say not even partly common</t>
  </si>
  <si>
    <t>Urbanization ecosystem functioning*</t>
  </si>
  <si>
    <t>UEF</t>
  </si>
  <si>
    <t>Urbanization leads to a reduction in ecosystem functions and services.</t>
  </si>
  <si>
    <t>Grimm et al. 2008</t>
  </si>
  <si>
    <t>"Urban effect" on invasion</t>
  </si>
  <si>
    <t>UEI</t>
  </si>
  <si>
    <t>The number of non-native species moving through each invasion stage (transport, introduction, esttablishment, spread) is higher in urban areas than in natural environments.</t>
  </si>
  <si>
    <t>Potgieter &amp; Cadotte 2020</t>
  </si>
  <si>
    <t>In urban areas, the relative effectiveness of the barriers to invasion is diminished (to varying degrees) allowing a greater proportion of species to move through each subsequent invasion stage, i.e. “the urban effect” on invasion.</t>
  </si>
  <si>
    <t>Urban fragmentation</t>
  </si>
  <si>
    <t>UF</t>
  </si>
  <si>
    <t>Urbanization leads to a loss of genetic variation within and increased differentiation between populations</t>
  </si>
  <si>
    <t>Miles et al. 2019</t>
  </si>
  <si>
    <t>"Urbanization‐driven habitat fragmentation is expected to increase genetic drift within populations and reduce gene flow between populations. Consequently, urban habitat fragmentation is predicted to reduce genetic diversity within populations and increase genetic differentiation among populations under a standard neutral model" Miles et al. 2019</t>
  </si>
  <si>
    <t>Debinski &amp; Holt 2000</t>
  </si>
  <si>
    <t>Urban habitat analogues*</t>
  </si>
  <si>
    <t>UHA</t>
  </si>
  <si>
    <t>Native species can switch to urban habitats.</t>
  </si>
  <si>
    <t>Rikli 1903; Linkola 1916; Thellung 1919; Lundholm &amp; Richardson 2010</t>
  </si>
  <si>
    <t xml:space="preserve">Thellung 1919; Lundholm &amp; Richardson 2010 </t>
  </si>
  <si>
    <t xml:space="preserve">Work on apophytism (in Plants, e.g. Thellung 1919) or synantropy (in animals); Lundholm &amp; Richardson 2010 state the same for industrial environments </t>
  </si>
  <si>
    <t>pink cell: broad driver of change</t>
  </si>
  <si>
    <t>Urban biodiversity hot spots*</t>
  </si>
  <si>
    <t>UHS</t>
  </si>
  <si>
    <t>Cities are often located in areas of high biodiversity and urbanization is disproportionally higher in areas with high biodiversity.</t>
  </si>
  <si>
    <t>Kühn et al. 2004; Luck 2007; Ives et al. 2016</t>
  </si>
  <si>
    <t>This hypothesis explicitly embraces the concept of biodiversity hot spots, which refers to biodiverse areas that are threatened by human intervention (and thus "hot spots" of biodiversity, see https://www.conservation.org/priorities/biodiversity-hotspots)</t>
  </si>
  <si>
    <t>Urban mesopredator release*</t>
  </si>
  <si>
    <t>UMR</t>
  </si>
  <si>
    <t>"The abundance of large-bodied predators will decline with urbanization, whereas the abundance of mesopredators will increase." (p. 816 in Fischer et al. 2012)</t>
  </si>
  <si>
    <t>Crooks &amp; Soulé 1999; Fischer et al. 2012</t>
  </si>
  <si>
    <t>Similar (but not under the name of  'mesopredator release'): "In the background desert, bottom-up or resource-based forces dominate the food web, but in the urbanized region, top-down or predatory forces combine with bottom-up forces to control trophic
dynamics." (p. 403, Fig. 3, Faeth et al. 2005)</t>
  </si>
  <si>
    <t>Soulé et al. 1988; Prugh et al. 2009</t>
  </si>
  <si>
    <t>"In the absence of large, dominant predators, smaller omnivores and predators undergo population explosions, sometimes becoming four to 10 times more abundant than normal" (p. 83 in Soulé et al. 1988)</t>
  </si>
  <si>
    <t>Borden and Flory 2021</t>
  </si>
  <si>
    <t xml:space="preserve">URCLM </t>
  </si>
  <si>
    <t>urban climate</t>
  </si>
  <si>
    <t xml:space="preserve"> Urban adapted species may be more likely to become invasive because they may be better adapted to future environments because of urban climate conditions (Borden and Flory 2021)</t>
  </si>
  <si>
    <t>TH: yellow cells seem ok to me</t>
  </si>
  <si>
    <t>URCM</t>
  </si>
  <si>
    <t>AIAI</t>
  </si>
  <si>
    <t>Urban competition</t>
  </si>
  <si>
    <t>Urban competition may increase competitiveness of urban adapted species, which may facilitate their success as invaders (Borden and Flory 2021).</t>
  </si>
  <si>
    <t>TH: The yellow cells could stay as they are in my opinion</t>
  </si>
  <si>
    <t>Urban ecosystems as source of innovation*</t>
  </si>
  <si>
    <t>USI</t>
  </si>
  <si>
    <t>"The hybrid nature of urban ecosystems – resulting from co-evolving human and natural systems – is a source of ‘innovation’ in eco-evolutionary processes. " (p. 117 in Alberti 2015)</t>
  </si>
  <si>
    <t>Urban sexual traits*</t>
  </si>
  <si>
    <t>UST</t>
  </si>
  <si>
    <t>In urban environments, species show shifts in several traits related to sexual selection (particularly in their coloration, acoustic signals including songs and calls, hormones, pheromones, mating behaviour).</t>
  </si>
  <si>
    <t>Sepp et al. 2020</t>
  </si>
  <si>
    <t>e.g., colouration: forest great tits with wider black ties survive better, but the reverse was found for urban birds (Senar et al. 2014)</t>
  </si>
  <si>
    <t>Urbanization tolerance</t>
  </si>
  <si>
    <t>UT</t>
  </si>
  <si>
    <t>Biodiversity loss in cities is largely associated with a low tolerance of species to urbanization.</t>
  </si>
  <si>
    <t>Sol et al. 2014</t>
  </si>
  <si>
    <t>Xerophility</t>
  </si>
  <si>
    <t>XE</t>
  </si>
  <si>
    <t xml:space="preserve">The abundance of xerophilous species is increasing with urbanization. </t>
  </si>
  <si>
    <t>Horvath et al. 2012, McGlynn et al. 2019</t>
  </si>
  <si>
    <t>type d'example</t>
  </si>
  <si>
    <r>
      <rPr>
        <b/>
        <sz val="11"/>
        <color theme="1"/>
        <rFont val="Calibri"/>
        <family val="2"/>
      </rPr>
      <t xml:space="preserve">Lokatis' Hypothesis
</t>
    </r>
    <r>
      <rPr>
        <sz val="11"/>
        <color theme="1"/>
        <rFont val="Calibri"/>
        <family val="2"/>
      </rPr>
      <t>*Name proposed by Lokatis' team</t>
    </r>
  </si>
  <si>
    <r>
      <rPr>
        <b/>
        <sz val="11"/>
        <color theme="1"/>
        <rFont val="Calibri"/>
        <family val="2"/>
      </rPr>
      <t xml:space="preserve">Lokatis' Sub-hypothesis of                                                         </t>
    </r>
    <r>
      <rPr>
        <sz val="11"/>
        <color theme="1"/>
        <rFont val="Calibri"/>
        <family val="2"/>
      </rPr>
      <t>*Name proposed by Lokatis' team</t>
    </r>
  </si>
  <si>
    <r>
      <rPr>
        <b/>
        <sz val="11"/>
        <color theme="1"/>
        <rFont val="Calibri"/>
        <family val="2"/>
      </rPr>
      <t xml:space="preserve">Taxonomic focus / Study system </t>
    </r>
    <r>
      <rPr>
        <sz val="11"/>
        <color theme="1"/>
        <rFont val="Calibri"/>
        <family val="2"/>
      </rPr>
      <t>of key references</t>
    </r>
  </si>
  <si>
    <r>
      <rPr>
        <b/>
        <sz val="11"/>
        <color theme="1"/>
        <rFont val="Calibri"/>
        <family val="2"/>
      </rPr>
      <t xml:space="preserve">Type of hypothesis
</t>
    </r>
    <r>
      <rPr>
        <sz val="11"/>
        <color theme="1"/>
        <rFont val="Calibri"/>
        <family val="2"/>
      </rPr>
      <t>Related field, urbanized, urban</t>
    </r>
  </si>
  <si>
    <t>moyen</t>
  </si>
  <si>
    <t>partly common (applies to urban)</t>
  </si>
  <si>
    <t>partly common</t>
  </si>
  <si>
    <t>relevant or applied (or not relevant??)</t>
  </si>
  <si>
    <t>facile</t>
  </si>
  <si>
    <t>not relevant</t>
  </si>
  <si>
    <t>common</t>
  </si>
  <si>
    <t>exemple</t>
  </si>
  <si>
    <t>dur</t>
  </si>
  <si>
    <t>Blair 2001; McKinney 2006; Groffman et al. 2014</t>
  </si>
  <si>
    <t>partly common (applies to invasives)</t>
  </si>
  <si>
    <t>not relevant or relevant</t>
  </si>
  <si>
    <t>not common</t>
  </si>
  <si>
    <t>Pest outbreaks - defense-free space</t>
  </si>
  <si>
    <t xml:space="preserve">General comments </t>
  </si>
  <si>
    <r>
      <rPr>
        <sz val="11"/>
        <color theme="1"/>
        <rFont val="Calibri"/>
        <family val="2"/>
      </rPr>
      <t>the use of the term "</t>
    </r>
    <r>
      <rPr>
        <b/>
        <sz val="11"/>
        <color theme="1"/>
        <rFont val="Calibri"/>
        <family val="2"/>
      </rPr>
      <t>equivalent</t>
    </r>
    <r>
      <rPr>
        <sz val="11"/>
        <color theme="1"/>
        <rFont val="Calibri"/>
        <family val="2"/>
      </rPr>
      <t>" means that the hypotheses formulated in the different fields, i.e. by Sophie and by Enders and/or by Daly, are equivalent</t>
    </r>
  </si>
  <si>
    <r>
      <rPr>
        <sz val="11"/>
        <color theme="1"/>
        <rFont val="Calibri"/>
        <family val="2"/>
      </rPr>
      <t>the use of the term "</t>
    </r>
    <r>
      <rPr>
        <b/>
        <sz val="11"/>
        <color theme="1"/>
        <rFont val="Calibri"/>
        <family val="2"/>
      </rPr>
      <t>common</t>
    </r>
    <r>
      <rPr>
        <sz val="11"/>
        <color theme="1"/>
        <rFont val="Calibri"/>
        <family val="2"/>
      </rPr>
      <t>" means that the hypothesis is common (i.e. applicable) to both fields (urban ecology and invasion biology)</t>
    </r>
  </si>
  <si>
    <t>TH: In my mind, all the invasion hypotheses should in principle be applicable to urban systems, since they address the mechanisms of species invasions, which should be the same everywhere (I suppose?) - So I would rather call hypotheses only common if they make more sense in cities then elswhere and are specifically applicable for explaining invasions (better than other ecological processes). We could make exceptions to this strict rule if we find papers that used a hypothesis we would not call common in the other field.</t>
  </si>
  <si>
    <t>Please note that some of the hypotheses formulated as common are not always listed as pertaining to both domains in the three reference papers</t>
  </si>
  <si>
    <t>139 hypotheses in all</t>
  </si>
  <si>
    <t>50 hypotheses identified as common to both fields (including 16 Lokatis sub-hypotheses and 7 Daly sub-hypotheses)</t>
  </si>
  <si>
    <t>4 equivalent hypotheses between the two fields (2 perfect and 2 mechanism equivalence between Lokatis and Daly/Enders)</t>
  </si>
  <si>
    <t>5 hypothesis formulated by Lokatis are possibly equivalent to ones in Daly/enders("hesitation of equivalence")</t>
  </si>
  <si>
    <t>5 hypothesis formulated by Enders/Daly are possibly equivalent to ones in Lokatis ("hesitation of equivalence")</t>
  </si>
  <si>
    <t>green = "common Roxane": the hypothesis that I identified as common to the 2 domains</t>
  </si>
  <si>
    <t>purple = "common Sophie": the hypothesis that Sophie identified as common to the 2 domains in her article</t>
  </si>
  <si>
    <t>blue = "common hesitation": the hypothesis that I considered as no common to the 2 domains but on which I hesitated a long time</t>
  </si>
  <si>
    <t>"no common" : the hypothesis is no common to the 2 domains</t>
  </si>
  <si>
    <t>"hesitation of equivalence": the hypotheses that I considered as not equivalent but on which I hesitated for a long time</t>
  </si>
  <si>
    <t>"mechanism equivalence": the hypotheses that I have grouped together for their mechanism equivalence</t>
  </si>
  <si>
    <t>"perfect equivalence": the hypotheses that I have grouped together for their almost perfect or perfect equivalence</t>
  </si>
  <si>
    <t>"no equivalence": the hypotheses that have no equivalence</t>
  </si>
  <si>
    <t xml:space="preserve">yellow: the links where I hesitate </t>
  </si>
  <si>
    <t>pink: the links where I disagree with the authors and where I would have annotated the opposite or I disagree with the information</t>
  </si>
  <si>
    <t>Conservative tendency in annotation</t>
  </si>
  <si>
    <t>Glossary</t>
  </si>
  <si>
    <t>Hypotheses in urban ecology and invasion biology</t>
  </si>
  <si>
    <t>Original source</t>
  </si>
  <si>
    <t>Acronym chosen for the hypothesis (the Enders acronym is the one always chosen for hypotheses common to Daly and/or Lokatis, for hypotheses formulated only by Daly the acronym of Daly is used, likewise for those formulated only by Lokatis)</t>
  </si>
  <si>
    <t>new</t>
  </si>
  <si>
    <t>Name of the hypothesis chosen for the hypothesis (the name of the Enders hypothesis is the one always chosen for the hypotheses common to Daly and/or Lokatis, for the hypotheses formulated only by Daly the name of the Daly hypothesis is used, as well as for those formulated only by Lokatis)</t>
  </si>
  <si>
    <t>Definition chosen for the hypothesis (the Enders definition is the one always chosen for hypotheses common to Daly and/or Lokatis, for hypotheses formulated only by Daly the definition of Daly is used, likewise for those formulated only by Lokatis)</t>
  </si>
  <si>
    <t>Key words determining whether the hypothesis is common (i.e. applicable) to the 2 domains or not and by whom this was determined                                                                                                                                          "common Roxane": the hypothesis that I identified as common to the 2 domains
"common Sophie": the hypothesis that Sophie identified as common to the 2 domains in her article
"common hesitation": the hypothesis that I considered as no common to the 2 domains but on which I hesitated a long time
"no common" : the hypothesis is no common to the 2 domains</t>
  </si>
  <si>
    <t>Key words determining whether the hypotheses formulated in the different domains are equivalent or not                                                                                                                                                              "hesitation of equivalence": the hypotheses that I considered as not equivalent but on which I hesitated for a long time
"mechanism equivalence": the hypotheses that I have grouped together for their mechanism equivalence
"perfect equivalence": the hypotheses that I have grouped together for their almost perfect or perfect equivalence                                                                                                                                                           "no equivalence": the hypotheses that have no equivalence</t>
  </si>
  <si>
    <t>Hesitation of equivalence with</t>
  </si>
  <si>
    <t>Acronym of the hypothesis with which I hesitated to group it</t>
  </si>
  <si>
    <t xml:space="preserve">Lokatis' Hypothesis
</t>
  </si>
  <si>
    <t>Hypothesis of the Lokatis article; Name of the hypothesis as given in the literature; * asterisks indicate hypotheses proposed by Lokatis' team</t>
  </si>
  <si>
    <t>Sophie Lokatis (SL)</t>
  </si>
  <si>
    <t>Lokatis' Sub-hypothesis of                                                         *Name proposed by Lokatis' team</t>
  </si>
  <si>
    <t>Acronym for the overarching hypothesis of the sub-hypothesis defined in Lokatis' article.</t>
  </si>
  <si>
    <t>Acronym of the hypotheses in Lokatis' article + new acronyms for Lokatis sub-hypotheses</t>
  </si>
  <si>
    <t>SL + new</t>
  </si>
  <si>
    <t>Definition of the hypothesis in Lokatis' article. In cases where this definition was taken from the literature, it is provided as a quote together with the reference.</t>
  </si>
  <si>
    <t>Publication identified by the Lokatis article as the one mentioning the hypothesis for the first time. Often, this key reference did not name the hypothesis or provided an exact definition; in such cases, we proposed a name (marked with *) and a definition.</t>
  </si>
  <si>
    <t>Here, more context for the origin of the hypothesis is provided, e.g. original quotes; for general hypotheses, at least one reference is given for cases in which it has been applied in an urban context.</t>
  </si>
  <si>
    <t xml:space="preserve">Acronym of the hypotheses in Daly's article </t>
  </si>
  <si>
    <t>Ella Daly (ED)</t>
  </si>
  <si>
    <t>Acronym for the overarching hypothesis of the sub-hypothesis defined in Daly's article.</t>
  </si>
  <si>
    <t>Name of the hypotheses found with the words in italics in the description of the hypotheses in Daly's article</t>
  </si>
  <si>
    <t xml:space="preserve">Definition of the hypothesis in Daly's article with key references </t>
  </si>
  <si>
    <t xml:space="preserve">Example 1 named in Daly's article with a reference </t>
  </si>
  <si>
    <t xml:space="preserve">Example 2 named in Daly's article with a reference </t>
  </si>
  <si>
    <t xml:space="preserve">Acronym of the hypotheses in Enders' article </t>
  </si>
  <si>
    <t>Martin Enders (ME)</t>
  </si>
  <si>
    <t>Hypothesis of the Enders' article</t>
  </si>
  <si>
    <t>Definition of the hypothesis in Enders' article.</t>
  </si>
  <si>
    <t>Conceptual relationship between the hypotheses</t>
  </si>
  <si>
    <t>type of equivalence between the hypotheses</t>
  </si>
  <si>
    <t>1 indicates that the hypothesis is related to the biology of invasions</t>
  </si>
  <si>
    <t xml:space="preserve">1 indicates that the hypothesis is related to urban ecology </t>
  </si>
  <si>
    <r>
      <rPr>
        <b/>
        <sz val="11"/>
        <color theme="1"/>
        <rFont val="Calibri"/>
        <family val="2"/>
      </rPr>
      <t xml:space="preserve">Taxonomic focus / Study system </t>
    </r>
    <r>
      <rPr>
        <sz val="11"/>
        <color theme="1"/>
        <rFont val="Calibri"/>
        <family val="2"/>
      </rPr>
      <t>of key references</t>
    </r>
  </si>
  <si>
    <t xml:space="preserve">Information on the taxa or study systems the hypothesis has been formulated for in the key reference </t>
  </si>
  <si>
    <t xml:space="preserve">Type of hypothesis
</t>
  </si>
  <si>
    <t xml:space="preserve">Characterization of the research field in which a hypothesis was formulated: Urban = urban ecology; Urbanized = hypotheses originally formulated in a related field other than urban ecology, but adapted to urban environments; Related field = research field other than urban ecology (if the hypotheses was originally formulated outside of urban ecology). </t>
  </si>
  <si>
    <t>For hypotheses that were originally formulated in a related field and not urban ecology ("urbanized"), the key reference for the general version of this hypothesis is given.</t>
  </si>
  <si>
    <t>For hypotheses that were originally formulated in a related field and not urban ecology ("urbanized"), more context (e.g. definition) for the general hypothesis is given.</t>
  </si>
  <si>
    <t>In these columns, hypotheses are classified according to which is the focal entity or topic they address. 0 indicates that the respective topic is not in the focus of the hypothesis.
1 indicates that the respective topic is the focus of the hypothesis 
A indicates a "++" Enders annotation (obvious link)
B indicates a "+" Enders annotation (subtle link)
C indicates a " " Enders annotation (no link)
1B indicates that there is at least one "B" in the columns that detail the grouping  hypothesis.</t>
  </si>
  <si>
    <t>SL + ME + new</t>
  </si>
  <si>
    <t>Driver of change</t>
  </si>
  <si>
    <t xml:space="preserve">In these columns, hypotheses are classified according to which driver of change they address. 0 indicates that the respective topic is not in the focus of the hypothesis.
1 indicates that the respective topic is the focus of the hypothesis 
A indicates a "++" Enders annotation (obvious link)
B indicates a "+" Enders annotation (subtle link)
C indicates a " " Enders annotation (no link)
1B indicates that there is at least one "B" in the columns that detail the grouping </t>
  </si>
  <si>
    <t xml:space="preserve">SL: traits from the Lokatis article; ME: traits from the Enders thesis; </t>
  </si>
  <si>
    <t>Further information not utilized in the main manuscript:</t>
  </si>
  <si>
    <t>1 indicates that the hypothesis is related to the respective 'urban principle' as defined by CADENASSO, M. L. &amp; PICKETT, S. T. A. (2008). Urban principles for ecological landscape design and maintenance: scientific fundamentals. Cities and the Environment (CATE) 1(2), Article 4.</t>
  </si>
  <si>
    <t>Overarching research question</t>
  </si>
  <si>
    <t>1 indicates that the respective hypotheses is addressing the respective overarching research question.</t>
  </si>
  <si>
    <t>SL + Jonathan's team + new</t>
  </si>
  <si>
    <t>Here, a 1 indicates that this hypothesis is also addressed in other, related research areas.</t>
  </si>
  <si>
    <t>Overlap between fields</t>
  </si>
  <si>
    <t>Connection to a research field</t>
  </si>
  <si>
    <t>belonging/innate/endemic =  fully belongs to the field; makes significantly more sense in this field then elsewhere/ OR hyp originally theorized/formalized/conceptualized in the field/innate to the field</t>
  </si>
  <si>
    <t>applied = hyp originating from a different field but formally applied (with a reference paper) to the field. Proof : an article has formulated or tested or used explicitly the hypothesis in a new context (as a main topic of the article, one of the main conclusions)</t>
  </si>
  <si>
    <t>relevant = hyp originating from a different field but which would be particularly relevant/applicable in the field (no burden of proof)</t>
  </si>
  <si>
    <t>no obvious overlap/not obviously relevant = not obviously relevant from the definition and our ownexpert knowledge</t>
  </si>
  <si>
    <t>Overlap between Urban and Invasion ecology</t>
  </si>
  <si>
    <t>common (belonging to both)
partly common (does not belong to both fields, but at least relevant to both fields)
not common (is not relevant to at least one field)</t>
  </si>
  <si>
    <t>References</t>
  </si>
  <si>
    <t>A, T. (1919). Zur Terminologie der Adventiv- und Ruderalfloristik. Allgemeine Botanische Zeitschrift, 24, 36‑42.</t>
  </si>
  <si>
    <t>Abbott, R., Albach, D., Ansell, S., Arntzen, J. W., Baird, S. J. E., Bierne, N., Boughman, J., Brelsford, A., Buerkle, C. A., Buggs, R., Butlin, R. K., Dieckmann, U., Eroukhmanoff, F., Grill, A., Cahan, S. H., Hermansen, J. S., Hewitt, G., Hudson, A. G., Jiggins, C., … Zinner, D. (2013). Hybridization and speciation. Journal of Evolutionary Biology, 26(2), 229‑246. https://doi.org/10.1111/j.1420-9101.2012.02599.x</t>
  </si>
  <si>
    <t>Abbott, R. J. (1992). Plant invasions, interspecific hybridization and the evolution of new plant taxa. Trends in Ecology &amp; Evolution, 7(12), 401‑405. https://doi.org/10.1016/0169-5347(92)90020-C</t>
  </si>
  <si>
    <t>Abgrall, C., Forey, E., Mignot, L., &amp; Chauvat, M. (2018). Invasion by Fallopia japonica alters soil food webs through secondary metabolites. Soil Biology and Biochemistry, 127, 100‑109. https://doi.org/10.1016/j.soilbio.2018.09.016</t>
  </si>
  <si>
    <t>Abrams, P. (1983). The Theory of Limiting Similarity. Annual Review of Ecology and Systematics, 14(1), 359‑376. https://doi.org/10.1146/annurev.es.14.110183.002043</t>
  </si>
  <si>
    <t>Adams, J. M., Fang, W., Callaway, R. M., Cipollini, D., Newell, E., &amp; Transatlantic Acer platanoides Invasion Network (TRAIN). (2009). A cross-continental test of the Enemy Release Hypothesis : Leaf herbivory on Acer platanoides (L.) is three times lower in North America than in its native Europe. Biological Invasions, 11(4), 1005‑1016. https://doi.org/10.1007/s10530-008-9312-4</t>
  </si>
  <si>
    <t>Adler, F. R., &amp; Tanner, C. J. (2013). Urban Ecosystems : Ecological Principles for the Built Environment. Cambridge University Press.</t>
  </si>
  <si>
    <t>Ahn, Y.-Y., Bagrow, J. P., &amp; Lehmann, S. (2010). Link communities reveal multiscale complexity in networks. Nature, 466(7307), Article 7307. https://doi.org/10.1038/nature09182</t>
  </si>
  <si>
    <t>Ainouche, M. L., Fortune, P. M., Salmon, A., Parisod, C., Grandbastien, M.-A., Fukunaga, K., Ricou, M., &amp; Misset, M.-T. (2009). Hybridization, polyploidy and invasion : Lessons from Spartina (Poaceae). Biological Invasions, 11(5), 1159‑1173. https://doi.org/10.1007/s10530-008-9383-2</t>
  </si>
  <si>
    <t>Alberti, M. (2015). Eco-evolutionary dynamics in an urbanizing planet. Trends in Ecology &amp; Evolution, 30(2), 114‑126. https://doi.org/10.1016/j.tree.2014.11.007</t>
  </si>
  <si>
    <t>Alberti, M., Correa, C., Marzluff, J. M., Hendry, A. P., Palkovacs, E. P., Gotanda, K. M., Hunt, V. M., Apgar, T. M., &amp; Zhou, Y. (2017). Global urban signatures of phenotypic change in animal and plant populations. Proceedings of the National Academy of Sciences, 114(34), 8951‑8956. https://doi.org/10.1073/pnas.1606034114</t>
  </si>
  <si>
    <t>Alberti, M., &amp; Marzluff, J. M. (2004). Ecological resilience in urban ecosystems : Linking urban patterns to human and ecological functions. Urban Ecosystems, 7(3), 241‑265. https://doi.org/10.1023/B:UECO.0000044038.90173.c6</t>
  </si>
  <si>
    <t>Allee, W. C. (1938). The social life of animals (p. 293). W W Norton &amp; Co. https://doi.org/10.5962/bhl.title.7226</t>
  </si>
  <si>
    <t>Alpert, P., Bone, E., &amp; Holzapfel, C. (2000). Invasiveness, invasibility and the role of environmental stress in the spread of non-native plants. Perspectives in Plant Ecology, Evolution and Systematics, 3(1), 52‑66. https://doi.org/10.1078/1433-8319-00004</t>
  </si>
  <si>
    <t>Amsellem, L., Brouat, C., Duron, O., Porter, S. S., Vilcinskas, A., &amp; Facon, B. (2017). Chapter Three - Importance of Microorganisms to Macroorganisms Invasions : Is the Essential Invisible to the Eye? (The Little Prince, A. de Saint-Exupéry, 1943). In D. A. Bohan, A. J. Dumbrell, &amp; F. Massol (Éds.), Advances in Ecological Research (Vol. 57, p. 99‑146). Academic Press. https://doi.org/10.1016/bs.aecr.2016.10.005</t>
  </si>
  <si>
    <t>Aronson, M. F. J., Nilon, C. H., Lepczyk, C. A., Parker, T. S., Warren, P. S., Cilliers, S. S., Goddard, M. A., Hahs, A. K., Herzog, C., Katti, M., La Sorte, F. A., Williams, N. S. G., &amp; Zipperer, W. (2016). Hierarchical filters determine community assembly of urban species pools. Ecology, 97(11), 2952‑2963. https://doi.org/10.1002/ecy.1535</t>
  </si>
  <si>
    <t>Asner, G. P., Hughes, R. F., Vitousek, P. M., Knapp, D. E., Kennedy-Bowdoin, T., Boardman, J., Martin, R. E., Eastwood, M., &amp; Green, R. O. (2008). Invasive plants transform the three-dimensional structure of rain forests. Proceedings of the National Academy of Sciences, 105(11), 4519‑4523. https://doi.org/10.1073/pnas.0710811105</t>
  </si>
  <si>
    <t>Atallah, J., Teixeira, L., Salazar, R., Zaragoza, G., &amp; Kopp, A. (2014). The making of a pest : The evolution of a fruit-penetrating ovipositor in Drosophila suzukii and related species. Proceedings of the Royal Society B: Biological Sciences, 281(1781), 20132840. https://doi.org/10.1098/rspb.2013.2840</t>
  </si>
  <si>
    <t>Atwood, T. C., Weeks, H. P., &amp; Gehring, T. M. (2004). Spatial Ecology of Coyotes Along a Suburban-to-Rural Gradient. The Journal of Wildlife Management, 68(4), 1000‑1009. https://doi.org/10.2193/0022-541X(2004)068[1000:SEOCAA]2.0.CO;2</t>
  </si>
  <si>
    <t>Baker, H. G. (1965). Characteristics and modes of origin of weeds. Characteristics and Modes of Origin of Weeds., 147‑172.</t>
  </si>
  <si>
    <t>Baker, H. G. (1967). Support for Baker’s Law-As a Rule. Evolution, 21(4), 853‑856. https://doi.org/10.2307/2406780</t>
  </si>
  <si>
    <t>Baker, H. G. (1974). The Evolution of Weeds. Annual Review of Ecology and Systematics, 5(1), 1‑24. https://doi.org/10.1146/annurev.es.05.110174.000245</t>
  </si>
  <si>
    <t>Barrett, S. C. H., &amp; Husband, B. C. (1990). Variation in Outcrossing Rates in Eichhornia paniculata : The Role of Demographic and Reproductive Factors*. Plant Species Biology, 5(1), 41‑55. https://doi.org/10.1111/j.1442-1984.1990.tb00191.x</t>
  </si>
  <si>
    <t>Battin, J. (2004). When Good Animals Love Bad Habitats : Ecological Traps and the Conservation of Animal Populations. Conservation Biology, 18(6), 1482‑1491. https://doi.org/10.1111/j.1523-1739.2004.00417.x</t>
  </si>
  <si>
    <t>Bauer, J. T. (2012). Invasive species : “Back-seat drivers” of ecosystem change? Biological Invasions, 14(7), 1295‑1304. https://doi.org/10.1007/s10530-011-0165-x</t>
  </si>
  <si>
    <t>Beaury, E. M., Patrick, M., &amp; Bradley, B. A. (2021). Invaders for sale : The ongoing spread of invasive species by the plant trade industry. Frontiers in Ecology and the Environment, 19(10), 550‑556. https://doi.org/10.1002/fee.2392</t>
  </si>
  <si>
    <t>Bennett, A. W. (1872). The Origin of Species by means of Natural Selection; or the Preservation of Favoured Races in the Struggle for Life. Nature, 5(121), Article 121. https://doi.org/10.1038/005318a0</t>
  </si>
  <si>
    <t>Bertelsmeier, C., &amp; Keller, L. (2018). Bridgehead Effects and Role of Adaptive Evolution in Invasive Populations. Trends in Ecology &amp; Evolution, 33(7), 527‑534. https://doi.org/10.1016/j.tree.2018.04.014</t>
  </si>
  <si>
    <t>Berthon, K., Thomas, F., &amp; Bekessy, S. (2021). The role of ‘nativeness’ in urban greening to support animal biodiversity. Landscape and Urban Planning, 205, 103959. https://doi.org/10.1016/j.landurbplan.2020.103959</t>
  </si>
  <si>
    <t>Betts, M. G., Hadley, A. S., Frey, D. W., Frey, S. J. K., Gannon, D., Harris, S. H., Kim, H., Kormann, U. G., Leimberger, K., Moriarty, K., Northrup, J. M., Phalan, B., Rousseau, J. S., Stokely, T. D., Valente, J. J., Wolf, C., &amp; Zárrate-Charry, D. (2021). When are hypotheses useful in ecology and evolution? Ecology and Evolution, 11(11), 5762‑5776. https://doi.org/10.1002/ece3.7365</t>
  </si>
  <si>
    <t>Bishop, M. J., Mayer-Pinto, M., Airoldi, L., Firth, L. B., Morris, R. L., Loke, L. H. L., Hawkins, S. J., Naylor, L. A., Coleman, R. A., Chee, S. Y., &amp; Dafforn, K. A. (2017). Effects of ocean sprawl on ecological connectivity : Impacts and solutions. Journal of Experimental Marine Biology and Ecology, 492, 7‑30. https://doi.org/10.1016/j.jembe.2017.01.021</t>
  </si>
  <si>
    <t>Bjarnason, A., Katsanevakis, S., Galanidis, A., Vogiatzakis, I. N., &amp; Moustakas, A. (2017). Evaluating Hypotheses of Plant Species Invasions on Mediterranean Islands : Inverse Patterns between Alien and Endemic Species. Frontiers in Ecology and Evolution, 5. https://www.frontiersin.org/articles/10.3389/fevo.2017.00091</t>
  </si>
  <si>
    <t>Blackburn, T. M., &amp; Duncan, R. P. (2001). Determinants of establishment success in introduced birds. Nature, 414(6860), Article 6860. https://doi.org/10.1038/35102557</t>
  </si>
  <si>
    <t>Blackburn, T. M., Pyšek, P., Bacher, S., Carlton, J. T., Duncan, R. P., Jarošík, V., Wilson, J. R. U., &amp; Richardson, D. M. (2011). A proposed unified framework for biological invasions. Trends in Ecology &amp; Evolution, 26(7), 333‑339. https://doi.org/10.1016/j.tree.2011.03.023</t>
  </si>
  <si>
    <t>Blair, R. B. (1996). Land Use and Avian Species Diversity Along an Urban Gradient. Ecological Applications, 6(2), 506‑519. https://doi.org/10.2307/2269387</t>
  </si>
  <si>
    <t>Blair, R. B. (2001). Birds and Butterflies Along Urban Gradients in Two Ecoregions of the United States : Is Urbanization Creating a Homogeneous Fauna? In J. L. Lockwood &amp; M. L. McKinney (Éds.), Biotic Homogenization (p. 33‑56). Springer US. https://doi.org/10.1007/978-1-4615-1261-5_3</t>
  </si>
  <si>
    <t>Bleicher, S. S. (2017). The landscape of fear conceptual framework : Definition and review of current applications and misuses. PeerJ, 5, e3772. https://doi.org/10.7717/peerj.3772</t>
  </si>
  <si>
    <t>Blossey, B., &amp; Notzold, R. (1995). Evolution of Increased Competitive Ability in Invasive Nonindigenous Plants : A Hypothesis. Journal of Ecology, 83(5), 887‑889. https://doi.org/10.2307/2261425</t>
  </si>
  <si>
    <t>Blumenthal, D. (2005). Interrelated Causes of Plant Invasion. Science, 310(5746), 243‑244. https://doi.org/10.1126/science.1114851</t>
  </si>
  <si>
    <t>Bock, D. G., Caseys, C., Cousens, R. D., Hahn, M. A., Heredia, S. M., Hübner, S., Turner, K. G., Whitney, K. D., &amp; Rieseberg, L. H. (2016). What We Still Don’t Know About Invasion Genetics. In Invasion Genetics (p. 346‑370). John Wiley &amp; Sons, Ltd. https://doi.org/10.1002/9781119072799.ch20</t>
  </si>
  <si>
    <t>Bodin, Ö., Alexander, S. M., Baggio, J., Barnes, M. L., Berardo, R., Cumming, G. S., Dee, L. E., Fischer, A. P., Fischer, M., Mancilla Garcia, M., Guerrero, A. M., Hileman, J., Ingold, K., Matous, P., Morrison, T. H., Nohrstedt, D., Pittman, J., Robins, G., &amp; Sayles, J. S. (2019). Improving network approaches to the study of complex social–ecological interdependencies. Nature Sustainability, 2(7), Article 7. https://doi.org/10.1038/s41893-019-0308-0</t>
  </si>
  <si>
    <t>Boiché, A., Lemoine, D. G., Barrat-Segretain, M.-H., &amp; Thiébaut, G. (2011). Resistance to herbivory of two populations of Elodeacanadensis Michaux and Elodea nuttallii Planchon St. John. Plant Ecology, 212(10), 1723‑1731. https://doi.org/10.1007/s11258-011-9944-9</t>
  </si>
  <si>
    <t>Bonier, F. (2012). Hormones in the city : Endocrine ecology of urban birds. Hormones and Behavior, 61(5), 763‑772. https://doi.org/10.1016/j.yhbeh.2012.03.016</t>
  </si>
  <si>
    <t>Bonier, F., Martin, P. R., &amp; Wingfield, J. C. (2007). Urban birds have broader environmental tolerance. Biology Letters, 3(6), 670‑673. https://doi.org/10.1098/rsbl.2007.0349</t>
  </si>
  <si>
    <t>Bonnington, C., Gaston, K. J., &amp; Evans, K. L. (2015). Ecological traps and behavioural adjustments of urban songbirds to fine-scale spatial variation in predator activity. Animal Conservation, 18(6), 529‑538. https://doi.org/10.1111/acv.12206</t>
  </si>
  <si>
    <t>Borden, J. B., &amp; Flory, S. L. (2021). Urban evolution of invasive species. Frontiers in Ecology and the Environment, 19(3), 184‑191. https://doi.org/10.1002/fee.2295</t>
  </si>
  <si>
    <t>Borner, K. (2010). Atlas of Science : Visualizing What We Know. MIT Press.</t>
  </si>
  <si>
    <t>Borner, K. (2015). Atlas of knowledge : Anyone can map. MIT Press.</t>
  </si>
  <si>
    <t>Bossdorf, O., Auge, H., Lafuma, L., Rogers, W. E., Siemann, E., &amp; Prati, D. (2005). Phenotypic and genetic differentiation between native and introduced plant populations. Oecologia, 144(1), 1‑11. https://doi.org/10.1007/s00442-005-0070-z</t>
  </si>
  <si>
    <t>Brousseau, P.-M., Chauvat, M., De Almeida, T., &amp; Forey, E. (2021). Invasive knotweed modifies predator–prey interactions in the soil food web. Biological Invasions, 23(6), 1987‑2002. https://doi.org/10.1007/s10530-021-02485-9</t>
  </si>
  <si>
    <t>Brown, G. P., Phillips, B. L., Dubey, S., &amp; Shine, R. (2015). Invader immunology : Invasion history alters immune system function in cane toads (Rhinella marina) in tropical Australia. Ecology Letters, 18(1), 57‑65. https://doi.org/10.1111/ele.12390</t>
  </si>
  <si>
    <t>Brown, J. S., Laundré, J. W., &amp; Gurung, M. (1999). The Ecology of Fear : Optimal Foraging, Game Theory, and Trophic Interactions. Journal of Mammalogy, 80(2), 385‑399. https://doi.org/10.2307/1383287</t>
  </si>
  <si>
    <t>Brumfield, R. T. (2010). Speciation genetics of biological invasions with hybridization. Molecular Ecology, 19(23), 5079‑5083. https://doi.org/10.1111/j.1365-294X.2010.04896.x</t>
  </si>
  <si>
    <t>Bufford, J. L., &amp; Daehler, C. C. (2014). Sterility and lack of pollinator services explain reproductive failure in non-invasive ornamental plants. Diversity and Distributions, 20(8), 975‑985. https://doi.org/10.1111/ddi.12224</t>
  </si>
  <si>
    <t>Bulleri, F., Marzinelli, E. M., Voerman, S. E., &amp; Gribben, P. E. (2020). Propagule composition regulates the success of an invasive seaweed across a heterogeneous seascape. Journal of Ecology, 108(3), 1061‑1073. https://doi.org/10.1111/1365-2745.13313</t>
  </si>
  <si>
    <t>Burghardt, K. T., Tallamy, D. W., &amp; Gregory Shriver, W. (2009). Impact of Native Plants on Bird and Butterfly Biodiversity in Suburban Landscapes. Conservation Biology, 23(1), 219‑224. https://doi.org/10.1111/j.1523-1739.2008.01076.x</t>
  </si>
  <si>
    <t>Burton, O. J., Phillips, B. L., &amp; Travis, J. M. J. (2010). Trade-offs and the evolution of life-histories during range expansion. Ecology Letters, 13(10), 1210‑1220. https://doi.org/10.1111/j.1461-0248.2010.01505.x</t>
  </si>
  <si>
    <t>Byers, J. E., &amp; Noonburg, E. G. (2003). Scale Dependent Effects of Biotic Resistance to Biological Invasion. Ecology, 84(6), 1428‑1433. https://doi.org/10.1890/02-3131</t>
  </si>
  <si>
    <t>Calizza, E., Rossi, L., Careddu, G., Sporta Caputi, S., &amp; Costantini, M. L. (2021). A novel approach to quantifying trophic interaction strengths and impact of invasive species in food webs. Biological Invasions, 23(7), 2093‑2107. https://doi.org/10.1007/s10530-021-02490-y</t>
  </si>
  <si>
    <t>Callaway, R. M., &amp; Aschehoug, E. T. (2000). Invasive Plants Versus Their New and Old Neighbors : A Mechanism for Exotic Invasion. Science, 290(5491), 521‑523. https://doi.org/10.1126/science.290.5491.521</t>
  </si>
  <si>
    <t>Callaway, R. M., Cipollini, D., Barto, K., Thelen, G. C., Hallett, S. G., Prati, D., Stinson, K., &amp; Klironomos, J. (2008). Novel Weapons : Invasive Plant Suppresses Fungal Mutualists in America but Not in Its Native Europe. Ecology, 89(4), 1043‑1055. https://doi.org/10.1890/07-0370.1</t>
  </si>
  <si>
    <t>Callaway, R. M., &amp; Ridenour, W. M. (2004). Novel weapons : Invasive success and the evolution of increased competitive ability. Frontiers in Ecology and the Environment, 2(8), 436‑443. https://doi.org/10.1890/1540-9295(2004)002[0436:NWISAT]2.0.CO;2</t>
  </si>
  <si>
    <t>Callaway, R. M., Ridenour, W. M., Laboski, T., Weir, T., &amp; Vivanco, J. M. (2005). Natural Selection for Resistance to the Allelopathic Effects of Invasive Plants. Journal of Ecology, 93(3), 576‑583.</t>
  </si>
  <si>
    <t>Callaway, R. M., Thelen, G. C., Rodriguez, A., &amp; Holben, W. E. (2004). Soil biota and exotic plant invasion. Nature, 427(6976), Article 6976. https://doi.org/10.1038/nature02322</t>
  </si>
  <si>
    <t>Cameron, E. K., &amp; Bayne, E. M. (2009). Road age and its importance in earthworm invasion of northern boreal forests. Journal of Applied Ecology, 46(1), 28‑36. https://doi.org/10.1111/j.1365-2664.2008.01535.x</t>
  </si>
  <si>
    <t>Capellini, I., Baker, J., Allen, W. L., Street, S. E., &amp; Venditti, C. (2015). The role of life history traits in mammalian invasion success. Ecology Letters, 18(10), 1099‑1107. https://doi.org/10.1111/ele.12493</t>
  </si>
  <si>
    <t>Cappuccino, N. (2004). Allee effect in an invasive alien plant, pale swallow-wort Vincetoxicum rossicum (Asclepiadaceae). Oikos, 106(1), 3‑8. https://doi.org/10.1111/j.0030-1299.2004.12863.x</t>
  </si>
  <si>
    <t>Carey, M. P., &amp; Wahl, D. H. (2010). Native fish diversity alters the effects of an invasive species on food webs. Ecology, 91(10), 2965‑2974. https://doi.org/10.1890/09-1213.1</t>
  </si>
  <si>
    <t>Carroll, S. P., &amp; Dingle, H. (1996). The biology of post-invasion events. Biological Conservation, 78(1), 207‑214. https://doi.org/10.1016/0006-3207(96)00029-8</t>
  </si>
  <si>
    <t>Carthey, A. J. R., &amp; Banks, P. B. (2012). When Does an Alien Become a Native Species? A Vulnerable Native Mammal Recognizes and Responds to Its Long-Term Alien Predator. PLOS ONE, 7(2), e31804. https://doi.org/10.1371/journal.pone.0031804</t>
  </si>
  <si>
    <t>Carthey, A. J. R., &amp; Banks, P. B. (2014). Naïveté in novel ecological interactions : Lessons from theory and experimental evidence. Biological Reviews, 89(4), 932‑949. https://doi.org/10.1111/brv.12087</t>
  </si>
  <si>
    <t>Cassey, P., Delean, S., Lockwood, J. L., Sadowski, J. S., &amp; Blackburn, T. M. (2018). Dissecting the null model for biological invasions : A meta-analysis of the propagule pressure effect. PLOS Biology, 16(4), e2005987. https://doi.org/10.1371/journal.pbio.2005987</t>
  </si>
  <si>
    <t>Castillo, M. L., Schaffner, U., van Wilgen, B. W., &amp; Le Roux, J. J. (2021). The contribution of phenotypic traits, their plasticity, and rapid evolution to invasion success : Insights from an extraordinary natural experiment. Ecography, 44(7), 1035‑1050. https://doi.org/10.1111/ecog.05541</t>
  </si>
  <si>
    <t>Catford, J. A., Jansson, R., &amp; Nilsson, C. (2009). Reducing redundancy in invasion ecology by integrating hypotheses into a single theoretical framework. Diversity and Distributions, 15(1), 22‑40. https://doi.org/10.1111/j.1472-4642.2008.00521.x</t>
  </si>
  <si>
    <t>Catford, J. A., Smith, A. L., Wragg, P. D., Clark, A. T., Kosmala, M., Cavender-Bares, J., Reich, P. B., &amp; Tilman, D. (2019). Traits linked with species invasiveness and community invasibility vary with time, stage and indicator of invasion in a long-term grassland experiment. Ecology Letters, 22(4), 593‑604. https://doi.org/10.1111/ele.13220</t>
  </si>
  <si>
    <t>Catford, J. A., Wilson, J. R. U., Pyšek, P., Hulme, P. E., &amp; Duncan, R. P. (2022). Addressing context dependence in ecology. Trends in Ecology &amp; Evolution, 37(2), 158‑170. https://doi.org/10.1016/j.tree.2021.09.007</t>
  </si>
  <si>
    <t>Catterall, C. P., Cousin, J. A., Piper, S., &amp; Johnson, G. (2010). Long-term dynamics of bird diversity in forest and suburb : Decay, turnover or homogenization? Diversity and Distributions, 16(4), 559‑570. https://doi.org/10.1111/j.1472-4642.2010.00665.x</t>
  </si>
  <si>
    <t>Chabrerie, O., Massol, F., Facon, B., Thevenoux, R., Hess, M., Ulmer, R., Pantel, J. H., Braschi, J., Amsellem, L., Baltora-Rosset, S., Tasiemski, A., Grandjean, F., Gibert, P., Chauvat, M., Affre, L., Thiébaut, G., Viard, F., Forey, E., Folcher, L., … Renault, D. (2019). Biological Invasion Theories : Merging Perspectives from Population, Community and Ecosystem Scales (No 2019100327). Preprints. https://www.preprints.org/manuscript/201910.0327/v2</t>
  </si>
  <si>
    <t>Chabrerie, O., Verheyen, K., Saguez, R., &amp; Decocq, G. (2008). Disentangling relationships between habitat conditions, disturbance history, plant diversity, and American black cherry (Prunus serotina Ehrh.) invasion in a European temperate forest. Diversity and Distributions, 14(2), 204‑212. https://doi.org/10.1111/j.1472-4642.2007.00453.x</t>
  </si>
  <si>
    <t>Chalkowski, K., Lepczyk, C. A., &amp; Zohdy, S. (2018). Parasite Ecology of Invasive Species : Conceptual Framework and New Hypotheses. Trends in Parasitology, 34(8), 655‑663. https://doi.org/10.1016/j.pt.2018.05.008</t>
  </si>
  <si>
    <t>Chandler, T. J. (1965). The climate of London. Hutchinson.</t>
  </si>
  <si>
    <t>Chave, J. (2004). Neutral theory and community ecology. Ecology Letters, 7(3), 241‑253. https://doi.org/10.1111/j.1461-0248.2003.00566.x</t>
  </si>
  <si>
    <t>Cheptou, P., &amp; Massol, F. (2009). Pollination Fluctuations Drive Evolutionary Syndromes Linking Dispersal and Mating System. The American Naturalist, 174(1), 46‑55. https://doi.org/10.1086/599303</t>
  </si>
  <si>
    <t>Churcher, P. B., &amp; Lawton, J. H. (1987). Predation by domestic cats in an English village. Journal of Zoology, 212(3), 439‑455. https://doi.org/10.1111/j.1469-7998.1987.tb02915.x</t>
  </si>
  <si>
    <t>Cini, A., Anfora, G., Escudero-Colomar, L. A., Grassi, A., Santosuosso, U., Seljak, G., &amp; Papini, A. (2014). Tracking the invasion of the alien fruit pest Drosophila suzukii in Europe. Journal of Pest Science, 87(4), 559‑566. https://doi.org/10.1007/s10340-014-0617-z</t>
  </si>
  <si>
    <t>Cipollini, D., Rigsby, C. M., &amp; Barto, E. K. (2012). Microbes as Targets and Mediators of Allelopathy in Plants. Journal of Chemical Ecology, 38(6), 714‑727. https://doi.org/10.1007/s10886-012-0133-7</t>
  </si>
  <si>
    <t>Colautti, R. I., Grigorovich, I. A., &amp; MacIsaac, H. J. (2006). Propagule Pressure : A Null Model for Biological Invasions. Biological Invasions, 8(5), 1023‑1037. https://doi.org/10.1007/s10530-005-3735-y</t>
  </si>
  <si>
    <t>Computing, R. F. (2018). for S. R Core Team (2018). R : A language and environment for statistical computing.</t>
  </si>
  <si>
    <t>Connell, J. H. (1978). Diversity in Tropical Rain Forests and Coral Reefs. Science, 199(4335), 1302‑1310. https://doi.org/10.1126/science.199.4335.1302</t>
  </si>
  <si>
    <t>Courant, J., Secondi, J., Guillemet, L., Vollette, E., &amp; Herrel, A. (2019). Rapid changes in dispersal on a small spatial scale at the range edge of an expanding population. Evolutionary Ecology, 33(4), 599‑612. https://doi.org/10.1007/s10682-019-09996-x</t>
  </si>
  <si>
    <t>Crawley, M. J., Brown, S. L., Heard, M. S., &amp; Edwards, G. R. (1999). Invasion-resistance in experimental grassland communities : Species richness or species identity? Ecology Letters, 2(3), 140‑148.</t>
  </si>
  <si>
    <t>Croci, S., Butet, A., Georges, A., Aguejdad, R., &amp; Clergeau, P. (2008). Small urban woodlands as biodiversity conservation hot-spot : A multi-taxon approach. Landscape Ecology, 23(10), 1171‑1186. https://doi.org/10.1007/s10980-008-9257-0</t>
  </si>
  <si>
    <t>Crooks, K. R., &amp; Soulé, M. E. (1999). Mesopredator release and avifaunal extinctions in a fragmented system. Nature, 400(6744), Article 6744. https://doi.org/10.1038/23028</t>
  </si>
  <si>
    <t>Crosby, A. W. (2004). Ecological Imperialism : The Biological Expansion of Europe, 900-1900. Cambridge University Press.</t>
  </si>
  <si>
    <t>Csardi, G., &amp; Nepusz, T. (2005). The Igraph Software Package for Complex Network Research. InterJournal, Complex Systems, 1695.</t>
  </si>
  <si>
    <t>Cuddington, K., &amp; Hastings, A. (2004). Invasive engineers. Ecological Modelling, 178(3), 335‑347. https://doi.org/10.1016/j.ecolmodel.2004.03.010</t>
  </si>
  <si>
    <t>Daehler, C. C. (2001). Darwin’s Naturalization Hypothesis Revisited. The American Naturalist, 158(3), 324‑330. https://doi.org/10.1086/321316</t>
  </si>
  <si>
    <t>Daehler, C. C. (2003). Performance Comparisons of Co-Occurring Native and Alien Invasive Plants : Implications for Conservation and Restoration. Annual Review of Ecology, Evolution, and Systematics, 34(1), 183‑211. https://doi.org/10.1146/annurev.ecolsys.34.011802.132403</t>
  </si>
  <si>
    <t>Daleo, P., Alberti, J., &amp; Iribarne, O. (2009). Biological invasions and the neutral theory. Diversity and Distributions, 15(4), 547‑553. https://doi.org/10.1111/j.1472-4642.2009.00576.x</t>
  </si>
  <si>
    <t>Daly, E. Z., Chabrerie, O., Massol, F., Facon, B., Hess, M. C. M., Tasiemski, A., Grandjean, F., Chauvat, M., Viard, F., Forey, E., Folcher, L., Buisson, E., Boivin, T., Baltora-Rosset, S., Ulmer, R., Gibert, P., Thiébaut, G., Pantel, J. H., Heger, T., … Renault, D. (s. d.). A synthesis of biological invasion hypotheses associated with the introduction–naturalisation–invasion continuum. Oikos, n/a(n/a), e09645. https://doi.org/10.1111/oik.09645</t>
  </si>
  <si>
    <t>D’Antonio, C. M., &amp; Dudley, T. L. (1995). Biological Invasions as Agents of Change on Islands Versus Mainlands. In P. M. Vitousek, L. L. Loope, &amp; H. Adsersen (Éds.), Islands : Biological Diversity and Ecosystem Function (p. 103‑121). Springer. https://doi.org/10.1007/978-3-642-78963-2_9</t>
  </si>
  <si>
    <t>Darwin, C. (1875). On the origin of species by means of natural selection ; or, The preservation of favored races in the struggle for life. D. Appleton and Company.</t>
  </si>
  <si>
    <t>Daszak, P., Cunningham, A. A., &amp; Hyatt, A. D. (2000). Emerging Infectious Diseases of Wildlife—Threats to Biodiversity and Human Health. Science, 287(5452), 443‑449. https://doi.org/10.1126/science.287.5452.443</t>
  </si>
  <si>
    <t>Davidson, A. M., Jennions, M., &amp; Nicotra, A. B. (2011). Do invasive species show higher phenotypic plasticity than native species and, if so, is it adaptive? A meta-analysis. Ecology Letters, 14(4), 419‑431. https://doi.org/10.1111/j.1461-0248.2011.01596.x</t>
  </si>
  <si>
    <t>Davis, A. M., &amp; Glick, T. F. (1978). Urban Ecosystems and Island Biogeography. Environmental Conservation, 5(4), 299‑304. https://doi.org/10.1017/S037689290000638X</t>
  </si>
  <si>
    <t>Davis, E. (2018). Communications, outreach and citizen science : Spreading the word about invasive alien species. Management of Biological Invasions, 9(4), 415‑425. https://doi.org/10.3391/mbi.2018.9.4.14</t>
  </si>
  <si>
    <t>Davis, H. G. (2005). R-Selected Traits in an Invasive Population. Evolutionary Ecology, 19(3), 255‑274. https://doi.org/10.1007/s10682-005-0912-5</t>
  </si>
  <si>
    <t>Davis, M. A., Grime, J. P., &amp; Thompson, K. (2000). Fluctuating resources in plant communities : A general theory of invasibility. Journal of Ecology, 88(3), 528‑534. https://doi.org/10.1046/j.1365-2745.2000.00473.x</t>
  </si>
  <si>
    <t>Debinski, D. M., &amp; Holt, R. D. (2000). A Survey and Overview of Habitat Fragmentation Experiments. Conservation Biology, 14(2), 342‑355. https://doi.org/10.1046/j.1523-1739.2000.98081.x</t>
  </si>
  <si>
    <t>Diagne, C., Ribas, A., Charbonnel, N., Dalecky, A., Tatard, C., Gauthier, P., Haukisalmi, V., Fossati-Gaschignard, O., Bâ, K., Kane, M., Niang, Y., Diallo, M., Sow, A., Piry, S., Sembène, M., &amp; Brouat, C. (2016). Parasites and invasions : Changes in gastrointestinal helminth assemblages in invasive and native rodents in Senegal. International Journal for Parasitology, 46(13), 857‑869. https://doi.org/10.1016/j.ijpara.2016.07.007</t>
  </si>
  <si>
    <t>Diamond, S. E., Chick, L. D., Perez, A., Strickler, S. A., &amp; Martin, R. A. (2018). Evolution of thermal tolerance and its fitness consequences : Parallel and non-parallel responses to urban heat islands across three cities. Proceedings of the Royal Society B: Biological Sciences, 285(1882), 20180036. https://doi.org/10.1098/rspb.2018.0036</t>
  </si>
  <si>
    <t>Didham, R. K., Tylianakis, J. M., Hutchison, M. A., Ewers, R. M., &amp; Gemmell, N. J. (2005). Are invasive species the drivers of ecological change? Trends in Ecology &amp; Evolution, 20(9), 470‑474. https://doi.org/10.1016/j.tree.2005.07.006</t>
  </si>
  <si>
    <t>Divíšek, J., Chytrý, M., Beckage, B., Gotelli, N. J., Lososová, Z., Pyšek, P., Richardson, D. M., &amp; Molofsky, J. (2018). Similarity of introduced plant species to native ones facilitates naturalization, but differences enhance invasion success. Nature Communications, 9(1), Article 1. https://doi.org/10.1038/s41467-018-06995-4</t>
  </si>
  <si>
    <t>Dlugosch, K. M., Anderson, S. R., Braasch, J., Cang, F. A., &amp; Gillette, H. D. (2016). The Devil Is in the Details. In Invasion Genetics (p. 232‑251). John Wiley &amp; Sons, Ltd. https://doi.org/10.1002/9781119072799.ch14</t>
  </si>
  <si>
    <t>Dlugosch, K. M., &amp; Parker, I. M. (2008). Invading populations of an ornamental shrub show rapid life history evolution despite genetic bottlenecks. Ecology Letters, 11(7), 701‑709. https://doi.org/10.1111/j.1461-0248.2008.01181.x</t>
  </si>
  <si>
    <t>Donnelly, R., &amp; Marzluff, J. M. (2004). Importance of Reserve Size and Landscape Context to Urban Bird Conservation. Conservation Biology, 18(3), 733‑745. https://doi.org/10.1111/j.1523-1739.2004.00032.x</t>
  </si>
  <si>
    <t>Doorduin, L. J., &amp; Vrieling, K. (2011). A review of the phytochemical support for the shifting defence hypothesis. Phytochemistry Reviews, 10(1), 99‑106. https://doi.org/10.1007/s11101-010-9195-8</t>
  </si>
  <si>
    <t>Dressler, M. (2018). Uncovering the Role of Propagule Pressure in Determining Establishment Success Using a Synthetic Biology Approach. HCNSO Student Theses and Dissertations. https://nsuworks.nova.edu/occ_stuetd/491</t>
  </si>
  <si>
    <t>Dukes, J. S. (2001). Biodiversity and invasibility in grassland microcosms. Oecologia, 126(4), 563‑568. https://doi.org/10.1007/s004420000549</t>
  </si>
  <si>
    <t>Dukes, J. S., &amp; Mooney, H. A. (1999). Does global change increase the success of biological invaders? Trends in Ecology &amp; Evolution, 14(4), 135‑139. https://doi.org/10.1016/S0169-5347(98)01554-7</t>
  </si>
  <si>
    <t>Duncan, R. P., &amp; Williams, P. A. (2002). Darwin’s naturalization hypothesis challenged. Nature, 417(6889), Article 6889. https://doi.org/10.1038/417608a</t>
  </si>
  <si>
    <t>Edmondson, J. L., Davies, Z. G., McHugh, N., Gaston, K. J., &amp; Leake, J. R. (2012). Organic carbon hidden in urban ecosystems. Scientific Reports, 2(1), Article 1. https://doi.org/10.1038/srep00963</t>
  </si>
  <si>
    <t>Elst, E. M., Acharya, K. P., Dar, P. A., Reshi, Z. A., Tufto, J., Nijs, I., &amp; Graae, B. J. (2016). Pre-adaptation or genetic shift after introduction in the invasive species Impatiens glandulifera? Acta Oecologica, 70, 60‑66. https://doi.org/10.1016/j.actao.2015.12.002</t>
  </si>
  <si>
    <t>Elton, C. (1933). The ecology of animals.</t>
  </si>
  <si>
    <t>Enders, M., Havemann, F., &amp; Jeschke, J. M. (2019). A citation-based map of concepts in invasion biology. NeoBiota, 47, 23‑42. https://doi.org/10.3897/neobiota.47.32608</t>
  </si>
  <si>
    <t>Enders, M., Havemann, F., Ruland, F., Bernard-Verdier, M., Catford, J. A., Gómez-Aparicio, L., Haider, S., Heger, T., Kueffer, C., Kühn, I., Meyerson, L. A., Musseau, C., Novoa, A., Ricciardi, A., Sagouis, A., Schittko, C., Strayer, D. L., Vilà, M., Essl, F., … Jeschke, J. M. (2020). A conceptual map of invasion biology : Integrating hypotheses into a consensus network. Global Ecology and Biogeography, 29(6), 978‑991. https://doi.org/10.1111/geb.13082</t>
  </si>
  <si>
    <t>Enders, M., Hütt, M.-T., &amp; Jeschke, J. M. (2018). Drawing a map of invasion biology based on a network of hypotheses. Ecosphere, 9(3), e02146. https://doi.org/10.1002/ecs2.2146</t>
  </si>
  <si>
    <t>Enders, M., &amp; Jeschke, J. M. (2018). A network of invasion hypotheses. Invasion biology: hypotheses and evidence, 49‑59. https://doi.org/10.1079/9781780647647.0049</t>
  </si>
  <si>
    <t>Eötvös, C. B., Magura, T., &amp; Lövei, G. L. (2018). A meta-analysis indicates reduced predation pressure with increasing urbanization. Landscape and Urban Planning, 180, 54‑59. https://doi.org/10.1016/j.landurbplan.2018.08.010</t>
  </si>
  <si>
    <t>Eppinga, M. B., Rietkerk, M., Dekker, S. C., De Ruiter, P. C., Van der Putten, W. H., &amp; Van der Putten, W. H. (2006). Accumulation of local pathogens : A new hypothesis to explain exotic plant invasions. Oikos, 114(1), 168‑176. https://doi.org/10.1111/j.2006.0030-1299.14625.x</t>
  </si>
  <si>
    <t>Essl, F., Dullinger, S., Rabitsch, W., Hulme, P. E., Hülber, K., Jarošík, V., Kleinbauer, I., Krausmann, F., Kühn, I., Nentwig, W., Vilà, M., Genovesi, P., Gherardi, F., Desprez-Loustau, M.-L., Roques, A., &amp; Pyšek, P. (2011). Socioeconomic legacy yields an invasion debt. Proceedings of the National Academy of Sciences, 108(1), 203‑207. https://doi.org/10.1073/pnas.1011728108</t>
  </si>
  <si>
    <t>Essl, F., Mang, T., &amp; Moser, D. (2012). Ancient and recent alien species in temperate forests : Steady state and time lags. Biological Invasions, 14(7), 1331‑1342. https://doi.org/10.1007/s10530-011-0156-y</t>
  </si>
  <si>
    <t>Estoup, A., Ravigné, V., Hufbauer, R., Vitalis, R., Gautier, M., &amp; Facon, B. (2016). Is There a Genetic Paradox of Biological Invasion? Annual Review of Ecology, Evolution, and Systematics, 47(1), 51‑72. https://doi.org/10.1146/annurev-ecolsys-121415-032116</t>
  </si>
  <si>
    <t>Evans, T. S., &amp; Lambiotte, R. (2009). Line graphs, link partitions, and overlapping communities. Physical Review E, 80(1), 016105. https://doi.org/10.1103/PhysRevE.80.016105</t>
  </si>
  <si>
    <t>Facon, B., Genton, B. J., Shykoff, J., Jarne, P., Estoup, A., &amp; David, P. (2006). A general eco-evolutionary framework for understanding bioinvasions. Trends in Ecology &amp; Evolution, 21(3), 130‑135. https://doi.org/10.1016/j.tree.2005.10.012</t>
  </si>
  <si>
    <t>Facon, B., Hufbauer, R. A., Tayeh, A., Loiseau, A., Lombaert, E., Vitalis, R., Guillemaud, T., Lundgren, J. G., &amp; Estoup, A. (2011). Inbreeding Depression Is Purged in the Invasive Insect Harmonia axyridis. Current Biology, 21(5), 424‑427. https://doi.org/10.1016/j.cub.2011.01.068</t>
  </si>
  <si>
    <t>Facon, B., Pointier, J.-P., Jarne, P., Sarda, V., &amp; David, P. (2008). High Genetic Variance in Life-History Strategies within Invasive Populations by Way of Multiple Introductions. Current Biology, 18(5), 363‑367. https://doi.org/10.1016/j.cub.2008.01.063</t>
  </si>
  <si>
    <t>Faeth, S. H., Warren, P. S., Shochat, E., &amp; Marussich, W. A. (2005). Trophic Dynamics in Urban Communities. BioScience, 55(5), 399‑407. https://doi.org/10.1641/0006-3568(2005)055[0399:TDIUC]2.0.CO;2</t>
  </si>
  <si>
    <t>Fargione, J., Brown, C. S., &amp; Tilman, D. (2003). Community assembly and invasion : An experimental test of neutral versus niche processes. Proceedings of the National Academy of Sciences, 100(15), 8916‑8920. https://doi.org/10.1073/pnas.1033107100</t>
  </si>
  <si>
    <t>Faulkner, K. T., Hulme, P. E., Pagad, S., Wilson, J. R. U., &amp; Robertson, M. P. (2020). Classifying the introduction pathways of alien species : Are we moving in the right direction? https://scholar.sun.ac.za:443/handle/10019.1/112350</t>
  </si>
  <si>
    <t>Filipová, L., Lieb, D. A., Grandjean, F., &amp; Petrusek, A. (2011). Haplotype variation in the spiny-cheek crayfish Orconectes limosus : Colonization of Europe and genetic diversity of native stocks. Journal of the North American Benthological Society, 30(4), 871‑881. https://doi.org/10.1899/10-130.1</t>
  </si>
  <si>
    <t>Fischer, J. D., Cleeton, S. H., Lyons, T. P., &amp; Miller, J. R. (2012). Urbanization and the Predation Paradox : The Role of Trophic Dynamics in Structuring Vertebrate Communities. BioScience, 62(9), 809‑818. https://doi.org/10.1525/bio.2012.62.9.6</t>
  </si>
  <si>
    <t>Fischer, J. D., Schneider, S. C., Ahlers, A. A., &amp; Miller, J. R. (2015). Categorizing wildlife responses to urbanization and conservation implications of terminology. Conservation Biology, 29(4), 1246‑1248.</t>
  </si>
  <si>
    <t>Fisher, R. A. (1930). The genetical theory of natural selection. Clarendon. Oxford.</t>
  </si>
  <si>
    <t>Fitzpatrick, B. M., Johnson, J. R., Kump, D. K., Smith, J. J., Voss, S. R., &amp; Shaffer, H. B. (2010). Rapid spread of invasive genes into a threatened native species. Proceedings of the National Academy of Sciences, 107(8), 3606‑3610. https://doi.org/10.1073/pnas.0911802107</t>
  </si>
  <si>
    <t>Forsman, A. (2014). Effects of genotypic and phenotypic variation on establishment are important for conservation, invasion, and infection biology. Proceedings of the National Academy of Sciences, 111(1), 302‑307. https://doi.org/10.1073/pnas.1317745111</t>
  </si>
  <si>
    <t>Fortunato, S. (2010). Community detection in graphs. Physics Reports, 486(3), 75‑174. https://doi.org/10.1016/j.physrep.2009.11.002</t>
  </si>
  <si>
    <t>Fournier, D., &amp; Aron, S. (2021). Hybridization and invasiveness in social insects—The good, the bad and the hybrid. Current Opinion in Insect Science, 46, 1‑9. https://doi.org/10.1016/j.cois.2020.12.004</t>
  </si>
  <si>
    <t>Fraïsse, C., Le Moan, A., Roux, C., Dubois, G., Daguin-Thiebaut, C., Gagnaire, P.-A., Viard, F., &amp; Bierne, N. (2022). Introgression between highly divergent sea squirt genomes : An adaptive breakthrough? Peer Community Journal, 2. https://doi.org/10.24072/pcjournal.172</t>
  </si>
  <si>
    <t>Fridley, J. D., &amp; Sax, D. F. (2014). The imbalance of nature : Revisiting a Darwinian framework for invasion biology. Global Ecology and Biogeography, 23(11), 1157‑1166. https://doi.org/10.1111/geb.12221</t>
  </si>
  <si>
    <t>Frost, C. M., Allen, W. J., Courchamp, F., Jeschke, J. M., Saul, W.-C., &amp; Wardle, D. A. (2019). Using Network Theory to Understand and Predict Biological Invasions. Trends in Ecology &amp; Evolution, 34(9), 831‑843. https://doi.org/10.1016/j.tree.2019.04.012</t>
  </si>
  <si>
    <t>Gallien, L., &amp; Carboni, M. (2017). The community ecology of invasive species : Where are we and what’s next? Ecography, 40(2), 335‑352. https://doi.org/10.1111/ecog.02446</t>
  </si>
  <si>
    <t>Gaublomme, E., Hendrickx, F., Dhuyvetter, H., &amp; Desender, K. (2008). The effects of forest patch size and matrix type on changes in carabid beetle assemblages in an urbanized landscape. Biological Conservation, 141(10), 2585‑2596. https://doi.org/10.1016/j.biocon.2008.07.022</t>
  </si>
  <si>
    <t>Gering, J. C., &amp; Blair, R. B. (1999). Predation on artificial bird nests along an urban gradient : Predatory risk or relaxation in urban environments? Ecography, 22(5), 532‑541. https://doi.org/10.1111/j.1600-0587.1999.tb01283.x</t>
  </si>
  <si>
    <t>Gidoin, C., Roques, L., &amp; Boivin, T. (2015). Linking niche theory to ecological impacts of successful invaders : Insights from resource fluctuation-specialist herbivore interactions. Journal of Animal Ecology, 84(2), 396‑406. https://doi.org/10.1111/1365-2656.12303</t>
  </si>
  <si>
    <t>Gilbert, L. E. (1980). 2. Food web organization and conservation of neotropical diversity. 2. Food Web Organization and Conservation of Neotropical Diversity., 11‑33.</t>
  </si>
  <si>
    <t>Gilbert, M., Grégoire, J.-C., Freise, J. F., &amp; Heitland, W. (2004). Long-distance dispersal and human population density allow the prediction of invasive patterns in the horse chestnut leafminer Cameraria ohridella. Journal of Animal Ecology, 73(3), 459‑468. https://doi.org/10.1111/j.0021-8790.2004.00820.x</t>
  </si>
  <si>
    <t>Gillard, M., Thiébaut, G., Deleu, C., &amp; Leroy, B. (2017). Present and future distribution of three aquatic plants taxa across the world : Decrease in native and increase in invasive ranges. Biological Invasions, 19(7), 2159‑2170. https://doi.org/10.1007/s10530-017-1428-y</t>
  </si>
  <si>
    <t>Glémin, S. (2003). HOW ARE DELETERIOUS MUTATIONS PURGED? DRIFT VERSUS NONRANDOM MATING. Evolution, 57(12), 2678‑2687. https://doi.org/10.1111/j.0014-3820.2003.tb01512.x</t>
  </si>
  <si>
    <t>Godoy, O. (2019). Coexistence theory as a tool to understand biological invasions in species interaction networks : Implications for the study of novel ecosystems. Functional Ecology, 33(7), 1190‑1201. https://doi.org/10.1111/1365-2435.13343</t>
  </si>
  <si>
    <t>Grabenstein, K. C., &amp; Taylor, S. A. (2018). Breaking Barriers : Causes, Consequences, and Experimental Utility of Human-Mediated Hybridization. Trends in Ecology &amp; Evolution, 33(3), 198‑212. https://doi.org/10.1016/j.tree.2017.12.008</t>
  </si>
  <si>
    <t>Grime, J. P. (1973). Competitive Exclusion in Herbaceous Vegetation. Nature, 242(5396), Article 5396. https://doi.org/10.1038/242344a0</t>
  </si>
  <si>
    <t>Grimm, N. B., Faeth, S. H., Golubiewski, N. E., Redman, C. L., Wu, J., Bai, X., &amp; Briggs, J. M. (2008). Global Change and the Ecology of Cities. Science, 319(5864), 756‑760. https://doi.org/10.1126/science.1150195</t>
  </si>
  <si>
    <t>Groffman, P. M., Cavender-Bares, J., Bettez, N. D., Grove, J. M., Hall, S. J., Heffernan, J. B., Hobbie, S. E., Larson, K. L., Morse, J. L., Neill, C., Nelson, K., O’Neil-Dunne, J., Ogden, L., Pataki, D. E., Polsky, C., Chowdhury, R. R., &amp; Steele, M. K. (2014). Ecological homogenization of urban USA. Frontiers in Ecology and the Environment, 12(1), 74‑81. https://doi.org/10.1890/120374</t>
  </si>
  <si>
    <t>Guetté, A., Gaüzère, P., Devictor, V., Jiguet, F., &amp; Godet, L. (2017). Measuring the synanthropy of species and communities to monitor the effects of urbanization on biodiversity. Ecological Indicators, 79, 139‑154. https://doi.org/10.1016/j.ecolind.2017.04.018</t>
  </si>
  <si>
    <t>Gurevitch, J., Fox, G. A., Wardle, G. M., Inderjit, &amp; Taub, D. (2011). Emergent insights from the synthesis of conceptual frameworks for biological invasions. Ecology Letters, 14(4), 407‑418. https://doi.org/10.1111/j.1461-0248.2011.01594.x</t>
  </si>
  <si>
    <t>Gurevitch, J., &amp; Padilla, D. K. (2004). Are invasive species a major cause of extinctions? Trends in Ecology &amp; Evolution, 19(9), 470‑474. https://doi.org/10.1016/j.tree.2004.07.005</t>
  </si>
  <si>
    <t>Gutekunst, J., Andriantsoa, R., Falckenhayn, C., Hanna, K., Stein, W., Rasamy, J., &amp; Lyko, F. (2018). Clonal genome evolution and rapid invasive spread of the marbled crayfish. Nature Ecology &amp; Evolution, 2(3), Article 3. https://doi.org/10.1038/s41559-018-0467-9</t>
  </si>
  <si>
    <t>Guy-Haim, T., Hyams-Kaphzan, O., Yeruham, E., Almogi-Labin, A., &amp; Carlton, J. T. (2017). A novel marine bioinvasion vector : Ichthyochory, live passage through fish. Limnology and Oceanography Letters, 2(3), 81‑90. https://doi.org/10.1002/lol2.10039</t>
  </si>
  <si>
    <t>Häder, M., &amp; Häder, S. (Éds.). (2000). Die Delphi-Technik in den Sozialwissenschaften. VS Verlag für Sozialwissenschaften. https://doi.org/10.1007/978-3-663-09682-5</t>
  </si>
  <si>
    <t>Haeupler, H., &amp; Schönfelder, P. (1975). Arealkundliche Gesichtspunkte im Rahmen der Kartierung der Flora Mitteleuropas in der Bundesrepublik Deutschland1). Berichte Der Deutschen Botanischen Gesellschaft, 88(3), 451‑468. https://doi.org/10.1111/j.1438-8677.1975.tb02480.x</t>
  </si>
  <si>
    <t>Haeuser, E., Dawson, W., Thuiller, W., Dullinger, S., Block, S., Bossdorf, O., Carboni, M., Conti, L., Dullinger, I., Essl, F., Klonner, G., Moser, D., Münkemüller, T., Parepa, M., Talluto, M. V., Kreft, H., Pergl, J., Pyšek, P., Weigelt, P., … van Kleunen, M. (2018). European ornamental garden flora as an invasion debt under climate change. Journal of Applied Ecology, 55(5), 2386‑2395. https://doi.org/10.1111/1365-2664.13197</t>
  </si>
  <si>
    <t>Hagenblad, J., Hülskötter, J., Acharya, K. P., Brunet, J., Chabrerie, O., Cousins, S. A. O., Dar, P. A., Diekmann, M., De Frenne, P., Hermy, M., Jamoneau, A., Kolb, A., Lemke, I., Plue, J., Reshi, Z. A., &amp; Graae, B. J. (2015). Low genetic diversity despite multiple introductions of the invasive plant species Impatiens glandulifera in Europe. BMC Genetics, 16(1), 103. https://doi.org/10.1186/s12863-015-0242-8</t>
  </si>
  <si>
    <t>Hahs, A. K., McDonnell, M. J., McCarthy, M. A., Vesk, P. A., Corlett, R. T., Norton, B. A., Clemants, S. E., Duncan, R. P., Thompson, K., Schwartz, M. W., &amp; Williams, N. S. G. (2009). A global synthesis of plant extinction rates in urban areas. Ecology Letters, 12(11), 1165‑1173. https://doi.org/10.1111/j.1461-0248.2009.01372.x</t>
  </si>
  <si>
    <t>Hale, R., Coleman, R., Pettigrove, V., &amp; Swearer, S. E. (2015). REVIEW : Identifying, preventing and mitigating ecological traps to improve the management of urban aquatic ecosystems. Journal of Applied Ecology, 52(4), 928‑939. https://doi.org/10.1111/1365-2664.12458</t>
  </si>
  <si>
    <t>Handcock, M. S., Hunter, D. R., Butts, C. T., Goodreau, S. M., &amp; Morris, M. (2003). statnet : Software tools for the Statistical Modeling of Network Data. Seattle, WA. Version, 2.</t>
  </si>
  <si>
    <t>Harris, S. E., Xue, A. T., Alvarado-Serrano, D., Boehm, J. T., Joseph, T., Hickerson, M. J., &amp; Munshi-South, J. (2016). Urbanization shapes the demographic history of a native rodent (the white-footed mouse, Peromyscus leucopus) in New York City. Biology Letters, 12(4), 20150983. https://doi.org/10.1098/rsbl.2015.0983</t>
  </si>
  <si>
    <t>Harrison, R. G., &amp; Larson, E. L. (2014). Hybridization, Introgression, and the Nature of Species Boundaries. Journal of Heredity, 105(S1), 795‑809. https://doi.org/10.1093/jhered/esu033</t>
  </si>
  <si>
    <t>Hartshorn, J. A., Palmer, J. F., &amp; Coyle, D. R. (2022). Into the Wild : Evidence for the Enemy Release Hypothesis in the Invasive Callery Pear (Pyrus calleryana) (Rosales: Rosaceae). Environmental Entomology, 51(1), 216‑221. https://doi.org/10.1093/ee/nvab136</t>
  </si>
  <si>
    <t>Hassell, J. M., Begon, M., Ward, M. J., &amp; Fèvre, E. M. (2017). Urbanization and Disease Emergence : Dynamics at the Wildlife–Livestock–Human Interface. Trends in Ecology &amp; Evolution, 32(1), 55‑67. https://doi.org/10.1016/j.tree.2016.09.012</t>
  </si>
  <si>
    <t>Havemann, F., Gläser, J., &amp; Heinz, M. (2017). Memetic search for overlapping topics based on a local evaluation of link communities. Scientometrics, 111(2), 1089‑1118. https://doi.org/10.1007/s11192-017-2302-5</t>
  </si>
  <si>
    <t>Havemann, F., Gläser, J., &amp; Heinz, M. (2019). Communities as Well Separated Subgraphs with Cohesive Cores : Identification of Core-Periphery Structures in Link Communities. In L. M. Aiello, C. Cherifi, H. Cherifi, R. Lambiotte, P. Lió, &amp; L. M. Rocha (Éds.), Complex Networks and Their Applications VII (p. 219‑230). Springer International Publishing. https://doi.org/10.1007/978-3-030-05411-3_18</t>
  </si>
  <si>
    <t>Heberling, J. M., &amp; Fridley, J. D. (2013). Resource-use strategies of native and invasive plants in Eastern North American forests. New Phytologist, 200(2), 523‑533. https://doi.org/10.1111/nph.12388</t>
  </si>
  <si>
    <t>Hedrick, P. W. (2013). Adaptive introgression in animals : Examples and comparison to new mutation and standing variation as sources of adaptive variation. Molecular Ecology, 22(18), 4606‑4618. https://doi.org/10.1111/mec.12415</t>
  </si>
  <si>
    <t>Heger, T., Bernard-Verdier, M., Gessler, A., Greenwood, A. D., Grossart, H.-P., Hilker, M., Keinath, S., Kowarik, I., Kueffer, C., Marquard, E., Müller, J., Niemeier, S., Onandia, G., Petermann, J. S., Rillig, M. C., Rödel, M.-O., Saul, W.-C., Schittko, C., Tockner, K., … Jeschke, J. M. (2019). Towards an Integrative, Eco-Evolutionary Understanding of Ecological Novelty : Studying and Communicating Interlinked Effects of Global Change. BioScience, 69(11), 888‑899. https://doi.org/10.1093/biosci/biz095</t>
  </si>
  <si>
    <t>Heger, T., Jeschke, J. M., &amp; Kollmann, J. (2021). Some reflections on current invasion science and perspectives for an exciting future. NeoBiota, 68, 79‑100. https://doi.org/10.3897/neobiota.68.68997</t>
  </si>
  <si>
    <t>Hegglin, S., &amp; Breitenmoser, P. D. U. (2001). The rise of urban fox population in Switzerland. Mammalian Biology, 66, 155‑164.</t>
  </si>
  <si>
    <t>Hendry, A. P., Farrugia, T. J., &amp; Kinnison, M. T. (2008). Human influences on rates of phenotypic change in wild animal populations. Molecular Ecology, 17(1), 20‑29. https://doi.org/10.1111/j.1365-294X.2007.03428.x</t>
  </si>
  <si>
    <t>Herben, T., Mandák, B., Bímová, K., &amp; Münzbergová, Z. (2004). Invasibility and Species Richness of a Community : A Neutral Model and a Survey of Published Data. Ecology, 85(12), 3223‑3233. https://doi.org/10.1890/03-0648</t>
  </si>
  <si>
    <t>Hess, M. C. M., Buisson, E., Jaunatre, R., &amp; Mesléard, F. (2020). Using limiting similarity to enhance invasion resistance : Theoretical and practical concerns. Journal of Applied Ecology, 57(3), 559‑565. https://doi.org/10.1111/1365-2664.13552</t>
  </si>
  <si>
    <t>Hobbs, R. J., &amp; Huenneke, L. F. (1992). Disturbance, Diversity, and Invasion : Implications for Conservation. Conservation Biology, 6(3), 324‑337. https://doi.org/10.1046/j.1523-1739.1992.06030324.x</t>
  </si>
  <si>
    <t>Hölker, F., Wolter, C., Perkin, E. K., &amp; Tockner, K. (2010). Light pollution as a biodiversity threat. Trends in Ecology &amp; Evolution, 25(12), 681‑682. https://doi.org/10.1016/j.tree.2010.09.007</t>
  </si>
  <si>
    <t>Holm, A.-K., Elameen, A., Oliver, B. W., Brandsæter, L. O., Fløistad, I. S., &amp; Brurberg, M. B. (2018). Low genetic variation of invasive Fallopia spp. In their northernmost European distribution range. Ecology and Evolution, 8(1), 755‑764. https://doi.org/10.1002/ece3.3703</t>
  </si>
  <si>
    <t>Hong, S., Kim, J. Y., Kim, Y.-M., Do, Y., Kim, D.-K., &amp; Joo, G.-J. (2020). Factors influencing initial population establishment and habitat expansion of introduced nutrias (Myocastor coypus) in South Korea. Ecological Informatics, 59, 101111. https://doi.org/10.1016/j.ecoinf.2020.101111</t>
  </si>
  <si>
    <t>Hopkins, G. R., Gaston, K. J., Visser, M. E., Elgar, M. A., &amp; Jones, T. M. (2018). Artificial light at night as a driver of evolution across urban–rural landscapes. Frontiers in Ecology and the Environment, 16(8), 472‑479. https://doi.org/10.1002/fee.1828</t>
  </si>
  <si>
    <t>Horváth, R., Magura, T., &amp; Tóthmérész, B. (2012). Ignoring ecological demands masks the real effect of urbanization : A case study of ground-dwelling spiders along a rural–urban gradient in a lowland forest in Hungary. Ecological Research, 27(6), 1069‑1077. https://doi.org/10.1007/s11284-012-0988-7</t>
  </si>
  <si>
    <t>Huang, X., Li, S., Ni, P., Gao, Y., Jiang, B., Zhou, Z., &amp; Zhan, A. (2017). Rapid response to changing environments during biological invasions : DNA methylation perspectives. Molecular Ecology, 26(23), 6621‑6633. https://doi.org/10.1111/mec.14382</t>
  </si>
  <si>
    <t>Hubbell, S. P. (2001). A Unified Theory of Biodiversity and Biogeography–Princeton University Press. Princeton, NJ.</t>
  </si>
  <si>
    <t>Huey, R. B., Gilchrist, G. W., &amp; Hendry, A. P. (s. d.). Using Invasive Species to Study Evolution.</t>
  </si>
  <si>
    <t>Hufbauer, R. A., Facon, B., Ravigné, V., Turgeon, J., Foucaud, J., Lee, C. E., Rey, O., &amp; Estoup, A. (2012). Anthropogenically induced adaptation to invade (AIAI) : Contemporary adaptation to human-altered habitats within the native range can promote invasions. Evolutionary Applications, 5(1), 89‑101. https://doi.org/10.1111/j.1752-4571.2011.00211.x</t>
  </si>
  <si>
    <t>Hui, C., &amp; Richardson, D. M. (2017). Invasion Dynamics. Oxford University Press.</t>
  </si>
  <si>
    <t>Hui, C., Richardson, D. M., Landi, P., Minoarivelo, H. O., Garnas, J., &amp; Roy, H. E. (2016). Defining invasiveness and invasibility in ecological networks. Biological Invasions, 18(4), 971‑983. https://doi.org/10.1007/s10530-016-1076-7</t>
  </si>
  <si>
    <t>Hui, C., Richardson, D. M., Robertson, M. P., Wilson, J. R. U., &amp; Yates, C. J. (2011). Macroecology meets invasion ecology : Linking the native distributions of Australian acacias to invasiveness. Diversity and Distributions, 17(5), 872‑883. https://doi.org/10.1111/j.1472-4642.2011.00804.x</t>
  </si>
  <si>
    <t>Hulme, P. E. (2017). Climate change and biological invasions : Evidence, expectations, and response options. Biological Reviews, 92(3), 1297‑1313. https://doi.org/10.1111/brv.12282</t>
  </si>
  <si>
    <t>Huston, M. (1979). A General Hypothesis of Species Diversity. The American Naturalist, 113(1), 81‑101. https://doi.org/10.1086/283366</t>
  </si>
  <si>
    <t>Hutchinson, G. E. (1957). Cold spring harbor symposium on quantitative biology. Concluding remarks, 22, 415‑427.</t>
  </si>
  <si>
    <t>I, K. (1988). Zum menschlichen Einfluβ auf Flora und Vegetation. Theoretische Konzepte und ein Quantifizierungsansatz am Beispiel von Berlin (West). Landschaftsentwicklung und Umweltforschung, 56, 1‑280.</t>
  </si>
  <si>
    <t>I, K. (1990). Some response of flora and vegetation to urbanization in central Europe. Urban Ecology, 45‑74.</t>
  </si>
  <si>
    <t>Interactions between resource availability and enemy release in plant invasion. (s. d.). Consulté 28 mars 2023, à l’adresse https://onlinelibrary.wiley.com/doi/10.1111/j.1461-0248.2006.00934.x</t>
  </si>
  <si>
    <t>Is invasion success explained by the enemy release hypothesis? (s. d.). Consulté 28 mars 2023, à l’adresse https://onlinelibrary.wiley.com/doi/10.1111/j.1461-0248.2004.00616.x</t>
  </si>
  <si>
    <t>Isaksson, C. (2015). Urbanization, oxidative stress and inflammation : A question of evolving, acclimatizing or coping with urban environmental stress. Functional Ecology, 29(7), 913‑923. https://doi.org/10.1111/1365-2435.12477</t>
  </si>
  <si>
    <t>Ives, C. D., Lentini, P. E., Threlfall, C. G., Ikin, K., Shanahan, D. F., Garrard, G. E., Bekessy, S. A., Fuller, R. A., Mumaw, L., Rayner, L., Rowe, R., Valentine, L. E., &amp; Kendal, D. (2016). Cities are hotspots for threatened species. Global Ecology and Biogeography, 25(1), 117‑126. https://doi.org/10.1111/geb.12404</t>
  </si>
  <si>
    <t>J, D. (1986). Overview : Introductions, extinctions, exterminations, and invasions. Community Ecology, 65‑79.</t>
  </si>
  <si>
    <t>Jackson, M. T. (1966). Effects of Microclimate on Spring Flowering Phenology. Ecology, 47(3), 407‑415. https://doi.org/10.2307/1932980</t>
  </si>
  <si>
    <t>James, A. R. C., &amp; Stuart-Smith, A. K. (2000). Distribution of Caribou and Wolves in Relation to Linear Corridors. The Journal of Wildlife Management, 64(1), 154‑159. https://doi.org/10.2307/3802985</t>
  </si>
  <si>
    <t>Jeffery, N. W., Bradbury, I. R., Stanley, R. R. E., Wringe, B. F., Van Wyngaarden, M., Lowen, J. B., McKenzie, C. H., Matheson, K., Sargent, P. S., &amp; DiBacco, C. (2018). Genomewide evidence of environmentally mediated secondary contact of European green crab (Carcinus maenas) lineages in eastern North America. Evolutionary Applications, 11(6), 869‑882. https://doi.org/10.1111/eva.12601</t>
  </si>
  <si>
    <t>Jeschke, J. M. (2008). Across islands and continents, mammals are more successful invaders than birds. Diversity and Distributions, 14(6), 913‑916. https://doi.org/10.1111/j.1472-4642.2008.00488.x</t>
  </si>
  <si>
    <t>Jeschke, J. M. (2014). General hypotheses in invasion ecology. Diversity and Distributions, 20(11), 1229‑1234. https://doi.org/10.1111/ddi.12258</t>
  </si>
  <si>
    <t>Jeschke, J. M., Gómez Aparicio, L., Haider, S., Heger, T., Lortie, C. J., Pyšek, P., &amp; Strayer, D. L. (2012). Taxonomic bias and lack of cross-taxonomic studies in invasion biology. https://doi.org/10.1890/12.WB.016</t>
  </si>
  <si>
    <t>Jeschke, J. M., &amp; Heger, T. (2018). Invasion Biology : Hypotheses and Evidence. CABI.</t>
  </si>
  <si>
    <t>Jeschke, J. M., &amp; Strayer, D. L. (2005). Invasion success of vertebrates in Europe and North America. Proceedings of the National Academy of Sciences, 102(20), 7198‑7202. https://doi.org/10.1073/pnas.0501271102</t>
  </si>
  <si>
    <t>Jeschke, J. M., &amp; Strayer, D. L. (2006). Determinants of vertebrate invasion success in Europe and North America. Global Change Biology, 12(9), 1608‑1619. https://doi.org/10.1111/j.1365-2486.2006.01213.x</t>
  </si>
  <si>
    <t>Johnson, L. J., &amp; Tricker, P. J. (2010). Epigenomic plasticity within populations : Its evolutionary significance and potential. Heredity, 105(1), Article 1. https://doi.org/10.1038/hdy.2010.25</t>
  </si>
  <si>
    <t>Johnson, M. T. J., &amp; Munshi-South, J. (2017). Evolution of life in urban environments. Science, 358(6363), eaam8327. https://doi.org/10.1126/science.aam8327</t>
  </si>
  <si>
    <t>Johnstone, I. M. (1986). Plant Invasion Windows : A Time-Based Classification of Invasion Potential. Biological Reviews, 61(4), 369‑394. https://doi.org/10.1111/j.1469-185X.1986.tb00659.x</t>
  </si>
  <si>
    <t>Jones, C. G., Lawton, J. H., &amp; Shachak, M. (1994). Organisms as Ecosystem Engineers. Oikos, 69(3), 373‑386. https://doi.org/10.2307/3545850</t>
  </si>
  <si>
    <t>Joshi, J., &amp; Vrieling, K. (2005). The enemy release and EICA hypothesis revisited : Incorporating the fundamental difference between specialist and generalist herbivores. Ecology Letters, 8(7), 704‑714. https://doi.org/10.1111/j.1461-0248.2005.00769.x</t>
  </si>
  <si>
    <t>Juroszek, P., &amp; von Tiedemann, A. (2015). Linking Plant Disease Models to Climate Change Scenarios to Project Future Risks of Crop Diseases : A Review. Journal of Plant Diseases and Protection, 122(1), 3‑15. https://doi.org/10.1007/BF03356525</t>
  </si>
  <si>
    <t>Keane, R. M., &amp; Crawley, M. J. (2002). Exotic plant invasions and the enemy release hypothesis. Trends in Ecology &amp; Evolution, 17(4), 164‑170. https://doi.org/10.1016/S0169-5347(02)02499-0</t>
  </si>
  <si>
    <t>Keller, S. R., Fields, P. D., Berardi, A. E., &amp; Taylor, D. R. (2014). Recent admixture generates heterozygosity–fitness correlations during the range expansion of an invading species. Journal of Evolutionary Biology, 27(3), 616‑627. https://doi.org/10.1111/jeb.12330</t>
  </si>
  <si>
    <t>Kelly, D. W., Paterson, R. A., Townsend, C. R., Poulin, R., &amp; Tompkins, D. M. (2009). Parasite spillback : A neglected concept in invasion ecology? Ecology, 90(8), 2047‑2056. https://doi.org/10.1890/08-1085.1</t>
  </si>
  <si>
    <t>Keogh, C. L., Miura, O., Nishimura, T., &amp; Byers, J. E. (2017). The double edge to parasite escape : Invasive host is less infected but more infectable. Ecology, 98(9), 2241‑2247. https://doi.org/10.1002/ecy.1953</t>
  </si>
  <si>
    <t>KIM, H. H. (1992). Urban heat island. International Journal of Remote Sensing, 13(12), 2319‑2336. https://doi.org/10.1080/01431169208904271</t>
  </si>
  <si>
    <t>Kimura, M., Maruyama, T., &amp; Crow, J. F. (1963). The Mutation Load in Small Populations. Genetics, 48(10), 1303‑1312.</t>
  </si>
  <si>
    <t>Kinzig, A. P., Warren, P., Martin, C., Hope, D., &amp; Katti, M. (2005). The Effects of Human Socioeconomic Status and Cultural Characteristics on Urban Patterns of Biodiversity. Ecology and Society, 10(1). https://www.jstor.org/stable/26267712</t>
  </si>
  <si>
    <t>Klausnitzer, B. (1987). Ökologie der Großstadtfauna. Gustav Fischer.</t>
  </si>
  <si>
    <t>Knapp, S. (2010). Urbanization Causes Shifts of Species’ Trait State Frequencies – a Large Scale Analysis. In S. Knapp, Plant Biodiversity in Urbanized Areas (p. 13‑29). Vieweg+Teubner. https://doi.org/10.1007/978-3-8348-9626-1_2</t>
  </si>
  <si>
    <t>Knight, R. L., Grout, D. J., &amp; Temple, S. A. (1987). Nest-Defense Behavior of the American Crow in Urban and Rural Areas. The Condor, 89(1), 175‑177. https://doi.org/10.2307/1368772</t>
  </si>
  <si>
    <t>Kolar, C. S., &amp; Lodge, D. M. (2001). Progress in invasion biology : Predicting invaders. Trends in Ecology &amp; Evolution, 16(4), 199‑204. https://doi.org/10.1016/S0169-5347(01)02101-2</t>
  </si>
  <si>
    <t>Kopp, K., &amp; Jokela, J. (2007). Resistant invaders can convey benefits to native species. Oikos, 116(2), 295‑301. https://doi.org/10.1111/j.0030-1299.2007.15290.x</t>
  </si>
  <si>
    <t>Krause, A. E., Frank, K. A., Mason, D. M., Ulanowicz, R. E., &amp; Taylor, W. W. (2003). Compartments revealed in food-web structure. Nature, 426(6964), Article 6964. https://doi.org/10.1038/nature02115</t>
  </si>
  <si>
    <t>Kueffer, C. (2017). Plant invasions in the Anthropocene. Science, 358(6364), 724‑725. https://doi.org/10.1126/science.aao6371</t>
  </si>
  <si>
    <t>Kühn, I., Brandl, * Roland, &amp; Klotz, S. (2004). The flora of German cities is naturally species rich. Evolutionary Ecology Research, 6(5), 749‑764.</t>
  </si>
  <si>
    <t>Kühn, I., Wolf, J., &amp; Schneider, A. (2017). Is there an urban effect in alien plant invasions? Biological Invasions, 19(12), 3505‑3513. https://doi.org/10.1007/s10530-017-1591-1</t>
  </si>
  <si>
    <t>Kunick, W. (1974). Veränderungen von Flora und Vegetation einer Grosstadt dargestellt am Beispiel von Berlin (West) [PhD Thesis]. Technische Universität.</t>
  </si>
  <si>
    <t>Kurvers, R. H. J. M., &amp; Hölker, F. (2015). Bright nights and social interactions : A neglected issue. Behavioral Ecology, 26(2), 334‑339. https://doi.org/10.1093/beheco/aru223</t>
  </si>
  <si>
    <t>Kuussaari, M., Toivonen, M., Heliölä, J., Pöyry, J., Mellado, J., Ekroos, J., Hyyryläinen, V., Vähä-Piikkiö, I., &amp; Tiainen, J. (2021). Butterfly species’ responses to urbanization : Differing effects of human population density and built-up area. Urban Ecosystems, 24(3), 515‑527. https://doi.org/10.1007/s11252-020-01055-6</t>
  </si>
  <si>
    <t>Kyba, C. C. M., Ruhtz, T., Fischer, J., &amp; Hölker, F. (2011). Cloud Coverage Acts as an Amplifier for Ecological Light Pollution in Urban Ecosystems. PLOS ONE, 6(3), e17307. https://doi.org/10.1371/journal.pone.0017307</t>
  </si>
  <si>
    <t>Lamarque, L. J., Lortie, C. J., Porté, A. J., &amp; Delzon, S. (2015). Genetic differentiation and phenotypic plasticity in life-history traits between native and introduced populations of invasive maple trees. Biological Invasions, 17(4), 1109‑1122. https://doi.org/10.1007/s10530-014-0781-3</t>
  </si>
  <si>
    <t>Lambertini, C., Riis, T., Olesen, B., Clayton, J. S., Sorrell, B. K., &amp; Brix, H. (2010). Genetic diversity in three invasive clonal aquatic species in New Zealand. BMC Genetics, 11(1), 52. https://doi.org/10.1186/1471-2156-11-52</t>
  </si>
  <si>
    <t>Lampe, U., Reinhold, K., &amp; Schmoll, T. (2014). How grasshoppers respond to road noise : Developmental plasticity and population differentiation in acoustic signalling. Functional Ecology, 28(3), 660‑668. https://doi.org/10.1111/1365-2435.12215</t>
  </si>
  <si>
    <t>Lande, R. (2016). Evolution of Phenotypic Plasticity in Colonizing Species. In Invasion Genetics (p. 165‑174). John Wiley &amp; Sons, Ltd. https://doi.org/10.1002/9781119072799.ch9</t>
  </si>
  <si>
    <t>Lankau, R. A., Rogers, W. E., &amp; Siemann, E. (2004). Constraints on the utilisation of the invasive Chinese tallow tree Sapium sebiferum by generalist native herbivores in coastal prairies. Ecological Entomology, 29(1), 66‑75. https://doi.org/10.1111/j.0307-6946.2004.00575.x</t>
  </si>
  <si>
    <t>Laparie, M., Renault, D., Lebouvier, M., &amp; Delattre, T. (2013). Is dispersal promoted at the invasion front? Morphological analysis of a ground beetle invading the Kerguelen Islands, Merizodus soledadinus (Coleoptera, Carabidae). Biological Invasions, 15(8), 1641‑1648. https://doi.org/10.1007/s10530-012-0403-x</t>
  </si>
  <si>
    <t>Laugier, G. J. M., Le Moguédec, G., Su, W., Tayeh, A., Soldati, L., Serrate, B., Estoup, A., &amp; Facon, B. (2016). Reduced population size can induce quick evolution of inbreeding depression in the invasive ladybird Harmonia axyridis. Biological Invasions, 18(10), 2871‑2881. https://doi.org/10.1007/s10530-016-1179-1</t>
  </si>
  <si>
    <t>Laundre, J. W., Hernandez, L., &amp; Ripple, W. J. (2010). The Landscape of Fear : Ecological Implications of Being Afraid. The Open Ecology Journal, 3(1). https://benthamopen.com/ABSTRACT/TOECOLJ-3-3-1</t>
  </si>
  <si>
    <t>Lawson Handley, L.-J., Estoup, A., Evans, D. M., Thomas, C. E., Lombaert, E., Facon, B., Aebi, A., &amp; Roy, H. E. (2011). Ecological genetics of invasive alien species. BioControl, 56(4), 409‑428. https://doi.org/10.1007/s10526-011-9386-2</t>
  </si>
  <si>
    <t>Le Cam, S., Daguin-Thiébaut, C., Bouchemousse, S., Engelen, A. H., Mieszkowska, N., &amp; Viard, F. (2020). A genome-wide investigation of the worldwide invader Sargassum muticum shows high success albeit (almost) no genetic diversity. Evolutionary Applications, 13(3), 500‑514. https://doi.org/10.1111/eva.12837</t>
  </si>
  <si>
    <t>Le Moan, A., Roby, C., Fraïsse, C., Daguin-Thiébaut, C., Bierne, N., &amp; Viard, F. (2021). An introgression breakthrough left by an anthropogenic contact between two ascidians. Molecular Ecology, 30(24), 6718‑6732. https://doi.org/10.1111/mec.16189</t>
  </si>
  <si>
    <t>Leclerc, J.-C., Viard, F., &amp; Brante, A. (2020). Experimental and survey-based evidences for effective biotic resistance by predators in ports. Biological Invasions, 22(2), 339‑352. https://doi.org/10.1007/s10530-019-02092-9</t>
  </si>
  <si>
    <t>Lee, C. E. (2002). Evolutionary genetics of invasive species. Trends in Ecology &amp; Evolution, 17(8), 386‑391. https://doi.org/10.1016/S0169-5347(02)02554-5</t>
  </si>
  <si>
    <t>Lee, K. A., &amp; Klasing, K. C. (2004). A role for immunology in invasion biology. Trends in Ecology &amp; Evolution, 19(10), 523‑529. https://doi.org/10.1016/j.tree.2004.07.012</t>
  </si>
  <si>
    <t>Leffler, A. J., James, J. J., Monaco, T. A., &amp; Sheley, R. L. (2014). A new perspective on trait differences between native and invasive exotic plants. Ecology, 95(2), 298‑305. https://doi.org/10.1890/13-0102.1</t>
  </si>
  <si>
    <t>Leibold, M. A., Holyoak, M., Mouquet, N., Amarasekare, P., Chase, J. M., Hoopes, M. F., Holt, R. D., Shurin, J. B., Law, R., Tilman, D., Loreau, M., &amp; Gonzalez, A. (2004). The metacommunity concept : A framework for multi-scale community ecology. Ecology Letters, 7(7), 601‑613. https://doi.org/10.1111/j.1461-0248.2004.00608.x</t>
  </si>
  <si>
    <t>Levine, J. M., Adler, P. B., &amp; Yelenik, S. G. (2004). A meta-analysis of biotic resistance to exotic plant invasions. Ecology Letters, 7(10), 975‑989. https://doi.org/10.1111/j.1461-0248.2004.00657.x</t>
  </si>
  <si>
    <t>Levine, J. M., &amp; D’Antonio, C. M. (1999). Elton Revisited : A Review of Evidence Linking Diversity and Invasibility. Oikos, 87(1), 15‑26. https://doi.org/10.2307/3546992</t>
  </si>
  <si>
    <t>Linder, C. R., &amp; Rieseberg, L. H. (2004). Reconstructing patterns of reticulate evolution in plants. American Journal of Botany, 91(10), 1700‑1708. https://doi.org/10.3732/ajb.91.10.1700</t>
  </si>
  <si>
    <t>Linkola, K. (1916). Studien über den Einfiuss der Kultur auf die Flora in den Gegenden nördlich vom Ladogasee. Acta Societas pro Fauna et Flora Fennica, 45, 429‑492.</t>
  </si>
  <si>
    <t>Lippe, M. von der, Bullock, J. M., Kowarik, I., Knopp, T., &amp; Wichmann, M. (2013). Human-Mediated Dispersal of Seeds by the Airflow of Vehicles. PLOS ONE, 8(1), e52733. https://doi.org/10.1371/journal.pone.0052733</t>
  </si>
  <si>
    <t>Lively, C. M. (2010). The Effect of Host Genetic Diversity on Disease Spread. The American Naturalist, 175(6), E149‑E152. https://doi.org/10.1086/652430</t>
  </si>
  <si>
    <t>Lockwood, J. L., Cassey, P., &amp; Blackburn, T. (2005). The role of propagule pressure in explaining species invasions. Trends in Ecology &amp; Evolution, 20(5), 223‑228. https://doi.org/10.1016/j.tree.2005.02.004</t>
  </si>
  <si>
    <t>Lockwood, J. L., Cassey, P., &amp; Blackburn, T. M. (2009). The more you introduce the more you get : The role of colonization pressure and propagule pressure in invasion ecology. Diversity and Distributions, 15(5), 904‑910. https://doi.org/10.1111/j.1472-4642.2009.00594.x</t>
  </si>
  <si>
    <t>Lockwood, J. L., Welbourne, D. J., Romagosa, C. M., Cassey, P., Mandrak, N. E., Strecker, A., Leung, B., Stringham, O. C., Udell, B., Episcopio-Sturgeon, D. J., Tlusty, M. F., Sinclair, J., Springborn, M. R., Pienaar, E. F., Rhyne, A. L., &amp; Keller, R. (2019). When pets become pests : The role of the exotic pet trade in producing invasive vertebrate animals. Frontiers in Ecology and the Environment, 17(6), 323‑330. https://doi.org/10.1002/fee.2059</t>
  </si>
  <si>
    <t>Loeuille, N., &amp; Loreau, M. (2005). Evolutionary emergence of size-structured food webs. Proceedings of the National Academy of Sciences, 102(16), 5761‑5766. https://doi.org/10.1073/pnas.0408424102</t>
  </si>
  <si>
    <t>Lombaert, E., Guillemaud, T., Cornuet, J.-M., Malausa, T., Facon, B., &amp; Estoup, A. (2010). Bridgehead Effect in the Worldwide Invasion of the Biocontrol Harlequin Ladybird. PLOS ONE, 5(3), e9743. https://doi.org/10.1371/journal.pone.0009743</t>
  </si>
  <si>
    <t>Lonsdale, W. M. (1999). Global Patterns of Plant Invasions and the Concept of Invasibility. Ecology, 80(5), 1522‑1536. https://doi.org/10.1890/0012-9658(1999)080[1522:GPOPIA]2.0.CO;2</t>
  </si>
  <si>
    <t>Lopez, B. E., Allen, J. M., Dukes, J. S., Lenoir, J., Vilà, M., Blumenthal, D. M., Beaury, E. M., Fusco, E. J., Laginhas, B. B., Morelli, T. L., O’Neill, M. W., Sorte, C. J. B., Maceda-Veiga, A., Whitlock, R., &amp; Bradley, B. A. (2022). Global environmental changes more frequently offset than intensify detrimental effects of biological invasions. Proceedings of the National Academy of Sciences, 119(22), e2117389119. https://doi.org/10.1073/pnas.2117389119</t>
  </si>
  <si>
    <t>Lososová, Z., Chytrý, M., Kühn, I., Hájek, O., Horáková, V., Pyšek, P., &amp; Tichý, L. (2006). Patterns of plant traits in annual vegetation of man-made habitats in central Europe. Perspectives in Plant Ecology, Evolution and Systematics, 8(2), 69‑81. https://doi.org/10.1016/j.ppees.2006.07.001</t>
  </si>
  <si>
    <t>Lozon, J. D., &amp; MacIsaac, H. J. (1997). Biological invasions : Are they dependent on disturbance? Environmental Reviews, 5(2), 131‑144. https://doi.org/10.1139/a97-007</t>
  </si>
  <si>
    <t>Luck, G. W. (2007). A review of the relationships between human population density and biodiversity. Biological Reviews, 82(4), 607‑645. https://doi.org/10.1111/j.1469-185X.2007.00028.x</t>
  </si>
  <si>
    <t>Lundholm, J. (2004). Ecology in the natural city : Testing and applying the Urban Cliff Hypothesis. Ekistics, 71(424/425/426), 84‑89.</t>
  </si>
  <si>
    <t>Lundholm, J. T., &amp; Richardson, P. J. (2010). MINI-REVIEW : Habitat analogues for reconciliation ecology in urban and industrial environments. Journal of Applied Ecology, 47(5), 966‑975. https://doi.org/10.1111/j.1365-2664.2010.01857.x</t>
  </si>
  <si>
    <t>Lymbery, A. J., Morine, M., Kanani, H. G., Beatty, S. J., &amp; Morgan, D. L. (2014). Co-invaders : The effects of alien parasites on native hosts. International Journal for Parasitology: Parasites and Wildlife, 3(2), 171‑177. https://doi.org/10.1016/j.ijppaw.2014.04.002</t>
  </si>
  <si>
    <t>MacArthur et Wilson, R., E. (1967). The Theory of Island Biogeography (Princeton University Press).</t>
  </si>
  <si>
    <t>MacArthur, R. (1970). Species packing and competitive equilibrium for many species. Theoretical Population Biology, 1(1), 1‑11. https://doi.org/10.1016/0040-5809(70)90039-0</t>
  </si>
  <si>
    <t>Macarthur, R., &amp; Levins, R. (1967). The Limiting Similarity, Convergence, and Divergence of Coexisting Species. The American Naturalist, 101(921), 377‑385. https://doi.org/10.1086/282505</t>
  </si>
  <si>
    <t>MacDougall, A. S., &amp; Turkington, R. (2005). Are Invasive Species the Drivers or Passengers of Change in Degraded Ecosystems? Ecology, 86(1), 42‑55. https://doi.org/10.1890/04-0669</t>
  </si>
  <si>
    <t>MacGregor-Fors, I., Morales-Pérez, L., &amp; Schondube, J. E. (2011). Does size really matter? Species–area relationships in human settlements. Diversity and Distributions, 17(1), 112‑121. https://doi.org/10.1111/j.1472-4642.2010.00714.x</t>
  </si>
  <si>
    <t>Mack, R. N. (2003). Phylogenetic Constraint, Absent Life Forms, and Preadapted Alien Plants : A Prescription for Biological Invasions. International Journal of Plant Sciences, 164(S3), S185‑S196. https://doi.org/10.1086/368399</t>
  </si>
  <si>
    <t>Mack, R. N., Simberloff, D., Mark Lonsdale, W., Evans, H., Clout, M., &amp; Bazzaz, F. A. (2000). Biotic Invasions : Causes, Epidemiology, Global Consequences, and Control. Ecological Applications, 10(3), 689‑710. https://doi.org/10.1890/1051-0761(2000)010[0689:BICEGC]2.0.CO;2</t>
  </si>
  <si>
    <t>MADER, H. (1979). DIE ISOLATIONSWIRKUNG VON VERKEHRSSTRASSEN AUF TIERPOPULATIONEN UNTERSUCHT AM BEISPIEL VON ARTHROPODEN UND KLEINSAEUGERN DER WALDBIOZOENOSE. DIE ISOLATIONSWIRKUNG VON VERKEHRSSTRASSEN AUF TIERPOPULATIONEN UNTERSUCHT AM BEISPIEL VON ARTHROPODEN UND KLEINSAEUGERN DER WALDBIOZOENOSE.</t>
  </si>
  <si>
    <t>Mader, H.-J. (1984). Animal habitat isolation by roads and agricultural fields. Biological Conservation, 29(1), 81‑96. https://doi.org/10.1016/0006-3207(84)90015-6</t>
  </si>
  <si>
    <t>Magura, T., Tóthmérész, B., &amp; Lövei, G. L. (2006). Body size inequality of carabids along an urbanisation gradient. Basic and Applied Ecology, 7(5), 472‑482. https://doi.org/10.1016/j.baae.2005.08.005</t>
  </si>
  <si>
    <t>Magura, T., Tóthmérész, B., &amp; Molnár, T. (2004). Changes in carabid beetle assemblages along an urbanisation gradient in the city of Debrecen, Hungary. Landscape Ecology, 19(7), 747‑759. https://doi.org/10.1007/s10980-005-1128-4</t>
  </si>
  <si>
    <t>Mahoney, P. J., Beard, K. H., Durso, A. M., Tallian, A. G., Long, A. L., Kindermann, R. J., Nolan, N. E., Kinka, D., &amp; Mohn, H. E. (2015). Introduction effort, climate matching and species traits as predictors of global establishment success in non-native reptiles. Diversity and Distributions, 21(1), 64‑74. https://doi.org/10.1111/ddi.12240</t>
  </si>
  <si>
    <t>Mairal, M., Chown, S. L., Shaw, J., Chala, D., Chau, J. H., Hui, C., Kalwij, J. M., Münzbergová, Z., Jansen van Vuuren, B., &amp; Le Roux, J. J. (2022). Human activity strongly influences genetic dynamics of the most widespread invasive plant in the sub-Antarctic. Molecular Ecology, 31(6), 1649‑1665. https://doi.org/10.1111/mec.16045</t>
  </si>
  <si>
    <t>Mandák, B., Pyšek, P., &amp; Bímová, K. (2004). History of the invasion and distribution of Reynoutria taxa in the Czech Republic : A hybrid spreading faster than its parents. Preslia, 76(1), 15‑64.</t>
  </si>
  <si>
    <t>Manea, A., Sloane, D. R., &amp; Leishman, M. R. (2016). Reductions in native grass biomass associated with drought facilitates the invasion of an exotic grass into a model grassland system. Oecologia, 181(1), 175‑183. https://doi.org/10.1007/s00442-016-3553-1</t>
  </si>
  <si>
    <t>Manfredini, F., Arbetman, M., &amp; Toth, A. L. (2019). A Potential Role for Phenotypic Plasticity in Invasions and Declines of Social Insects. Frontiers in Ecology and Evolution, 7. https://www.frontiersin.org/articles/10.3389/fevo.2019.00375</t>
  </si>
  <si>
    <t>Mannan, R. W., &amp; Boal, C. W. (2000). HOME RANGE CHARACTERISTICS OF MALE COOPER’S HAWKS IN AN URBAN ENVIRONMENT. The Wilson Bulletin, 112(1), 21‑27. https://doi.org/10.1676/0043-5643(2000)112[0021:HRCOMC]2.0.CO;2</t>
  </si>
  <si>
    <t>Marler, M. J., Zabinski, C. A., &amp; Callaway, R. M. (1999). Mycorrhizae Indirectly Enhance Competitive Effects of an Invasive Forb on a Native Bunchgrass. Ecology, 80(4), 1180‑1186. https://doi.org/10.1890/0012-9658(1999)080[1180:MIECEO]2.0.CO;2</t>
  </si>
  <si>
    <t>Marzinelli, E. M., Qiu, Z., Dafforn, K. A., Johnston, E. L., Steinberg, P. D., &amp; Mayer-Pinto, M. (2018). Coastal urbanisation affects microbial communities on a dominant marine holobiont. Npj Biofilms and Microbiomes, 4(1), Article 1. https://doi.org/10.1038/s41522-017-0044-z</t>
  </si>
  <si>
    <t>Massol, F., &amp; Cheptou, P. (2011a). EVOLUTIONARY SYNDROMES LINKING DISPERSAL AND MATING SYSTEM : THE EFFECT OF AUTOCORRELATION IN POLLINATION CONDITIONS. Evolution, 65(2), 591‑598. https://doi.org/10.1111/j.1558-5646.2010.01134.x</t>
  </si>
  <si>
    <t>Massol, F., &amp; Cheptou, P. (2011b). WHEN SHOULD WE EXPECT THE EVOLUTIONARY ASSOCIATION OF SELF‐FERTILIZATION AND DISPERSAL? Evolution, 65(5), 1217‑1220. https://doi.org/10.1111/j.1558-5646.2011.01225.x</t>
  </si>
  <si>
    <t>Maurer, R. (1974). Die Vielfalt der Käfer- und Spinnenfauna des Wiesenbodens im Einflußbereich von Verkehrsimmissionen. Oecologia, 14(4), 327‑351. https://doi.org/10.1007/BF00384577</t>
  </si>
  <si>
    <t>McClure, H. E. (1989). What characterizes an urban bird? (p. 178‑192).</t>
  </si>
  <si>
    <t>McDonnell, M. J., &amp; Hahs, A. K. (2015). Adaptation and Adaptedness of Organisms to Urban Environments. Annual Review of Ecology, Evolution, and Systematics, 46(1), 261‑280. https://doi.org/10.1146/annurev-ecolsys-112414-054258</t>
  </si>
  <si>
    <t>McFarlane, S. E., &amp; Pemberton, J. M. (2019). Detecting the True Extent of Introgression during Anthropogenic Hybridization. Trends in Ecology &amp; Evolution, 34(4), 315‑326. https://doi.org/10.1016/j.tree.2018.12.013</t>
  </si>
  <si>
    <t>McIntyre, N. E. (2000). Ecology of Urban Arthropods : A Review and a Call to Action. Annals of the Entomological Society of America, 93(4), 825‑835. https://doi.org/10.1603/0013-8746(2000)093[0825:EOUAAR]2.0.CO;2</t>
  </si>
  <si>
    <t>McKinney, M. L. (2002). Urbanization, Biodiversity, and Conservation : The impacts of urbanization on native species are poorly studied, but educating a highly urbanized human population about these impacts can greatly improve species conservation in all ecosystems. BioScience, 52(10), 883‑890. https://doi.org/10.1641/0006-3568(2002)052[0883:UBAC]2.0.CO;2</t>
  </si>
  <si>
    <t>McKinney, M. L. (2006). Urbanization as a major cause of biotic homogenization. Biological Conservation, 127(3), 247‑260. https://doi.org/10.1016/j.biocon.2005.09.005</t>
  </si>
  <si>
    <t>McKinney, M. L. (2008). Effects of urbanization on species richness : A review of plants and animals. Urban Ecosystems, 11(2), 161‑176. https://doi.org/10.1007/s11252-007-0045-4</t>
  </si>
  <si>
    <t>Médoc, V., Firmat, C., Sheath, D. J., Pegg, J., Andreou, D., &amp; Britton, J. R. (2017). Chapter One - Parasites and Biological Invasions : Predicting Ecological Alterations at Levels From Individual Hosts to Whole Networks. In D. A. Bohan, A. J. Dumbrell, &amp; F. Massol (Éds.), Advances in Ecological Research (Vol. 57, p. 1‑54). Academic Press. https://doi.org/10.1016/bs.aecr.2016.10.003</t>
  </si>
  <si>
    <t>Melbourne, B. A., Cornell, H. V., Davies, K. F., Dugaw, C. J., Elmendorf, S., Freestone, A. L., Hall, R. J., Harrison, S., Hastings, A., Holland, M., Holyoak, M., Lambrinos, J., Moore, K., &amp; Yokomizo, H. (2007). Invasion in a heterogeneous world : Resistance, coexistence or hostile takeover? Ecology Letters, 10(1), 77‑94. https://doi.org/10.1111/j.1461-0248.2006.00987.x</t>
  </si>
  <si>
    <t>Messager, M. L., &amp; Olden, J. D. (2019). Phenotypic variability of rusty crayfish (Faxonius rusticus) at the leading edge of its riverine invasion. Freshwater Biology, 64(6), 1196‑1209. https://doi.org/10.1111/fwb.13295</t>
  </si>
  <si>
    <t>Meuser, H. (2010). Anthropogenic Soils. In H. Meuser (Éd.), Contaminated Urban Soils (p. 121‑193). Springer Netherlands. https://doi.org/10.1007/978-90-481-9328-8_5</t>
  </si>
  <si>
    <t>Milbau, A., Shevtsova, A., Osler, N., Mooshammer, M., &amp; Graae, B. J. (2013). Plant community type and small-scale disturbances, but not altitude, influence the invasibility in subarctic ecosystems. New Phytologist, 197(3), 1002‑1011. https://doi.org/10.1111/nph.12054</t>
  </si>
  <si>
    <t>Miles, L. S., Rivkin, L. R., Johnson, M. T. J., Munshi-South, J., &amp; Verrelli, B. C. (2019). Gene flow and genetic drift in urban environments. Molecular Ecology, 28(18), 4138‑4151. https://doi.org/10.1111/mec.15221</t>
  </si>
  <si>
    <t>Mills, J. G., Weinstein, P., Gellie, N. J. C., Weyrich, L. S., Lowe, A. J., &amp; Breed, M. F. (2017). Urban habitat restoration provides a human health benefit through microbiome rewilding : The Microbiome Rewilding Hypothesis. Restoration Ecology, 25(6), 866‑872. https://doi.org/10.1111/rec.12610</t>
  </si>
  <si>
    <t>Mitchell, C. E., Agrawal, A. A., Bever, J. D., Gilbert, G. S., Hufbauer, R. A., Klironomos, J. N., Maron, J. L., Morris, W. F., Parker, I. M., Power, A. G., Seabloom, E. W., Torchin, M. E., &amp; Vázquez, D. P. (2006). Biotic interactions and plant invasions. Ecology Letters, 9(6), 726‑740. https://doi.org/10.1111/j.1461-0248.2006.00908.x</t>
  </si>
  <si>
    <t>Møller, A. P., Díaz, M., Flensted-Jensen, E., Grim, T., Ibáñez-Álamo, J. D., Jokimäki, J., Mänd, R., Markó, G., &amp; Tryjanowski, P. (2015). Urbanized birds have superior establishment success in novel environments. Oecologia, 178(3), 943‑950. https://doi.org/10.1007/s00442-015-3268-8</t>
  </si>
  <si>
    <t>Mollot, G., Pantel, J. H., &amp; Romanuk, T. N. (2017). Chapter Two - The Effects of Invasive Species on the Decline in Species Richness : A Global Meta-Analysis. In D. A. Bohan, A. J. Dumbrell, &amp; F. Massol (Éds.), Advances in Ecological Research (Vol. 56, p. 61‑83). Academic Press. https://doi.org/10.1016/bs.aecr.2016.10.002</t>
  </si>
  <si>
    <t>Mondor, E. B., &amp; Addicott, J. F. (2007). Do exaptations facilitate mutualistic associations between invasive and native species? Biological Invasions, 9(6), 623‑628. https://doi.org/10.1007/s10530-006-9062-0</t>
  </si>
  <si>
    <t>Moodley, D., Angulo, E., Cuthbert, R. N., Leung, B., Turbelin, A., Novoa, A., Kourantidou, M., Heringer, G., Haubrock, P. J., Renault, D., Robuchon, M., Fantle-Lepczyk, J., Courchamp, F., &amp; Diagne, C. (2022). Surprisingly high economic costs of biological invasions in protected areas. Biological Invasions, 24(7), 1995‑2016. https://doi.org/10.1007/s10530-022-02732-7</t>
  </si>
  <si>
    <t>Morel-Journel, T., Assa, C. R., Mailleret, L., &amp; Vercken, E. (2019). Its all about connections : Hubs and invasion in habitat networks. Ecology Letters, 22(2), 313‑321. https://doi.org/10.1111/ele.13192</t>
  </si>
  <si>
    <t>Morris, A., Börger, L., &amp; Crooks, E. (2019). Individual Variability in Dispersal and Invasion Speed. Mathematics, 7(9), Article 9. https://doi.org/10.3390/math7090795</t>
  </si>
  <si>
    <t>Morton, E. S. (1975). Ecological Sources of Selection on Avian Sounds. The American Naturalist, 109(965), 17‑34. https://doi.org/10.1086/282971</t>
  </si>
  <si>
    <t>Mounger, J., Ainouche, M. L., Bossdorf, O., Cavé-Radet, A., Li, B., Parepa, M., Salmon, A., Yang, J., &amp; Richards, C. L. (2021). Epigenetics and the success of invasive plants. Philosophical Transactions of the Royal Society B: Biological Sciences, 376(1826), 20200117. https://doi.org/10.1098/rstb.2020.0117</t>
  </si>
  <si>
    <t>Müller-Schärer, H., Schaffner, U., &amp; Steinger, T. (2004). Evolution in invasive plants : Implications for biological control. Trends in Ecology &amp; Evolution, 19(8), 417‑422. https://doi.org/10.1016/j.tree.2004.05.010</t>
  </si>
  <si>
    <t>Murphy, G. E. P., &amp; Romanuk, T. N. (2014). A meta-analysis of declines in local species richness from human disturbances. Ecology and Evolution, 4(1), 91‑103. https://doi.org/10.1002/ece3.909</t>
  </si>
  <si>
    <t>Nei, M., Maruyama, T., &amp; Chakraborty, R. (1975). The Bottleneck Effect and Genetic Variability in Populations. Evolution, 29(1), 1‑10. https://doi.org/10.2307/2407137</t>
  </si>
  <si>
    <t>Nunes, A. L., Katsanevakis, S., Zenetos, A., &amp; Cardoso, A. C. (2014). Gateways to alien invasions in the European seas. Aquatic Invasions, 9(2), 133‑144. https://doi.org/10.3391/ai.2014.9.2.02</t>
  </si>
  <si>
    <t>Oberndorfer, E., Lundholm, J., Bass, B., Coffman, R. R., Doshi, H., Dunnett, N., Gaffin, S., Köhler, M., Liu, K. K. Y., &amp; Rowe, B. (2007). Green Roofs as Urban Ecosystems : Ecological Structures, Functions, and Services. BioScience, 57(10), 823‑833. https://doi.org/10.1641/B571005</t>
  </si>
  <si>
    <t>Ochocki, B. M., &amp; Miller, T. E. X. (2017). Rapid evolution of dispersal ability makes biological invasions faster and more variable. Nature Communications, 8(1), Article 1. https://doi.org/10.1038/ncomms14315</t>
  </si>
  <si>
    <t>Oke, T. R. (2009). Chandler, T.J. 1965 : The climate of London. London: Hutchinson, 292 pp. Progress in Physical Geography: Earth and Environment, 33(3), 437‑442. https://doi.org/10.1177/0309133309339794</t>
  </si>
  <si>
    <t>O’Reilly-Nugent, A., Palit, R., Lopez-Aldana, A., Medina-Romero, M., Wandrag, E., &amp; Duncan, R. P. (2016). Landscape Effects on the Spread of Invasive Species. Current Landscape Ecology Reports, 1(3), 107‑114. https://doi.org/10.1007/s40823-016-0012-y</t>
  </si>
  <si>
    <t>Orians, G. H. (1986). An ecological and evolutionary approach to landscape aesthetics. In Landscape Meanings and Values. Routledge.</t>
  </si>
  <si>
    <t>Orians, G. H., &amp; Heerwagen, J. H. (1992). Evolved responses to landscapes. In The adapted mind : Evolutionary psychology and the generation of culture (p. 555‑579). Oxford University Press.</t>
  </si>
  <si>
    <t>Oziolor, E. M., Reid, N. M., Yair, S., Lee, K. M., Guberman VerPloeg, S., Bruns, P. C., Shaw, J. R., Whitehead, A., &amp; Matson, C. W. (2019). Adaptive introgression enables evolutionary rescue from extreme environmental pollution. Science, 364(6439), 455‑457. https://doi.org/10.1126/science.aav4155</t>
  </si>
  <si>
    <t>P, W. J. (2005). Mechanisms that drive evolutionary change. Insights from species introduction and invasions. Species invasions : insights into ecology, evolution, and biogeography, 229‑257.</t>
  </si>
  <si>
    <t>Pagad, S., Genovesi, P., Carnevali, L., Schigel, D., &amp; McGeoch, M. A. (2018). Introducing the Global Register of Introduced and Invasive Species. Scientific Data, 5(1), Article 1. https://doi.org/10.1038/sdata.2017.202</t>
  </si>
  <si>
    <t>Palacio, F. X. (2020). Urban exploiters have broader dietary niches than urban avoiders. Ibis, 162(1), 42‑49. https://doi.org/10.1111/ibi.12732</t>
  </si>
  <si>
    <t>Palacio-López, K., &amp; Gianoli, E. (2011). Invasive plants do not display greater phenotypic plasticity than their native or non-invasive counterparts : A meta-analysis. Oikos, 120(9), 1393‑1401. https://doi.org/10.1111/j.1600-0706.2010.19114.x</t>
  </si>
  <si>
    <t>Pándi, I., Penksza, K., Botta-Dukát, Z., &amp; Kröel-Dulay, G. (2014). People move but cultivated plants stay : Abandoned farmsteads support the persistence and spread of alien plants. Biodiversity and Conservation, 23(5), 1289‑1302. https://doi.org/10.1007/s10531-014-0665-y</t>
  </si>
  <si>
    <t>Pannell, J. R., Auld, J. R., Brandvain, Y., Burd, M., Busch, J. W., Cheptou, P.-O., Conner, J. K., Goldberg, E. E., Grant, A.-G., Grossenbacher, D. L., Hovick, S. M., Igic, B., Kalisz, S., Petanidou, T., Randle, A. M., de Casas, R. R., Pauw, A., Vamosi, J. C., &amp; Winn, A. A. (2015). The scope of Baker’s law. New Phytologist, 208(3), 656‑667. https://doi.org/10.1111/nph.13539</t>
  </si>
  <si>
    <t>Pantel, J. H., Bohan, D. A., Calcagno, V., David, P., Duyck, P.-F., Kamenova, S., Loeuille, N., Mollot, G., Romanuk, T. N., Thébault, E., Tixier, P., &amp; Massol, F. (2017). Chapter Six—14 Questions for Invasion in Ecological Networks. In D. A. Bohan, A. J. Dumbrell, &amp; F. Massol (Éds.), Advances in Ecological Research (Vol. 56, p. 293‑340). Academic Press. https://doi.org/10.1016/bs.aecr.2016.10.008</t>
  </si>
  <si>
    <t>Paquette, A., Fontaine, B., Berninger, F., Dubois, K., Lechowicz, M. J., Messier, C., Posada, J. M., Valladares, F., &amp; Brisson, J. (2012). Norway maple displays greater seasonal growth and phenotypic plasticity to light than native sugar maple. Tree Physiology, 32(11), 1339‑1347. https://doi.org/10.1093/treephys/tps092</t>
  </si>
  <si>
    <t>Parajuli, A., Grönroos, M., Siter, N., Puhakka, R., Vari, H. K., Roslund, M. I., Jumpponen, A., Nurminen, N., Laitinen, O. H., Hyöty, H., Rajaniemi, J., &amp; Sinkkonen, A. (2018). Urbanization Reduces Transfer of Diverse Environmental Microbiota Indoors. Frontiers in Microbiology, 9. https://www.frontiersin.org/articles/10.3389/fmicb.2018.00084</t>
  </si>
  <si>
    <t>Parker, I. M., Simberloff, D., Lonsdale, W. M., Goodell, K., Wonham, M., Kareiva, P. M., Williamson, M. H., Von Holle, B., Moyle, P. B., Byers, J. E., &amp; Goldwasser, L. (1999). Impact : Toward a Framework for Understanding the Ecological Effects of Invaders. Biological Invasions, 1(1), 3‑19. https://doi.org/10.1023/A:1010034312781</t>
  </si>
  <si>
    <t>Parker, J. D., &amp; Hay, M. E. (2005). Biotic resistance to plant invasions? Native herbivores prefer non-native plants. Ecology Letters, 8(9), 959‑967. https://doi.org/10.1111/j.1461-0248.2005.00799.x</t>
  </si>
  <si>
    <t>Patiño, J., Whittaker, R. J., Borges, P. A. V., Fernández-Palacios, J. M., Ah-Peng, C., Araújo, M. B., Ávila, S. P., Cardoso, P., Cornuault, J., de Boer, E. J., de Nascimento, L., Gil, A., González-Castro, A., Gruner, D. S., Heleno, R., Hortal, J., Illera, J. C., Kaiser-Bunbury, C. N., Matthews, T. J., … Emerson, B. C. (2017). A roadmap for island biology : 50 fundamental questions after 50 years of The Theory of Island Biogeography. Journal of Biogeography, 44(5), 963‑983. https://doi.org/10.1111/jbi.12986</t>
  </si>
  <si>
    <t>Paudel, S., Wilson, G. W. T., MacDonald, B., Longcore, T., &amp; Loss, S. R. (2016). Predicting spatial extent of invasive earthworms on an oceanic island. Diversity and Distributions, 22(10), 1013‑1023. https://doi.org/10.1111/ddi.12472</t>
  </si>
  <si>
    <t>Paul Rodríguez, J. (2001). Exotic species introductions into South America : An underestimated threat? Biodiversity &amp; Conservation, 10(11), 1983‑1996. https://doi.org/10.1023/A:1013151722557</t>
  </si>
  <si>
    <t>Perring, F. (1970). The flora of a changing Britain. The flora of a changing Britain. https://www.cabdirect.org/cabdirect/abstract/19710703150</t>
  </si>
  <si>
    <t>Perring, M. P., Manning, P., Hobbs, R. J., Lugo, A. E., Ramalho, C. E., &amp; Standish, R. J. (2013). Novel Urban Ecosystems and Ecosystem Services. In Novel Ecosystems (p. 310‑325). John Wiley &amp; Sons, Ltd. https://doi.org/10.1002/9781118354186.ch38</t>
  </si>
  <si>
    <t>Perrings, C., Dehnen-Schmutz, K., Touza, J., &amp; Williamson, M. (2005). How to manage biological invasions under globalization. Trends in Ecology &amp; Evolution, 20(5), 212‑215. https://doi.org/10.1016/j.tree.2005.02.011</t>
  </si>
  <si>
    <t>Petchey, O. L., Evans, K. L., Fishburn, I. S., &amp; Gaston, K. J. (2007). Low Functional Diversity and No Redundancy in British Avian Assemblages. Journal of Animal Ecology, 76(5), 977‑985.</t>
  </si>
  <si>
    <t>Petit, R. J., Bodénès, C., Ducousso, A., Roussel, G., &amp; Kremer, A. (2004). Hybridization as a mechanism of invasion in oaks. New Phytologist, 161(1), 151‑164. https://doi.org/10.1046/j.1469-8137.2003.00944.x</t>
  </si>
  <si>
    <t>Petren, K., &amp; Case, T. J. (1998). Habitat structure determines competition intensity and invasion success in gecko lizards. Proceedings of the National Academy of Sciences, 95(20), 11739‑11744. https://doi.org/10.1073/pnas.95.20.11739</t>
  </si>
  <si>
    <t>Petrovskii, S., Morozov, A., &amp; Li, B.-L. (2005). Regimes of biological invasion in a predator-prey system with the Allee effect. Bulletin of Mathematical Biology, 67(3), 637‑661. https://doi.org/10.1016/j.bulm.2004.09.003</t>
  </si>
  <si>
    <t>Petruzzella, A., Manschot, J., van Leeuwen, C. H. A., Grutters, B. M. C., &amp; Bakker, E. S. (2018). Mechanisms of Invasion Resistance of Aquatic Plant Communities. Frontiers in Plant Science, 9. https://www.frontiersin.org/articles/10.3389/fpls.2018.00134</t>
  </si>
  <si>
    <t>Phillips, B. L., Brown, G. P., Webb, J. K., &amp; Shine, R. (2006). Invasion and the evolution of speed in toads. Nature, 439(7078), Article 7078. https://doi.org/10.1038/439803a</t>
  </si>
  <si>
    <t>Phillips, B. L., &amp; Perkins, T. A. (2019). Spatial sorting as the spatial analogue of natural selection. Theoretical Ecology, 12(2), 155‑163. https://doi.org/10.1007/s12080-019-0412-9</t>
  </si>
  <si>
    <t>Pigliucci, M., Murren, C. J., &amp; Schlichting, C. D. (2006). Phenotypic plasticity and evolution by genetic assimilation. Journal of Experimental Biology, 209(12), 2362‑2367. https://doi.org/10.1242/jeb.02070</t>
  </si>
  <si>
    <t>Pinzone, P., Potts, D., Pettibone, G., &amp; Warren, R. (2018). Do novel weapons that degrade mycorrhizal mutualisms promote species invasion? Plant Ecology, 219(5), 539‑548. https://doi.org/10.1007/s11258-018-0816-4</t>
  </si>
  <si>
    <t>Potgieter, L. J., &amp; Cadotte, M. W. (2020). The application of selected invasion frameworks to urban ecosystems. NeoBiota, 62, 365‑386. https://doi.org/10.3897/neobiota.62.50661</t>
  </si>
  <si>
    <t>Pouyat, R. V., Russell-Anelli, J., Yesilonis, I. D., &amp; Groffman, P. M. (2002). Soil Carbon in Urban Forest Ecosystems. In The Potential of U.S. Forest Soils to Sequester Carbon and Mitigate the Greenhouse Effect. CRC Press.</t>
  </si>
  <si>
    <t>Power, A. G., &amp; Mitchell, C. E. (2004). Pathogen Spillover in Disease Epidemics. The American Naturalist, 164(S5), S79‑S89. https://doi.org/10.1086/424610</t>
  </si>
  <si>
    <t>Poyet, M., Roux, V. L., Gibert, P., Meirland, A., Prévost, G., Eslin, P., &amp; Chabrerie, O. (2015). The Wide Potential Trophic Niche of the Asiatic Fruit Fly Drosophila suzukii : The Key of Its Invasion Success in Temperate Europe? PLOS ONE, 10(11), e0142785. https://doi.org/10.1371/journal.pone.0142785</t>
  </si>
  <si>
    <t>Prange, S., Gehrt, S. D., &amp; Wiggers, E. P. (2004). Influences of Anthropogenic Resources on Raccoon (Procyon lotor) Movements and Spatial Distribution. Journal of Mammalogy, 85(3), 483‑490. https://doi.org/10.1644/1383946</t>
  </si>
  <si>
    <t>Prentis, P. J., Wilson, J. R. U., Dormontt, E. E., Richardson, D. M., &amp; Lowe, A. J. (2008). Adaptive evolution in invasive species. Trends in Plant Science, 13(6), 288‑294. https://doi.org/10.1016/j.tplants.2008.03.004</t>
  </si>
  <si>
    <t>Prevosti, A., Ribo, G., Serra, L., Aguade, M., Balaña, J., Monclus, M., &amp; Mestres, F. (1988). Colonization of America by Drosophila subobscura : Experiment in natural populations that supports the adaptive role of chromosomal-inversion polymorphism. Proceedings of the National Academy of Sciences, 85(15), 5597‑5600. https://doi.org/10.1073/pnas.85.15.5597</t>
  </si>
  <si>
    <t>Price, J. N., &amp; Pärtel, M. (2013). Can limiting similarity increase invasion resistance? A meta-analysis of experimental studies. Oikos, 122(5), 649‑656. https://doi.org/10.1111/j.1600-0706.2012.00121.x</t>
  </si>
  <si>
    <t>Prinzing, A., Durka, W., Klotz, S., &amp; Brandl, R. (2001). The niche of higher plants : Evidence for phylogenetic conservatism. Proceedings of the Royal Society of London. Series B: Biological Sciences, 268(1483), 2383‑2389. https://doi.org/10.1098/rspb.2001.1801</t>
  </si>
  <si>
    <t>Prugh, L. R., Stoner, C. J., Epps, C. W., Bean, W. T., Ripple, W. J., Laliberte, A. S., &amp; Brashares, J. S. (2009). The Rise of the Mesopredator. BioScience, 59(9), 779‑791. https://doi.org/10.1525/bio.2009.59.9.9</t>
  </si>
  <si>
    <t>Puckett, E. E., Orton, D., &amp; Munshi-South, J. (2020). Commensal Rats and Humans : Integrating Rodent Phylogeography and Zooarchaeology to Highlight Connections between Human Societies. BioEssays, 42(5), 1900160. https://doi.org/10.1002/bies.201900160</t>
  </si>
  <si>
    <t>Pulliam, H. r. (2000). On the relationship between niche and distribution. Ecology Letters, 3(4), 349‑361. https://doi.org/10.1046/j.1461-0248.2000.00143.x</t>
  </si>
  <si>
    <t>Pyšek, P. (1989). On the richness of central European urban flora. Preslia, 61, 329‑334.</t>
  </si>
  <si>
    <t>Pyšek, P., Hulme, P. E., Simberloff, D., Bacher, S., Blackburn, T. M., Carlton, J. T., Dawson, W., Essl, F., Foxcroft, L. C., Genovesi, P., Jeschke, J. M., Kühn, I., Liebhold, A. M., Mandrak, N. E., Meyerson, L. A., Pauchard, A., Pergl, J., Roy, H. E., Seebens, H., … Richardson, D. M. (2020). Scientists’ warning on invasive alien species. Biological Reviews, 95(6), 1511‑1534. https://doi.org/10.1111/brv.12627</t>
  </si>
  <si>
    <t>Pyšek, P., Jarošík, V., Hulme, P. E., Kühn, I., Wild, J., Arianoutsou, M., Bacher, S., Chiron, F., Didžiulis, V., Essl, F., Genovesi, P., Gherardi, F., Hejda, M., Kark, S., Lambdon, P. W., Desprez-Loustau, M.-L., Nentwig, W., Pergl, J., Poboljšaj, K., … Winter, M. (2010). Disentangling the role of environmental and human pressures on biological invasions across Europe. Proceedings of the National Academy of Sciences, 107(27), 12157‑12162. https://doi.org/10.1073/pnas.1002314107</t>
  </si>
  <si>
    <t>Pysek, P., &amp; Prach, K. (1993). Plant Invasions and the Role of Riparian Habitats : A Comparison of Four Species Alien to Central Europe. Journal of Biogeography, 20(4), 413‑420. https://doi.org/10.2307/2845589</t>
  </si>
  <si>
    <t>Pyšek, P., &amp; Richardson, D. M. (2007). Traits Associated with Invasiveness in Alien Plants : Where Do we Stand? In W. Nentwig (Éd.), Biological Invasions (p. 97‑125). Springer. https://doi.org/10.1007/978-3-540-36920-2_7</t>
  </si>
  <si>
    <t>Raupp, M. J., Shrewsbury, P. M., &amp; Herms, D. A. (2010). Ecology of Herbivorous Arthropods in Urban Landscapes. Annual Review of Entomology, 55(1), 19‑38. https://doi.org/10.1146/annurev-ento-112408-085351</t>
  </si>
  <si>
    <t>Reinhart, K. O., &amp; Callaway, R. M. (2006). Soil biota and invasive plants. New Phytologist, 170(3), 445‑457. https://doi.org/10.1111/j.1469-8137.2006.01715.x</t>
  </si>
  <si>
    <t>Reisner, M. D., Grace, J. B., Pyke, D. A., &amp; Doescher, P. S. (2013). Conditions favouring Bromus tectorum dominance of endangered sagebrush steppe ecosystems. Journal of Applied Ecology, 50(4), 1039‑1049. https://doi.org/10.1111/1365-2664.12097</t>
  </si>
  <si>
    <t>Rejmánek, M., &amp; Richardson, D. M. (1996). What Attributes Make Some Plant Species More Invasive? Ecology, 77(6), 1655‑1661. https://doi.org/10.2307/2265768</t>
  </si>
  <si>
    <t>Renault, D. (2020). A Review of the Phenotypic Traits Associated with Insect Dispersal Polymorphism, and Experimental Designs for Sorting out Resident and Disperser Phenotypes. Insects, 11(4), Article 4. https://doi.org/10.3390/insects11040214</t>
  </si>
  <si>
    <t>Renault, D., Hess, M. C. M., Braschi, J., Cuthbert, R. N., Sperandii, M. G., Bazzichetto, M., Chabrerie, O., Thiébaut, G., Buisson, E., Grandjean, F., Bittebiere, A.-K., Mouchet, M., &amp; Massol, F. (2022). Advancing biological invasion hypothesis testing using functional diversity indices. Science of The Total Environment, 834, 155102. https://doi.org/10.1016/j.scitotenv.2022.155102</t>
  </si>
  <si>
    <t>Renault, D., Laparie, M., McCauley, S. J., &amp; Bonte, D. (2018). Environmental Adaptations, Ecological Filtering, and Dispersal Central to Insect Invasions. Annual Review of Entomology, 63(1), 345‑368. https://doi.org/10.1146/annurev-ento-020117-043315</t>
  </si>
  <si>
    <t>Renault, D., Manfrini, E., Leroy, B., Diagne, C., Ballesteros-Mejia, L., Angulo, E., &amp; Courchamp, F. (2021). Biological invasions in France : Alarming costs and even more alarming knowledge gaps. NeoBiota, 67, 191. https://doi.org/10.3897/neobiota.67.59134</t>
  </si>
  <si>
    <t>Rey, O., Estoup, A., Vonshak, M., Loiseau, A., Blanchet, S., Calcaterra, L., Chifflet, L., Rossi, J.-P., Kergoat, G. J., Foucaud, J., Orivel, J., Leponce, M., Schultz, T., &amp; Facon, B. (2012). Where do adaptive shifts occur during invasion? A multidisciplinary approach to unravelling cold adaptation in a tropical ant species invading the Mediterranean area. Ecology Letters, 15(11), 1266‑1275. https://doi.org/10.1111/j.1461-0248.2012.01849.x</t>
  </si>
  <si>
    <t>Ricciardi, A. (2001). Facilitative interactions among aquatic invaders : Is an « invasional meltdown » occurring in the Great Lakes? Canadian Journal of Fisheries and Aquatic Sciences, 58(12), 2513‑2525. https://doi.org/10.1139/f01-178</t>
  </si>
  <si>
    <t>Ricciardi, A., &amp; Atkinson, S. K. (2004). Distinctiveness magnifies the impact of biological invaders in aquatic ecosystems. Ecology Letters, 7(9), 781‑784. https://doi.org/10.1111/j.1461-0248.2004.00642.x</t>
  </si>
  <si>
    <t>Ricciardi, A., &amp; MacIsaac, H. J. (2000). Recent mass invasion of the North American Great Lakes by Ponto–Caspian species. Trends in Ecology &amp; Evolution, 15(2), 62‑65. https://doi.org/10.1016/S0169-5347(99)01745-0</t>
  </si>
  <si>
    <t>Richards, C. L., Bossdorf, O., Muth, N. Z., Gurevitch, J., &amp; Pigliucci, M. (2006). Jack of all trades, master of some? On the role of phenotypic plasticity in plant invasions. Ecology Letters, 9(8), 981‑993. https://doi.org/10.1111/j.1461-0248.2006.00950.x</t>
  </si>
  <si>
    <t>Richardson, D. M., Allsopp, N., D’antonio, C. M., Milton, S. J., &amp; Rejmánek, M. (2000). Plant invasions – the role of mutualisms. Biological Reviews, 75(1), 65‑93. https://doi.org/10.1017/S0006323199005435</t>
  </si>
  <si>
    <t>Richardson, D. M., Iponga, D. M., Roura-Pascual, N., Krug, R. M., Milton, S. J., Hughes, G. O., &amp; Thuiller, W. (2010). Accommodating scenarios of climate change and management in modelling the distribution of the invasive tree Schinus molle in South Africa. Ecography, 33(6), 1049‑1061. https://doi.org/10.1111/j.1600-0587.2010.06350.x</t>
  </si>
  <si>
    <t>Richardson, D. M., &amp; Pyšek, P. (2006). Plant invasions : Merging the concepts of species invasiveness and community invasibility. Progress in Physical Geography: Earth and Environment, 30(3), 409‑431. https://doi.org/10.1191/0309133306pp490pr</t>
  </si>
  <si>
    <t>Richardson, D. M., &amp; Pyšek, P. (2007). Elton, C.S. 1958 : The ecology of invasions by animals and plants. London: Methuen. Progress in Physical Geography: Earth and Environment, 31(6), 659‑666. https://doi.org/10.1177/0309133307087089</t>
  </si>
  <si>
    <t>Richardson, D. M., &amp; Pyšek, P. (2008). Fifty years of invasion ecology – the legacy of Charles Elton. Diversity and Distributions, 14(2), 161‑168. https://doi.org/10.1111/j.1472-4642.2007.00464.x</t>
  </si>
  <si>
    <t>Rikli, M. (1903). Die Anthropochoren und der Formenkreis des Nasturtium palustre DC. éditeur non identifié.</t>
  </si>
  <si>
    <t>Riley, S. P. D., Brown, J. L., Sikich, J. A., Schoonmaker, C. M., &amp; Boydston, E. E. (2014). Wildlife Friendly Roads : The Impacts of Roads on Wildlife in Urban Areas and Potential Remedies. In R. A. McCleery, C. E. Moorman, &amp; M. N. Peterson (Éds.), Urban Wildlife conservation : Theory and Practice (p. 323‑360). Springer US. https://doi.org/10.1007/978-1-4899-7500-3_15</t>
  </si>
  <si>
    <t>Rillig, M. C. (2018). Microplastic Disguising As Soil Carbon Storage. Environmental Science &amp; Technology, 52(11), 6079‑6080. https://doi.org/10.1021/acs.est.8b02338</t>
  </si>
  <si>
    <t>Rius, M., &amp; Darling, J. A. (2014). How important is intraspecific genetic admixture to the success of colonising populations? Trends in Ecology &amp; Evolution, 29(4), 233‑242. https://doi.org/10.1016/j.tree.2014.02.003</t>
  </si>
  <si>
    <t>Rius, M., Turon, X., Bernardi, G., Volckaert, F. A. M., &amp; Viard, F. (2015). Marine invasion genetics : From spatio-temporal patterns to evolutionary outcomes. Biological Invasions, 17(3), 869‑885. https://doi.org/10.1007/s10530-014-0792-0</t>
  </si>
  <si>
    <t>Robinson, J. D., Wares, J. P., &amp; Drake, J. M. (2013). Extinction hazards in experimental Daphnia magna populations : Effects of genotype diversity and environmental variation. Ecology and Evolution, 3(2), 233‑243. https://doi.org/10.1002/ece3.449</t>
  </si>
  <si>
    <t>Rodriguez, L. F. (2006). Can Invasive Species Facilitate Native Species? Evidence of How, When, and Why These Impacts Occur. Biological Invasions, 8(4), 927‑939. https://doi.org/10.1007/s10530-005-5103-3</t>
  </si>
  <si>
    <t>Roetzer, T., Wittenzeller, M., Haeckel, H., &amp; Nekovar, J. (2000). Phenology in central Europe – differences and trends of spring phenophases in urban and rural areas. International Journal of Biometeorology, 44(2), 60‑66. https://doi.org/10.1007/s004840000062</t>
  </si>
  <si>
    <t>Roman, J., &amp; Darling, J. A. (2007). Paradox lost : Genetic diversity and the success of aquatic invasions. Trends in Ecology &amp; Evolution, 22(9), 454‑464. https://doi.org/10.1016/j.tree.2007.07.002</t>
  </si>
  <si>
    <t>Romanuk, T. N., Zhou, Y., Brose, U., Berlow, E. L., Williams, R. J., &amp; Martinez, N. D. (2009). Predicting invasion success in complex ecological networks. Philosophical Transactions of the Royal Society B: Biological Sciences, 364(1524), 1743‑1754. https://doi.org/10.1098/rstb.2008.0286</t>
  </si>
  <si>
    <t>Romanuk, T. N., Zhou, Y., Valdovinos, F. S., &amp; Martinez, N. D. (2017). Chapter Five - Robustness Trade-Offs in Model Food Webs : Invasion Probability Decreases While Invasion Consequences Increase With Connectance. In D. A. Bohan, A. J. Dumbrell, &amp; F. Massol (Éds.), Advances in Ecological Research (Vol. 56, p. 263‑291). Academic Press. https://doi.org/10.1016/bs.aecr.2016.11.001</t>
  </si>
  <si>
    <t>Roques, L., Garnier, J., Hamel, F., &amp; Klein, E. K. (2012). Allee effect promotes diversity in traveling waves of colonization. Proceedings of the National Academy of Sciences, 109(23), 8828‑8833. https://doi.org/10.1073/pnas.1201695109</t>
  </si>
  <si>
    <t>Rouget, M., Robertson, M. P., Wilson, J. R. U., Hui, C., Essl, F., Renteria, J. L., &amp; Richardson, D. M. (2016). Invasion debt – quantifying future biological invasions. Diversity and Distributions, 22(4), 445‑456. https://doi.org/10.1111/ddi.12408</t>
  </si>
  <si>
    <t>Ruiz-Calderon, J. F., Cavallin, H., Song, S. J., Novoselac, A., Pericchi, L. R., Hernandez, J. N., Rios, R., Branch, O. H., Pereira, H., Paulino, L. C., Blaser, M. J., Knight, R., &amp; Dominguez-Bello, M. G. (2016). Walls talk : Microbial biogeography of homes spanning urbanization. Science Advances, 2(2), e1501061. https://doi.org/10.1126/sciadv.1501061</t>
  </si>
  <si>
    <t>Saari, S., Richter, S., Higgins, M., Oberhofer, M., Jennings, A., &amp; Faeth, S. H. (2016). Urbanization is not associated with increased abundance or decreased richness of terrestrial animals—Dissecting the literature through meta-analysis. Urban Ecosystems, 19(3), 1251‑1264. https://doi.org/10.1007/s11252-016-0549-x</t>
  </si>
  <si>
    <t>Saarisalo-Taubert, A. (1966). Die Flora in Ihrer Beziehung zur Siedlung und Siedlungsgeschichte in Einigen Südfinnischen Städten. In R. Tüxen (Éd.), Anthropogene Vegetation : Bericht über das Internationale Symposium in Stolzenau/Weser 1961 (p. 19‑24). Springer Netherlands. https://doi.org/10.1007/978-94-010-3559-0_3</t>
  </si>
  <si>
    <t>Saarman, N. P., &amp; Pogson, G. H. (2015). Introgression between invasive and native blue mussels (genus Mytilus) in the central California hybrid zone. Molecular Ecology, 24(18), 4723‑4738. https://doi.org/10.1111/mec.13340</t>
  </si>
  <si>
    <t>Saiz, H., Renault, D., Puijalon, S., Barrio, M., Bertrand, M., Tolosano, M., Pierre, A., Ferreira, C., Prouteau, C., &amp; Bittebiere, A.-K. (2021). Huff and puff and blow down : Invasive plants traits response to strong winds at the Southern Oceanic Islands. Oikos, 130(11), 1919‑1929. https://doi.org/10.1111/oik.08249</t>
  </si>
  <si>
    <t>Sala, O. E., Stuart Chapin, F., III, Armesto, J. J., Berlow, E., Bloomfield, J., Dirzo, R., Huber-Sanwald, E., Huenneke, L. F., Jackson, R. B., Kinzig, A., Leemans, R., Lodge, D. M., Mooney, H. A., Oesterheld, M., Poff, N. L., Sykes, M. T., Walker, B. H., Walker, M., &amp; Wall, D. H. (2000). Global Biodiversity Scenarios for the Year 2100. Science, 287(5459), 1770‑1774. https://doi.org/10.1126/science.287.5459.1770</t>
  </si>
  <si>
    <t>Sax, D. F. (2002). Native and naturalized plant diversity are positively correlated in scrub communities of California and Chile. Diversity and Distributions, 8(4), 193‑210. https://doi.org/10.1046/j.1472-4642.2002.00147.x</t>
  </si>
  <si>
    <t>Sax, D. F., &amp; Brown, J. H. (2000). The paradox of invasion. Global Ecology and Biogeography9 : 363-371.</t>
  </si>
  <si>
    <t>Sax, D. F., Stachowicz, J. J., Brown, J. H., Bruno, J. F., Dawson, M. N., Gaines, S. D., Grosberg, R. K., Hastings, A., Holt, R. D., Mayfield, M. M., O’Connor, M. I., &amp; Rice, W. R. (2007). Ecological and evolutionary insights from species invasions. Trends in Ecology &amp; Evolution, 22(9), 465‑471. https://doi.org/10.1016/j.tree.2007.06.009</t>
  </si>
  <si>
    <t>Schaffner, U., Ridenour, W. M., Wolf, V. C., Bassett, T., Müller, C., Müller-Schärer, H., Sutherland, S., Lortie, C. J., &amp; Callaway, R. M. (2011). Plant invasions, generalist herbivores, and novel defense weapons. Ecology, 92(4), 829‑835. https://doi.org/10.1890/10-1230.1</t>
  </si>
  <si>
    <t>Schang, C., Lintern, A., Cook, P. L. M., Osborne, C., McKinley, A., Schmidt, J., Coleman, R., Rooney, G., Henry, R., Deletic, A., &amp; McCarthy, D. (2016). Presence and survival of culturable Campylobacter spp. And Escherichia coli in a temperate urban estuary. Science of The Total Environment, 569‑570, 1201‑1211. https://doi.org/10.1016/j.scitotenv.2016.06.195</t>
  </si>
  <si>
    <t>Schlaepfer, M. A., Runge, M. C., &amp; Sherman, P. W. (2002). Ecological and evolutionary traps. Trends in Ecology &amp; Evolution, 17(10), 474‑480. https://doi.org/10.1016/S0169-5347(02)02580-6</t>
  </si>
  <si>
    <t>Schrieber, K., &amp; Lachmuth, S. (2017). The Genetic Paradox of Invasions revisited : The potential role of inbreeding × environment interactions in invasion success. Biological Reviews, 92(2), 939‑952. https://doi.org/10.1111/brv.12263</t>
  </si>
  <si>
    <t>Schulz, A. N., Lucardi, R. D., &amp; Marsico, T. D. (2019). Successful Invasions and Failed Biocontrol : The Role of Antagonistic Species Interactions. BioScience, 69(9), 711‑724. https://doi.org/10.1093/biosci/biz075</t>
  </si>
  <si>
    <t>Seabloom, E. W., Williams, J. W., Slayback, D., Stoms, D. M., Viers, J. H., &amp; Dobson, A. P. (2006). Human Impacts, Plant Invasion, and Imperiled Plant Species in California. Ecological Applications, 16(4), 1338‑1350. https://doi.org/10.1890/1051-0761(2006)016[1338:HIPIAI]2.0.CO;2</t>
  </si>
  <si>
    <t>Seabrook, W. A., &amp; Dettmann, E. B. (1996). Roads as Activity Corridors for Cane Toads in Australia. The Journal of Wildlife Management, 60(2), 363‑368. https://doi.org/10.2307/3802236</t>
  </si>
  <si>
    <t>Seebens, H., Blackburn, T. M., Dyer, E. E., Genovesi, P., Hulme, P. E., Jeschke, J. M., Pagad, S., Pyšek, P., Winter, M., Arianoutsou, M., Bacher, S., Blasius, B., Brundu, G., Capinha, C., Celesti-Grapow, L., Dawson, W., Dullinger, S., Fuentes, N., Jäger, H., … Essl, F. (2017). No saturation in the accumulation of alien species worldwide. Nature Communications, 8(1), Article 1. https://doi.org/10.1038/ncomms14435</t>
  </si>
  <si>
    <t>Seebens, H., Schwartz, N., Schupp, P. J., &amp; Blasius, B. (2016). Predicting the spread of marine species introduced by global shipping. Proceedings of the National Academy of Sciences, 113(20), 5646‑5651. https://doi.org/10.1073/pnas.1524427113</t>
  </si>
  <si>
    <t>Senar, J. C., Conroy, M. J., Quesada, J., &amp; Mateos-Gonzalez, F. (2014). Selection based on the size of the black tie of the great tit may be reversed in urban habitats. Ecology and Evolution, 4(13), 2625‑2632. https://doi.org/10.1002/ece3.999</t>
  </si>
  <si>
    <t>Settele, J., Hammen, V., Hulme, P., Karlson, U., Klotz, S., Kotarac, M., Kunin, W., Marion, G., O’Connor, M., Petanidou, T., Peterson, K., Potts, S., Pritchard, H., Pysek, P., Rounsevell, M., Spangenberg, J., Steffan-Dewenter, I., Sykes, M., Vighi, M., … Kühn, I. (2005). Alarm : Assessing Large-scale environmental Risks for biodiversity with tested Methods. GAIA  - Ecological Perspectives for Science and Society, 14(1), 69‑72. https://doi.org/10.14512/gaia.14.1.20</t>
  </si>
  <si>
    <t>Shackleton, S., Kirby, D., &amp; Gambiza, J. (2011). Invasive plants – friends or foes? Contribution of prickly pear (Opuntia ficus-indica) to livelihoods in Makana Municipality, Eastern Cape, South Africa. Development Southern Africa, 28(2), 177‑193. https://doi.org/10.1080/0376835X.2011.570065</t>
  </si>
  <si>
    <t>Shapiro, A. M. (2002). The Californian urban butterfly fauna is dependent on alien plants. Diversity and Distributions, 8(1), 31‑40. https://doi.org/10.1046/j.1366-9516.2001.00120.x</t>
  </si>
  <si>
    <t>Shaw, A. K., &amp; Kokko, H. (2015). Dispersal Evolution in the Presence of Allee Effects Can Speed Up or Slow Down Invasions. The American Naturalist, 185(5), 631‑639. https://doi.org/10.1086/680511</t>
  </si>
  <si>
    <t>Shaw, A. K., Kokko, H., &amp; Neubert, M. G. (2018). Sex difference and Allee effects shape the dynamics of sex-structured invasions. Journal of Animal Ecology, 87(1), 36‑46. https://doi.org/10.1111/1365-2656.12658</t>
  </si>
  <si>
    <t>Shea, K., &amp; Chesson, P. (2002). Community ecology theory as a framework for biological invasions. Trends in Ecology &amp; Evolution, 17(4), 170‑176. https://doi.org/10.1016/S0169-5347(02)02495-3</t>
  </si>
  <si>
    <t>Sher, A. A., &amp; Hyatt, L. A. (1999). The Disturbed Resource-Flux Invasion Matrix : A New Framework for Patterns of Plant Invasion. Biological Invasions, 1(2), 107‑114. https://doi.org/10.1023/A:1010050420466</t>
  </si>
  <si>
    <t>Shine, R., Brown, G. P., &amp; Phillips, B. L. (2011). An evolutionary process that assembles phenotypes through space rather than through time. Proceedings of the National Academy of Sciences, 108(14), 5708‑5711. https://doi.org/10.1073/pnas.1018989108</t>
  </si>
  <si>
    <t>Shochat, E. (2004). Credit or debit? Resource input changes population dynamics of city-slicker birds. Oikos, 106(3), 622‑626. https://doi.org/10.1111/j.0030-1299.2004.13159.x</t>
  </si>
  <si>
    <t>Shochat, E., Lerman, S. B., Anderies, J. M., Warren, P. S., Faeth, S. H., &amp; Nilon, C. H. (2010). Invasion, Competition, and Biodiversity Loss in Urban Ecosystems. BioScience, 60(3), 199‑208. https://doi.org/10.1525/bio.2010.60.3.6</t>
  </si>
  <si>
    <t>Shochat, E., Warren, P. S., Faeth, S. H., McIntyre, N. E., &amp; Hope, D. (2006). From patterns to emerging processes in mechanistic urban ecology. Trends in Ecology &amp; Evolution, 21(4), 186‑191. https://doi.org/10.1016/j.tree.2005.11.019</t>
  </si>
  <si>
    <t>Shwartz, A., Strubbe, D., Butler, C. J., Matthysen, E., &amp; Kark, S. (2009). The effect of enemy-release and climate conditions on invasive birds : A regional test using the rose-ringed parakeet (Psittacula krameri) as a case study. Diversity and Distributions, 15(2), 310‑318. https://doi.org/10.1111/j.1472-4642.2008.00538.x</t>
  </si>
  <si>
    <t>Simberloff, D. (2009). The Role of Propagule Pressure in Biological Invasions. Annual Review of Ecology, Evolution, and Systematics, 40(1), 81‑102. https://doi.org/10.1146/annurev.ecolsys.110308.120304</t>
  </si>
  <si>
    <t>Simberloff, D. (2015). Non-native invasive species and novel ecosystems. F1000Prime Reports, 7, 47. https://doi.org/10.12703/P7-47</t>
  </si>
  <si>
    <t>Simberloff, D., &amp; Gibbons, L. (2004). Now you See them, Now you don’t ! – Population Crashes of Established Introduced Species. Biological Invasions, 6(2), 161‑172. https://doi.org/10.1023/B:BINV.0000022133.49752.46</t>
  </si>
  <si>
    <t>Simberloff, D., Martin, J.-L., Genovesi, P., Maris, V., Wardle, D. A., Aronson, J., Courchamp, F., Galil, B., García-Berthou, E., Pascal, M., Pyšek, P., Sousa, R., Tabacchi, E., &amp; Vilà, M. (2013). Impacts of biological invasions : What’s what and the way forward. Trends in Ecology &amp; Evolution, 28(1), 58‑66. https://doi.org/10.1016/j.tree.2012.07.013</t>
  </si>
  <si>
    <t>Simberloff, D., &amp; Vitule, J. R. S. (2014). A call for an end to calls for the end of invasion biology. Oikos, 123(4), 408‑413. https://doi.org/10.1111/j.1600-0706.2013.01228.x</t>
  </si>
  <si>
    <t>Simberloff, D., &amp; Von Holle, B. (1999). Positive Interactions of Nonindigenous Species : Invasional Meltdown? Biological Invasions, 1(1), 21‑32. https://doi.org/10.1023/A:1010086329619</t>
  </si>
  <si>
    <t>Simon, A., Arbiol, C., Nielsen, E. E., Couteau, J., Sussarellu, R., Burgeot, T., Bernard, I., Coolen, J. W. P., Lamy, J.-B., Robert, S., Skazina, M., Strelkov, P., Queiroga, H., Cancio, I., Welch, J. J., Viard, F., &amp; Bierne, N. (2020). Replicated anthropogenic hybridisations reveal parallel patterns of admixture in marine mussels. Evolutionary Applications, 13(3), 575‑599. https://doi.org/10.1111/eva.12879</t>
  </si>
  <si>
    <t>Slabbekoorn, H., &amp; Peet, M. (2003). Birds sing at a higher pitch in urban noise. Nature, 424(6946), Article 6946. https://doi.org/10.1038/424267a</t>
  </si>
  <si>
    <t>Slatkin, M., &amp; Excoffier, L. (2012). Serial Founder Effects During Range Expansion : A Spatial Analog of Genetic Drift. Genetics, 191(1), 171‑181. https://doi.org/10.1534/genetics.112.139022</t>
  </si>
  <si>
    <t>Soga, M., &amp; Koike, S. (2013). Mapping the potential extinction debt of butterflies in a modern city : Implications for conservation priorities in urban landscapes. Animal Conservation, 16(1), 1‑11. https://doi.org/10.1111/j.1469-1795.2012.00572.x</t>
  </si>
  <si>
    <t>Sol, D., González-Lagos, C., Moreira, D., Maspons, J., &amp; Lapiedra, O. (2014). Urbanisation tolerance and the loss of avian diversity. Ecology Letters, 17(8), 942‑950. https://doi.org/10.1111/ele.12297</t>
  </si>
  <si>
    <t>Sol, D., Maspons, J., Vall-llosera, M., Bartomeus, I., García-Peña, G. E., Piñol, J., &amp; Freckleton, R. P. (2012). Unraveling the Life History of Successful Invaders. Science, 337(6094), 580‑583. https://doi.org/10.1126/science.1221523</t>
  </si>
  <si>
    <t>Sol, D., Vilà, M., &amp; Kühn, I. (2008). The comparative analysis of historical alien introductions. Biological Invasions, 10(7), 1119‑1129. https://doi.org/10.1007/s10530-007-9189-7</t>
  </si>
  <si>
    <t>Sommer, S. (2005). The importance of immune gene variability (MHC) in evolutionary ecology and conservation. Frontiers in Zoology, 2(1), 16. https://doi.org/10.1186/1742-9994-2-16</t>
  </si>
  <si>
    <t>Sorace, A. (2002). High density of bird and pest species in urban habitats and the role of predator abundance. 79.</t>
  </si>
  <si>
    <t>Sorace, A., &amp; Gustin, M. (2009). Distribution of generalist and specialist predators along urban gradients. Landscape and Urban Planning, 90(3), 111‑118. https://doi.org/10.1016/j.landurbplan.2008.10.019</t>
  </si>
  <si>
    <t>Soulé, M. E., Bolger, D. T., Alberts, A. C., Wrights, J., Sorice, M., &amp; Hill, S. (1988). Reconstructed Dynamics of Rapid Extinctions of Chaparral-Requiring Birds in Urban Habitat Islands. Conservation Biology, 2(1), 75‑92. https://doi.org/10.1111/j.1523-1739.1988.tb00337.x</t>
  </si>
  <si>
    <t>Souza, L., Bunn, W. A., Simberloff, D., Lawton, R. M., &amp; Sanders, N. J. (2011). Biotic and abiotic influences on native and exotic richness relationship across spatial scales : Favourable environments for native species are highly invasible. Functional Ecology, 25(5), 1106‑1112. https://doi.org/10.1111/j.1365-2435.2011.01857.x</t>
  </si>
  <si>
    <t>Spencer, D. F., &amp; Rejmánek, M. (1989). Propagule type influences competition between two submersed aquatic macrophytes. Oecologia, 81(1), 132‑137. https://doi.org/10.1007/BF00377022</t>
  </si>
  <si>
    <t>Stachowicz, J., &amp; Tilman, D. (2005). Species Invasions and the Relationships between Species Diversity, Community Saturation, and Ecosystem Functioning 2. Species Invasions: Insights into Ecology, Evolution, and Biogeography.</t>
  </si>
  <si>
    <t>Start, D., Barbour, M. A., &amp; Bonner, C. (2020). Urbanization reshapes a food web. Journal of Animal Ecology, 89(3), 808‑816. https://doi.org/10.1111/1365-2656.13136</t>
  </si>
  <si>
    <t>Steeves, T. E., Maloney, R. F., Hale, M. L., Tylianakis, J. M., &amp; Gemmell, N. J. (2010). Genetic analyses reveal hybridization but no hybrid swarm in one of the world’s rarest birds. Molecular Ecology, 19(23), 5090‑5100. https://doi.org/10.1111/j.1365-294X.2010.04895.x</t>
  </si>
  <si>
    <t>Stiers, I., Coussement, K., &amp; Triest, L. (2014). The invasive aquatic plant Ludwigia grandiflora affects pollinator visitants to a native plant at high abundances. Aquatic Invasions, 9(3), 357‑367. https://doi.org/10.3391/ai.2014.9.3.10</t>
  </si>
  <si>
    <t>Stillfried, M., Gras, P., Börner, K., Göritz, F., Painer, J., Röllig, K., Wenzler, M., Hofer, H., Ortmann, S., &amp; Kramer-Schadt, S. (2017). Secrets of Success in a Landscape of Fear : Urban Wild Boar Adjust Risk Perception and Tolerate Disturbance. Frontiers in Ecology and Evolution, 5. https://www.frontiersin.org/articles/10.3389/fevo.2017.00157</t>
  </si>
  <si>
    <t>Stohlgren, T. J., Binkley, D., Chong, G. W., Kalkhan, M. A., Schell, L. D., Bull, K. A., Otsuki, Y., Newman, G., Bashkin, M., &amp; Son, Y. (1999). Exotic Plant Species Invade Hot Spots of Native Plant Diversity. Ecological Monographs, 69(1), 25‑46. https://doi.org/10.1890/0012-9615(1999)069[0025:EPSIHS]2.0.CO;2</t>
  </si>
  <si>
    <t>Stohlgren, T. J., Jarnevich, C., Chong, G. W., &amp; Evangelista, P. H. (2006). Scale and plant invasions : A theory of biotic acceptance. Preslia, 78(4), 405‑426.</t>
  </si>
  <si>
    <t>Straube, D., Johnson, E. A., Parkinson, D., Scheu, S., &amp; Eisenhauer, N. (2009). Nonlinearity of effects of invasive ecosystem engineers on abiotic soil properties and soil biota. Oikos, 118(6), 885‑896. https://doi.org/10.1111/j.1600-0706.2009.17405.x</t>
  </si>
  <si>
    <t>Stukenbrock, E. H., Banke, S., Javan-Nikkhah, M., &amp; McDonald, B. A. (2007). Origin and Domestication of the Fungal Wheat Pathogen Mycosphaerella graminicola via Sympatric Speciation. Molecular Biology and Evolution, 24(2), 398‑411. https://doi.org/10.1093/molbev/msl169</t>
  </si>
  <si>
    <t>Sukopp, H. (1969). Der Einfluss des Menschen auf die Vegetation. Vegetatio, 17(1), 360‑371. https://doi.org/10.1007/BF01965917</t>
  </si>
  <si>
    <t>Sumasgutner, P., Nemeth, E., Tebb, G., Krenn, H. W., &amp; Gamauf, A. (2014). Hard times in the city – attractive nest sites but insufficient food supply lead to low reproduction rates in a bird of prey. Frontiers in Zoology, 11(1), 48. https://doi.org/10.1186/1742-9994-11-48</t>
  </si>
  <si>
    <t>Swanson, D. R. (1986). Undiscovered Public Knowledge. The Library Quarterly, 56(2), 103‑118. https://doi.org/10.1086/601720</t>
  </si>
  <si>
    <t>Szűcs, M., Vahsen, M. L., Melbourne, B. A., Hoover, C., Weiss-Lehman, C., &amp; Hufbauer, R. A. (2017). Rapid adaptive evolution in novel environments acts as an architect of population range expansion. Proceedings of the National Academy of Sciences, 114(51), 13501‑13506. https://doi.org/10.1073/pnas.1712934114</t>
  </si>
  <si>
    <t>Szulkin, M., Munshi-South, J., &amp; Charmantier, A. (2020). Urban Evolutionary Biology. Oxford University Press.</t>
  </si>
  <si>
    <t>Tallamy, D. W. (2004). Do Alien Plants Reduce Insect Biomass? Conservation Biology, 18(6), 1689‑1692.</t>
  </si>
  <si>
    <t>Tayeh, A., Hufbauer, R. A., Estoup, A., Ravigné, V., Frachon, L., &amp; Facon, B. (2015). Biological invasion and biological control select for different life histories. Nature Communications, 6(1), Article 1. https://doi.org/10.1038/ncomms8268</t>
  </si>
  <si>
    <t>Taylor, L., &amp; Hochuli, D. F. (2015). Creating better cities : How biodiversity and ecosystem functioning enhance urban residents’ wellbeing. Urban Ecosystems, 18(3), 747‑762. https://doi.org/10.1007/s11252-014-0427-3</t>
  </si>
  <si>
    <t>te Beest, M., Le Roux, J. J., Richardson, D. M., Brysting, A. K., Suda, J., Kubešová, M., &amp; Pyšek, P. (2012). The more the better? The role of polyploidy in facilitating plant invasions. Annals of Botany, 109(1), 19‑45. https://doi.org/10.1093/aob/mcr277</t>
  </si>
  <si>
    <t>Tepolt, C. K., Grosholz, E. D., de Rivera, C. E., &amp; Ruiz, G. M. (2022). Balanced polymorphism fuels rapid selection in an invasive crab despite high gene flow and low genetic diversity. Molecular Ecology, 31(1), 55‑69. https://doi.org/10.1111/mec.16143</t>
  </si>
  <si>
    <t>Thiébaut, G. (2005). Does competition for phosphate supply explain the invasion pattern of Elodea species? Water Research, 39(14), 3385‑3393. https://doi.org/10.1016/j.watres.2005.05.036</t>
  </si>
  <si>
    <t>Thorpe, A. S., Thelen, G. C., Diaconu, A., &amp; Callaway, R. M. (2009). Root Exudate Is Allelopathic in Invaded Community but Not in Native Community : Field Evidence for the Novel Weapons Hypothesis. Journal of Ecology, 97(4), 641‑645.</t>
  </si>
  <si>
    <t>Thuiller, W., Gallien, L., Boulangeat, I., De Bello, F., Münkemüller, T., Roquet, C., &amp; Lavergne, S. (2010). Resolving Darwin’s naturalization conundrum : A quest for evidence. Diversity and Distributions, 16(3), 461‑475. https://doi.org/10.1111/j.1472-4642.2010.00645.x</t>
  </si>
  <si>
    <t>Tilman, D. (1997). Community Invasibility, Recruitment Limitation, and Grassland Biodiversity. Ecology, 78(1), 81‑92. https://doi.org/10.1890/0012-9658(1997)078[0081:CIRLAG]2.0.CO;2</t>
  </si>
  <si>
    <t>Tilman, D. (2004). Niche tradeoffs, neutrality, and community structure : A stochastic theory of resource competition, invasion, and community assembly. Proceedings of the National Academy of Sciences, 101(30), 10854‑10861. https://doi.org/10.1073/pnas.0403458101</t>
  </si>
  <si>
    <t>Tobin, P. C., Gray, D. R., &amp; Liebhold, A. M. (2014). Supraoptimal temperatures influence the range dynamics of a non-native insect. Diversity and Distributions, 20(7), 813‑823. https://doi.org/10.1111/ddi.12197</t>
  </si>
  <si>
    <t>Todesco, M., Pascual, M. A., Owens, G. L., Ostevik, K. L., Moyers, B. T., Hübner, S., Heredia, S. M., Hahn, M. A., Caseys, C., Bock, D. G., &amp; Rieseberg, L. H. (2016). Hybridization and extinction. Evolutionary Applications, 9(7), 892‑908. https://doi.org/10.1111/eva.12367</t>
  </si>
  <si>
    <t>Tomialojc, L. (1982). Synurbanization of birds and the prey-predator relations. Animals in Urban Environment: Proceedings of Symposium Warszawa-Jablonna, 131‑137.</t>
  </si>
  <si>
    <t>Torchin, M. E., Lafferty, K. D., Dobson, A. P., McKenzie, V. J., &amp; Kuris, A. M. (2003). Introduced species and their missing parasites. Nature, 421(6923), Article 6923. https://doi.org/10.1038/nature01346</t>
  </si>
  <si>
    <t>Tóthmérész, B., Máthé, I., Balázs, E., &amp; Magura, T. (2011). Responses of carabid beetles to urbanization in Transylvania (Romania). Landscape and Urban Planning, 101(4), 330‑337. https://doi.org/10.1016/j.landurbplan.2011.02.038</t>
  </si>
  <si>
    <t>Traveset, A., &amp; Richardson, D. M. (2006). Biological invasions as disruptors of plant reproductive mutualisms. Trends in Ecology &amp; Evolution, 21(4), 208‑216. https://doi.org/10.1016/j.tree.2006.01.006</t>
  </si>
  <si>
    <t>Travis*, J. M. J., &amp; Dytham, C. (2002). Dispersal evolution during invasions. Evolutionary Ecology Research, 4(8), 1119‑1129.</t>
  </si>
  <si>
    <t>Trewick, S. A., Morgan-Richards, M., &amp; Chapman, H. M. (2004). Chloroplast DNA diversity of Hieracium Pilosella (Asteraceae) introduced to New Zealand : Reticulation, hybridization, and invasion. American Journal of Botany, 91(1), 73‑85. https://doi.org/10.3732/ajb.91.1.73</t>
  </si>
  <si>
    <t>Trujillo, C. M., &amp; Long, T. M. (2018). Document co-citation analysis to enhance transdisciplinary research. Science Advances, 4(1), e1701130. https://doi.org/10.1126/sciadv.1701130</t>
  </si>
  <si>
    <t>Turnbaugh, P. J., Ley, R. E., Hamady, M., Fraser-Liggett, C. M., Knight, R., &amp; Gordon, J. I. (2007). The Human Microbiome Project. Nature, 449(7164), Article 7164. https://doi.org/10.1038/nature06244</t>
  </si>
  <si>
    <t>Uchida, K., Suzuki, K. K., Shimamoto, T., Yanagawa, H., &amp; Koizumi, I. (2019). Decreased vigilance or habituation to humans? Mechanisms on increased boldness in urban animals. Behavioral Ecology, 30(6), 1583‑1590. https://doi.org/10.1093/beheco/arz117</t>
  </si>
  <si>
    <t>Ulmer, R., Couty, A., Eslin, P., Catterou, M., Baliteau, L., Bonis, A., Borowiec, N., Colinet, H., Delbac, L., Dubois, F., Estoup, A., Froissard, J., Gallet-Moron, E., Gard, B., Georges, R., Gibert, P., Le Goff, I., Lemauviel-Lavenant, S., Loucougaray, G., … Chabrerie, O. (2022). Macroecological patterns of fruit infestation rates by the invasive fly Drosophila suzukii in the wild reservoir host plant Sambucus nigra. Agricultural and Forest Entomology, 24(4), 548‑563. https://doi.org/10.1111/afe.12520</t>
  </si>
  <si>
    <t>Van Der WAL, R., Truscott, A.-M., Pearce, I. S. K., Cole, L., Harris, M. P., &amp; Wanless, S. (2008). Multiple anthropogenic changes cause biodiversity loss through plant invasion. Global Change Biology, 14(6), 1428‑1436. https://doi.org/10.1111/j.1365-2486.2008.01576.x</t>
  </si>
  <si>
    <t>Van Kleunen, M., Dawson, W., Schlaepfer, D., Jeschke, J. M., &amp; Fischer, M. (2010). Are invaders different? A conceptual framework of comparative approaches for assessing determinants of invasiveness. Ecology Letters, 13(8), 947‑958. https://doi.org/10.1111/j.1461-0248.2010.01503.x</t>
  </si>
  <si>
    <t>Van Kleunen, M., &amp; Fischer, M. (2005). Constraints on the evolution of adaptive phenotypic plasticity in plants. New Phytologist, 166(1), 49‑60. https://doi.org/10.1111/j.1469-8137.2004.01296.x</t>
  </si>
  <si>
    <t>Van Kleunen, M., &amp; Johnson, S. D. (2007). Effects of Self-Compatibility on the Distribution Range of Invasive European Plants in North America. Conservation Biology, 21(6), 1537‑1544. https://doi.org/10.1111/j.1523-1739.2007.00765.x</t>
  </si>
  <si>
    <t>van Kleunen, M., Bossdorf, O., &amp; Dawson, W. (2018). The Ecology and Evolution of Alien Plants. Annual Review of Ecology, Evolution, and Systematics, 49(1), 25‑47. https://doi.org/10.1146/annurev-ecolsys-110617-062654</t>
  </si>
  <si>
    <t>van Kleunen, M., Manning, J. C., Pasqualetto, V., &amp; Johnson, S. D. (2008). Phylogenetically Independent Associations between Autonomous Self‐Fertilization and Plant Invasiveness. The American Naturalist, 171(2), 195‑201. https://doi.org/10.1086/525057</t>
  </si>
  <si>
    <t>Vaz, A. S., Kueffer, C., Kull, C. A., Richardson, D. M., Schindler, S., Muñoz-Pajares, A. J., Vicente, J. R., Martins, J., Hui, C., Kühn, I., &amp; Honrado, J. P. (2017). The progress of interdisciplinarity in invasion science. Ambio, 46(4), 428‑442. https://doi.org/10.1007/s13280-017-0897-7</t>
  </si>
  <si>
    <t>Vermeij, G. J. (1991). When Biotas Meet : Understanding Biotic Interchange. Science, 253(5024), 1099‑1104. https://doi.org/10.1126/science.253.5024.1099</t>
  </si>
  <si>
    <t>Viard, F., David, P., &amp; Darling, J. A. (2016). Marine invasions enter the genomic era : Three lessons from the past, and the way forward. Current Zoology, 62(6), 629‑642. https://doi.org/10.1093/cz/zow053</t>
  </si>
  <si>
    <t>Viard, F., Riginos, C., &amp; Bierne, N. (2020). Anthropogenic hybridization at sea : Three evolutionary questions relevant to invasive species management. Philosophical Transactions of the Royal Society B: Biological Sciences, 375(1806), 20190547. https://doi.org/10.1098/rstb.2019.0547</t>
  </si>
  <si>
    <t>Vidal-García, M., &amp; Keogh, J. S. (2017). Invasive cane toads are unique in shape but overlap in ecological niche compared to Australian native frogs. Ecology and Evolution, 7(19), 7609‑7619. https://doi.org/10.1002/ece3.3253</t>
  </si>
  <si>
    <t>Vilcinskas, A. (2015). Pathogens as Biological Weapons of Invasive Species. PLOS Pathogens, 11(4), e1004714. https://doi.org/10.1371/journal.ppat.1004714</t>
  </si>
  <si>
    <t>Vilisics, F., &amp; Hornung, E. (2009). Urban areas as hot-spots for introduced and shelters for native isopod species. Urban Ecosystems, 12(3), 333‑345. https://doi.org/10.1007/s11252-009-0097-8</t>
  </si>
  <si>
    <t>Vogelsang, K. M., &amp; Bever, J. D. (2009). Mycorrhizal densities decline in association with nonnative plants and contribute to plant invasion. Ecology, 90(2), 399‑407. https://doi.org/10.1890/07-2144.1</t>
  </si>
  <si>
    <t>Vuillaume, B., Valette, V., Lepais, O., Grandjean, F., &amp; Breuil, M. (2015). Genetic Evidence of Hybridization between the Endangered Native Species Iguana delicatissima and the Invasive Iguana iguana (Reptilia, Iguanidae) in the Lesser Antilles : Management Implications. PLOS ONE, 10(6), e0127575. https://doi.org/10.1371/journal.pone.0127575</t>
  </si>
  <si>
    <t>Walters, S. P., Thebo, A. L., &amp; Boehm, A. B. (2011). Impact of urbanization and agriculture on the occurrence of bacterial pathogens and stx genes in coastal waterbodies of central California. Water Research, 45(4), 1752‑1762. https://doi.org/10.1016/j.watres.2010.11.032</t>
  </si>
  <si>
    <t>Wandeler, P., Funk, S. M., Largiadèr, C. R., Gloor, S., &amp; Breitenmoser, U. (2003). The city-fox phenomenon : Genetic consequences of a recent colonization of urban habitat. Molecular Ecology, 12(3), 647‑656. https://doi.org/10.1046/j.1365-294X.2003.01768.x</t>
  </si>
  <si>
    <t>Wang, S., Chen, J.-X., Liu, M.-C., Arnold, P. A., Wang, W.-B., &amp; Feng, Y.-L. (2022). Phenotypic plasticity and exotic plant invasions : Effects of soil nutrients, species nutrient requirements, and types of traits. Physiologia Plantarum, 174(1), e13637. https://doi.org/10.1111/ppl.13637</t>
  </si>
  <si>
    <t>Wang, T., Hu, J., Wang, R., Liu, C., &amp; Yu, D. (2018). Tolerance and resistance facilitate the invasion success of Alternanthera philoxeroides in disturbed habitats : A reconsideration of the disturbance hypothesis in the light of phenotypic variation. Environmental and Experimental Botany, 153, 135‑142. https://doi.org/10.1016/j.envexpbot.2018.05.011</t>
  </si>
  <si>
    <t>Wang, X. Y., Shen, D. W., Jiao, J., Xu, N. N., Yu, S., Zhou, X. F., Shi, M. M., &amp; Chen, X. Y. (2012). Genotypic diversity enhances invasive ability of Spartina alterniflora. Molecular Ecology, 21(10), 2542‑2551. https://doi.org/10.1111/j.1365-294X.2012.05531.x</t>
  </si>
  <si>
    <t>Wardle, D. A. (2001). Experimental demonstration that plant diversity reduces invasibility – evidence of a biological mechanism or a consequence of sampling effect? Oikos, 95(1), 161‑170. https://doi.org/10.1034/j.1600-0706.2001.950119.x</t>
  </si>
  <si>
    <t>Way, J. M. (1977). Roadside verges and conservation in Britain : A review. Biological Conservation, 12(1), 65‑74. https://doi.org/10.1016/0006-3207(77)90058-1</t>
  </si>
  <si>
    <t>Weiher, E., &amp; Keddy, P. A. (1995). Assembly Rules, Null Models, and Trait Dispersion : New Questions from Old Patterns. Oikos, 74(1), 159‑164. https://doi.org/10.2307/3545686</t>
  </si>
  <si>
    <t>Weinstein, S. B., &amp; Lafferty, K. D. (2015). How do humans affect wildlife nematodes? Trends in Parasitology, 31(5), 222‑227. https://doi.org/10.1016/j.pt.2015.01.005</t>
  </si>
  <si>
    <t>Weiss-Lehman, C., Hufbauer, R. A., &amp; Melbourne, B. A. (2017). Rapid trait evolution drives increased speed and variance in experimental range expansions. Nature Communications, 8(1), Article 1. https://doi.org/10.1038/ncomms14303</t>
  </si>
  <si>
    <t>Westley, P. A. H. (2011). What Invasive Species Reveal about the Rate and Form of Contemporary Phenotypic Change in Nature. The American Naturalist, 177(4), 496‑509. https://doi.org/10.1086/658902</t>
  </si>
  <si>
    <t>White, S. R., Tannas, S., Bao, T., Bennett, J. A., Bork, E. W., &amp; Cahill Jr., J. F. (2013). Using structural equation modelling to test the passenger, driver and opportunist concepts in a Poa pratensis invasion. Oikos, 122(3), 377‑384. https://doi.org/10.1111/j.1600-0706.2012.20951.x</t>
  </si>
  <si>
    <t>Whitlock, M. C., Phillips, P. C., Moore, F. B.-G., &amp; Tonsor, S. J. (1995). Multiple Fitness Peaks and Epistasis. Annual Review of Ecology and Systematics, 26(1), 601‑629. https://doi.org/10.1146/annurev.es.26.110195.003125</t>
  </si>
  <si>
    <t>Wickham, H. (2007). Reshaping Data with the reshape Package. Journal of Statistical Software, 21, 1‑20. https://doi.org/10.18637/jss.v021.i12</t>
  </si>
  <si>
    <t>Wiles, G. J., Bart, J., Beck JR., R. E., &amp; Aguon, C. F. (2003). Impacts of the Brown Tree Snake : Patterns of Decline and Species Persistence in Guam’s Avifauna. Conservation Biology, 17(5), 1350‑1360. https://doi.org/10.1046/j.1523-1739.2003.01526.x</t>
  </si>
  <si>
    <t>Willi, Y., Van Buskirk, J., &amp; Hoffmann, A. A. (2006). Limits to the Adaptive Potential of Small Populations. Annual Review of Ecology, Evolution, and Systematics, 37(1), 433‑458. https://doi.org/10.1146/annurev.ecolsys.37.091305.110145</t>
  </si>
  <si>
    <t>Williams, B. A., Venter, O., Allan, J. R., Atkinson, S. C., Rehbein, J. A., Ward, M., Di Marco, M., Grantham, H. S., Ervin, J., Goetz, S. J., Hansen, A. J., Jantz, P., Pillay, R., Rodríguez-Buriticá, S., Supples, C., Virnig, A. L. S., &amp; Watson, J. E. M. (2020). Change in Terrestrial Human Footprint Drives Continued Loss of Intact Ecosystems. One Earth, 3(3), 371‑382. https://doi.org/10.1016/j.oneear.2020.08.009</t>
  </si>
  <si>
    <t>Williams, N. S. G., Lundholm, J., &amp; Scott MacIvor, J. (2014). FORUM : Do green roofs help urban biodiversity conservation? Journal of Applied Ecology, 51(6), 1643‑1649. https://doi.org/10.1111/1365-2664.12333</t>
  </si>
  <si>
    <t>Williams, R. J., &amp; Martinez, N. D. (2000). Simple rules yield complex food webs. Nature, 404(6774), Article 6774. https://doi.org/10.1038/35004572</t>
  </si>
  <si>
    <t>Williamson, M. (1996). Biological Invasions. Springer Science &amp; Business Media.</t>
  </si>
  <si>
    <t>Williamson, M. (2006). Explaining and predicting the success of invading species at different stages of invasion. Biological Invasions, 8(7), 1561‑1568. https://doi.org/10.1007/s10530-005-5849-7</t>
  </si>
  <si>
    <t>Williamson, M., &amp; Fitter, A. (1996). The Varying Success of Invaders. Ecology, 77(6), 1661‑1666. https://doi.org/10.2307/2265769</t>
  </si>
  <si>
    <t>Williamson, M. H., Brown, K. C., Holdgate, M. W., Kornberg, H. L., Southwood, S. R., Mollison, D., Kornberg, H. L., &amp; Williamson, M. H. (1997). The analysis and modelling of British invasions. Philosophical Transactions of the Royal Society of London. B, Biological Sciences, 314(1167), 505‑522. https://doi.org/10.1098/rstb.1986.0070</t>
  </si>
  <si>
    <t>Wilson, J. R. U., Bacher, S., Daehler, C. C., Groom, Q. J., Kumschick, S., Lockwood, J. L., Robinson, T. B., Zengeya, T. A., &amp; Richardson, D. M. (2020). Frameworks used in invasion science : Progress and prospects. https://scholar.sun.ac.za:443/handle/10019.1/116986</t>
  </si>
  <si>
    <t>Wittig, R., &amp; Durwen, K. J. (1981). Das ökologische Zeigerwertspektrum der spontanen Flora von Großstädten im Vergleich zum Spektrum ihres Umlandes. Natur und Landschaft, 56(1), 12‑16.</t>
  </si>
  <si>
    <t>Wright, J. D., Burt, M. S., &amp; Jackson, V. L. (2012). Influences of an Urban Environment on Home Range and Body Mass of Virginia Opossums (Didelphis virginiana). Northeastern Naturalist, 19(1), 77‑86. https://doi.org/10.1656/045.019.0106</t>
  </si>
  <si>
    <t>Yang, J.-L., &amp; Zhang, G.-L. (2015). Formation, characteristics and eco-environmental implications of urban soils – A review. Soil Science and Plant Nutrition, 61(sup1), 30‑46. https://doi.org/10.1080/00380768.2015.1035622</t>
  </si>
  <si>
    <t>Young, K. A. (2001). Habitat diversity and species diversity : Testing the competition hypothesis with juvenile salmonids. Oikos, 95(1), 87‑93. https://doi.org/10.1034/j.1600-0706.2001.950110.x</t>
  </si>
  <si>
    <t>Yuan, Y., Wang, B., Zhang, S., Tang, J., Tu, C., Hu, S., Yong, J. W. H., &amp; Chen, X. (2013). Enhanced allelopathy and competitive ability of invasive plant Solidago canadensis in its introduced range. Journal of Plant Ecology, 6(3), 253‑263. https://doi.org/10.1093/jpe/rts033</t>
  </si>
  <si>
    <t>Zacharias, F. (1973). Blühphaseneintritt an Straßenbäumen, insbesondere Tilia x euchloria Koch, und Temperaturverteilung in Westberlin. na.</t>
  </si>
  <si>
    <t>Zenni, R. D., Essl, F., García-Berthou, E., &amp; McDermott, S. M. (2021). The economic costs of biological invasions around the world. NeoBiota, 67, 1‑9. https://doi.org/10.3897/neobiota.67.69971</t>
  </si>
  <si>
    <t>Zenni, R. D., &amp; Nuñez, M. A. (2013). The elephant in the room : The role of failed invasions in understanding invasion biology. Oikos, 122(6), 801‑815. https://doi.org/10.1111/j.1600-0706.2012.00254.x</t>
  </si>
  <si>
    <t>Zhang, Z., Liu, Y., Brunel, C., &amp; van Kleunen, M. (2020). Soil-microorganism-mediated invasional meltdown in plants. Nature Ecology &amp; Evolution, 4(12), Article 12. https://doi.org/10.1038/s41559-020-01311-0</t>
  </si>
  <si>
    <t>Zhao, Y.-Z., Liu, M.-C., Feng, Y.-L., Wang, D., Feng, W.-W., Clay, K., Durden, L. A., Lu, X.-R., Wang, S., Wei, X.-L., &amp; Kong, D.-L. (2020). Release from below- and aboveground natural enemies contributes to invasion success of a temperate invader. Plant and Soil, 452(1), 19‑28. https://doi.org/10.1007/s11104-020-04520-5</t>
  </si>
  <si>
    <t>Zimmermann, H., Brandt, P., Fischer, J., Welk, E., &amp; von Wehrden, H. (2014). The Human Release Hypothesis for biological invasions : Human activity as a determinant of the abundance of invasive plant species. F1000Research, 3, 109. https://doi.org/10.12688/f1000research.3740.2</t>
  </si>
  <si>
    <t>Hypohtesis_name</t>
  </si>
  <si>
    <t>Acoustic adaptation hypothesis</t>
  </si>
  <si>
    <t>Adaptation hypothesis</t>
  </si>
  <si>
    <t>Anthropogenically induced adaptation to invade hypothesis</t>
  </si>
  <si>
    <t>Adaptation to homogenized anthropogenic environments hypothesis</t>
  </si>
  <si>
    <t>Behavioral flexibility hypothesis</t>
  </si>
  <si>
    <t>Biotic indirect effects hypothesis</t>
  </si>
  <si>
    <t>Biomes hypothesis</t>
  </si>
  <si>
    <t>Biotic resistance aka diversity-invasibility hypothesis hypothesis</t>
  </si>
  <si>
    <t>Biodiversity-wealth* hypothesis</t>
  </si>
  <si>
    <t>Credit card hypothesis</t>
  </si>
  <si>
    <t>C-competitor Plants*  hypothesis</t>
  </si>
  <si>
    <t>Cities as entry points hypothesis</t>
  </si>
  <si>
    <t>Climate change hypothesis</t>
  </si>
  <si>
    <t>Colonization pressure hypothesis</t>
  </si>
  <si>
    <t>Dynamic equilibrium model hypothesis</t>
  </si>
  <si>
    <t>Darwin’s naturalization hypothesis</t>
  </si>
  <si>
    <t>Decay paradigm hypothesis</t>
  </si>
  <si>
    <t>Disturbance hypothesis</t>
  </si>
  <si>
    <t>Matrix species hypothesis</t>
  </si>
  <si>
    <t>Epigenetic adaptation* hypothesis</t>
  </si>
  <si>
    <t>Exotic richness increases with age of urbanization hypothesis</t>
  </si>
  <si>
    <t>Enemy of my enemy hypothesis</t>
  </si>
  <si>
    <t>Environmental filter hypothesis</t>
  </si>
  <si>
    <t>Enemy inversion hypothesis</t>
  </si>
  <si>
    <t>Evolution of increased competitive ability hypothesis</t>
  </si>
  <si>
    <t>Ecological imbalance hypothesis</t>
  </si>
  <si>
    <t>ecosystem invasibility hypothesis</t>
  </si>
  <si>
    <t>enhanced mutualisms hypothesis</t>
  </si>
  <si>
    <t>Empty niche hypothesis</t>
  </si>
  <si>
    <t>Ecological naivety aka evolutionary naivety aka eco-evolutionary naivety hypothesis</t>
  </si>
  <si>
    <t>empty niche hypothesis</t>
  </si>
  <si>
    <t>Earlier phenology hypothesis</t>
  </si>
  <si>
    <t>Enemy release hypothesis</t>
  </si>
  <si>
    <t>Enemy reduction hypothesis</t>
  </si>
  <si>
    <t>Enemy release hypothesis in urban core 2: herbivore perspective hypothesis</t>
  </si>
  <si>
    <t>Enemy release hypothesis in urban core 1: plant perspective hypothesis</t>
  </si>
  <si>
    <t>Ecological trap hypothesis</t>
  </si>
  <si>
    <t>Environmental heterogeneity hypothesis</t>
  </si>
  <si>
    <t>Fluctuating resources hypothesis</t>
  </si>
  <si>
    <t>Food-web reshaping* hypothesis</t>
  </si>
  <si>
    <t>genetic bottleneck hypothesis</t>
  </si>
  <si>
    <t>Global competition hypothesis</t>
  </si>
  <si>
    <t>Genetic shifts hypothesis</t>
  </si>
  <si>
    <t>Green roofs hypothesis</t>
  </si>
  <si>
    <t>Genetic signatures* hypothesis</t>
  </si>
  <si>
    <t>Generalists vs. specialists* hypothesis</t>
  </si>
  <si>
    <t>Hyperabundance due to anthropogenic food* (aka predator subsidy consumption aka prey hyperabundance) hypothesis</t>
  </si>
  <si>
    <t>Human commensalism hypothesis</t>
  </si>
  <si>
    <t>Habitat diversity hypothesis</t>
  </si>
  <si>
    <t>Habitat filtering hypothesis</t>
  </si>
  <si>
    <t>Habitat isolation hypothesis</t>
  </si>
  <si>
    <t>Homogenization paradigm hypothesis</t>
  </si>
  <si>
    <t>Herbivore proliferation* hypothesis</t>
  </si>
  <si>
    <t>human release hypothesis</t>
  </si>
  <si>
    <t>Home range reduction* hypothesis</t>
  </si>
  <si>
    <t>Shift toward generalist species* aka Habitat specialist hypothesis</t>
  </si>
  <si>
    <t>Hybridization hypothesis</t>
  </si>
  <si>
    <t>Increased boldness  hypothesis</t>
  </si>
  <si>
    <t>Intermediate disturbance hypothesis</t>
  </si>
  <si>
    <t>Invasional meltdown hypothesis</t>
  </si>
  <si>
    <t>imperialism hypothesis</t>
  </si>
  <si>
    <t>inbreeding hypothesis</t>
  </si>
  <si>
    <t>Increased resource availability hypothesis</t>
  </si>
  <si>
    <t>Increased susceptibility hypothesis</t>
  </si>
  <si>
    <t>Island susceptibility hypothesis hypothesis</t>
  </si>
  <si>
    <t>Ideal urban dweller* hypothesis</t>
  </si>
  <si>
    <t>Ideal weed hypothesis</t>
  </si>
  <si>
    <t>Length of generation times hypothesis</t>
  </si>
  <si>
    <t>Landscape of fear hypothesis</t>
  </si>
  <si>
    <t>Limiting similarity hypothesis</t>
  </si>
  <si>
    <t>Light at night - social interaction* hypothesis</t>
  </si>
  <si>
    <t>disrupt mutualistic hypothesis</t>
  </si>
  <si>
    <t>Microbiota exposure hypothesis</t>
  </si>
  <si>
    <t>Missed mutualisms hypothesis</t>
  </si>
  <si>
    <t>New associations hypothesis</t>
  </si>
  <si>
    <t>Novel communities hypothesis</t>
  </si>
  <si>
    <t>Native consumers hypothesis</t>
  </si>
  <si>
    <t>Nonnative species richness increases in response to human activity hypothesis</t>
  </si>
  <si>
    <t>residents hypothesis</t>
  </si>
  <si>
    <t>Non-native substitution* hypothesis</t>
  </si>
  <si>
    <t>Nonnative species richness increases along the rural-urban gradient hypothesis</t>
  </si>
  <si>
    <t>Novel weapons hypothesis</t>
  </si>
  <si>
    <t>Opportunism hypothesis for invasive species hypothesis</t>
  </si>
  <si>
    <t>Opportunity windows hypothesis</t>
  </si>
  <si>
    <t>Plasticity hypothesis hypothesis</t>
  </si>
  <si>
    <t>High propagule pressure in cities* hypothesis</t>
  </si>
  <si>
    <t>Plant host switching  hypothesis</t>
  </si>
  <si>
    <t>Polyploidy hypothesis hypothesis</t>
  </si>
  <si>
    <t>﻿Pest outbreaks - defense-free space hypothesis</t>
  </si>
  <si>
    <t>Propagule pressure hypothesis</t>
  </si>
  <si>
    <t>Population pressure hypothesis hypothesis</t>
  </si>
  <si>
    <t>Predator proliferation hypothesis</t>
  </si>
  <si>
    <t>Predator relaxation hypothesis</t>
  </si>
  <si>
    <t>Prey specialization hypothesis</t>
  </si>
  <si>
    <t>Preadaptation to urban conditions hypothesis</t>
  </si>
  <si>
    <t>purged hypothesis</t>
  </si>
  <si>
    <t>Rapid adaptation  hypothesis</t>
  </si>
  <si>
    <t>Resource-enemy release hypothesis</t>
  </si>
  <si>
    <t>Reckless invader aka ‘boom-bust’ hypothesis</t>
  </si>
  <si>
    <t>Reproductive output hypothesis</t>
  </si>
  <si>
    <t>Resilience of urban hybrid systems* hypothesis</t>
  </si>
  <si>
    <t>Species-area relationship hypothesis</t>
  </si>
  <si>
    <t>Street barrier effect hypothesis</t>
  </si>
  <si>
    <t>Street corridor effect hypothesis</t>
  </si>
  <si>
    <t>Shifting defence hypothesis hypothesis</t>
  </si>
  <si>
    <t>Specialist-generalist hypothesis</t>
  </si>
  <si>
    <t>Synanthropy-latitude* hypothesis</t>
  </si>
  <si>
    <t>Shift toward non-migratory species* hypothesis</t>
  </si>
  <si>
    <t>spatial sorting hypothesis</t>
  </si>
  <si>
    <t>Sampling hypothesis</t>
  </si>
  <si>
    <t>Suburban peak* hypothesis</t>
  </si>
  <si>
    <t>spillover hypothesis</t>
  </si>
  <si>
    <t>Species richness - HPD (human population density)* hypothesis</t>
  </si>
  <si>
    <t>Synanthropic species hypothesis</t>
  </si>
  <si>
    <t>Tens rule hypothesis</t>
  </si>
  <si>
    <t>Thermal tolerance increase hypothesis</t>
  </si>
  <si>
    <t>Urban avoiders hypothesis</t>
  </si>
  <si>
    <t>Urban biotic homogenization hypothesis</t>
  </si>
  <si>
    <t>Urban core herbivore decline* hypothesis</t>
  </si>
  <si>
    <t>Urban density-diversity paradox*  hypothesis</t>
  </si>
  <si>
    <t>Urban ecosystem convergence hypothesis</t>
  </si>
  <si>
    <t>Urban eco-evolutionary mechanisms* hypothesis</t>
  </si>
  <si>
    <t>Urbanization ecosystem functioning* hypothesis</t>
  </si>
  <si>
    <t>"Urban effect" on invasion hypothesis</t>
  </si>
  <si>
    <t>Urban fragmentation hypothesis</t>
  </si>
  <si>
    <t>Urban habitat analogues* hypothesis</t>
  </si>
  <si>
    <t>Urban biodiversity hot spots* hypothesis</t>
  </si>
  <si>
    <t>Urban mesopredator release* hypothesis</t>
  </si>
  <si>
    <t>urban climate hypothesis</t>
  </si>
  <si>
    <t>Urban competition hypothesis</t>
  </si>
  <si>
    <t>Urban ecosystems as source of innovation* hypothesis</t>
  </si>
  <si>
    <t>Urban sexual traits* hypothesis</t>
  </si>
  <si>
    <t>Urbanization tolerance hypothesis</t>
  </si>
  <si>
    <t>Xerophility hypothesis</t>
  </si>
  <si>
    <t>Allee effect</t>
  </si>
  <si>
    <t>Opportunity for anthropogenic transport hypothesis</t>
  </si>
  <si>
    <t>Anthropogenic transportation hypothesis</t>
  </si>
  <si>
    <t>Biotic acceptance hypothesis</t>
  </si>
  <si>
    <t>Biodiverse cities hypothesis</t>
  </si>
  <si>
    <t>Behavioural constraint hypothesis</t>
  </si>
  <si>
    <t>=IF(Y11=0,T11,Y11)</t>
  </si>
  <si>
    <t>=IF(N10=0,Y10,N10)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</si>
</sst>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scheme val="minor"/>
    </font>
    <font>
      <b/>
      <sz val="14"/>
      <color theme="1"/>
      <name val="Calibri"/>
      <family val="2"/>
    </font>
    <font>
      <sz val="11"/>
      <color theme="1"/>
      <name val="Calibri"/>
      <family val="2"/>
    </font>
    <font>
      <sz val="11"/>
      <color theme="1"/>
      <name val="Calibri"/>
      <family val="2"/>
      <scheme val="minor"/>
    </font>
    <font>
      <sz val="11"/>
      <color rgb="FF0000FF"/>
      <name val="Calibri"/>
      <family val="2"/>
      <scheme val="minor"/>
    </font>
    <font>
      <b/>
      <sz val="11"/>
      <color theme="1"/>
      <name val="Calibri"/>
      <family val="2"/>
    </font>
    <font>
      <sz val="11"/>
      <name val="Calibri"/>
      <family val="2"/>
    </font>
    <font>
      <b/>
      <sz val="11"/>
      <color rgb="FF0000FF"/>
      <name val="Calibri"/>
      <family val="2"/>
    </font>
    <font>
      <sz val="11"/>
      <color rgb="FFFF0000"/>
      <name val="Calibri"/>
      <family val="2"/>
    </font>
    <font>
      <b/>
      <sz val="10"/>
      <color theme="1"/>
      <name val="Calibri"/>
      <family val="2"/>
    </font>
    <font>
      <sz val="9"/>
      <color theme="1"/>
      <name val="Calibri"/>
      <family val="2"/>
    </font>
    <font>
      <b/>
      <sz val="9"/>
      <color theme="1"/>
      <name val="Calibri"/>
      <family val="2"/>
    </font>
    <font>
      <sz val="9"/>
      <color rgb="FF0000FF"/>
      <name val="Calibri"/>
      <family val="2"/>
      <scheme val="minor"/>
    </font>
    <font>
      <sz val="9"/>
      <color theme="1"/>
      <name val="Calibri"/>
      <family val="2"/>
      <scheme val="minor"/>
    </font>
    <font>
      <sz val="11"/>
      <color rgb="FF0000FF"/>
      <name val="Calibri"/>
      <family val="2"/>
    </font>
    <font>
      <sz val="12"/>
      <color theme="1"/>
      <name val="Calibri"/>
      <family val="2"/>
    </font>
    <font>
      <sz val="12"/>
      <color rgb="FF0000FF"/>
      <name val="Calibri"/>
      <family val="2"/>
    </font>
    <font>
      <sz val="10"/>
      <color rgb="FF000000"/>
      <name val="Calibri"/>
      <family val="2"/>
      <scheme val="minor"/>
    </font>
    <font>
      <sz val="11"/>
      <color theme="4"/>
      <name val="Calibri"/>
      <family val="2"/>
    </font>
    <font>
      <sz val="11"/>
      <color theme="1"/>
      <name val="Docs-Calibri"/>
    </font>
    <font>
      <sz val="11"/>
      <color rgb="FF000000"/>
      <name val="Calibri"/>
      <family val="2"/>
    </font>
    <font>
      <sz val="14"/>
      <color theme="1"/>
      <name val="Calibri"/>
      <family val="2"/>
    </font>
    <font>
      <sz val="11"/>
      <color rgb="FFFF0000"/>
      <name val="Calibri"/>
      <family val="2"/>
      <scheme val="minor"/>
    </font>
    <font>
      <b/>
      <sz val="11"/>
      <color rgb="FF000000"/>
      <name val="Calibri"/>
      <family val="2"/>
    </font>
    <font>
      <b/>
      <sz val="11"/>
      <color theme="1"/>
      <name val="Calibri"/>
      <family val="2"/>
      <scheme val="minor"/>
    </font>
    <font>
      <sz val="11"/>
      <color rgb="FF000000"/>
      <name val="Calibri"/>
      <family val="2"/>
      <scheme val="minor"/>
    </font>
    <font>
      <i/>
      <sz val="11"/>
      <color theme="1"/>
      <name val="Calibri"/>
      <family val="2"/>
    </font>
    <font>
      <i/>
      <sz val="11"/>
      <color rgb="FF000000"/>
      <name val="Calibri"/>
      <family val="2"/>
    </font>
  </fonts>
  <fills count="15">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D8D8D8"/>
        <bgColor rgb="FFD8D8D8"/>
      </patternFill>
    </fill>
    <fill>
      <patternFill patternType="solid">
        <fgColor rgb="FFD9E2F3"/>
        <bgColor rgb="FFD9E2F3"/>
      </patternFill>
    </fill>
    <fill>
      <patternFill patternType="solid">
        <fgColor rgb="FFFBE4D5"/>
        <bgColor rgb="FFFBE4D5"/>
      </patternFill>
    </fill>
    <fill>
      <patternFill patternType="solid">
        <fgColor rgb="FFA9D08E"/>
        <bgColor rgb="FFA9D08E"/>
      </patternFill>
    </fill>
    <fill>
      <patternFill patternType="solid">
        <fgColor rgb="FFC5E0B3"/>
        <bgColor rgb="FFC5E0B3"/>
      </patternFill>
    </fill>
    <fill>
      <patternFill patternType="solid">
        <fgColor rgb="FFFEF2CB"/>
        <bgColor rgb="FFFEF2CB"/>
      </patternFill>
    </fill>
    <fill>
      <patternFill patternType="solid">
        <fgColor rgb="FFDEEAF6"/>
        <bgColor rgb="FFDEEAF6"/>
      </patternFill>
    </fill>
    <fill>
      <patternFill patternType="solid">
        <fgColor rgb="FFFFE599"/>
        <bgColor rgb="FFFFE599"/>
      </patternFill>
    </fill>
    <fill>
      <patternFill patternType="solid">
        <fgColor rgb="FFEAD0E9"/>
        <bgColor rgb="FFEAD0E9"/>
      </patternFill>
    </fill>
    <fill>
      <patternFill patternType="solid">
        <fgColor rgb="FFFFFFFF"/>
        <bgColor rgb="FFFFFFFF"/>
      </patternFill>
    </fill>
  </fills>
  <borders count="10">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diagonal/>
    </border>
    <border>
      <left/>
      <right style="medium">
        <color rgb="FF000000"/>
      </right>
      <top/>
      <bottom/>
      <diagonal/>
    </border>
    <border>
      <left style="medium">
        <color rgb="FF000000"/>
      </left>
      <right/>
      <top/>
      <bottom/>
      <diagonal/>
    </border>
    <border>
      <left style="medium">
        <color rgb="FF000000"/>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1">
    <xf numFmtId="0" fontId="0" fillId="0" borderId="0" xfId="0"/>
    <xf numFmtId="0" fontId="1" fillId="0" borderId="0" xfId="0" applyFont="1" applyAlignment="1">
      <alignment horizontal="left" vertical="top"/>
    </xf>
    <xf numFmtId="0" fontId="2" fillId="0" borderId="0" xfId="0" applyFont="1" applyAlignment="1">
      <alignment vertical="top"/>
    </xf>
    <xf numFmtId="0" fontId="2" fillId="0" borderId="0" xfId="0" applyFont="1" applyAlignment="1">
      <alignment horizontal="left" vertical="top" wrapText="1"/>
    </xf>
    <xf numFmtId="0" fontId="3" fillId="0" borderId="0" xfId="0" applyFont="1" applyAlignment="1">
      <alignment wrapText="1"/>
    </xf>
    <xf numFmtId="0" fontId="4" fillId="0" borderId="0" xfId="0" applyFont="1"/>
    <xf numFmtId="0" fontId="3" fillId="0" borderId="0" xfId="0" applyFont="1"/>
    <xf numFmtId="0" fontId="2" fillId="0" borderId="0" xfId="0" applyFont="1" applyAlignment="1">
      <alignment vertical="top" wrapText="1"/>
    </xf>
    <xf numFmtId="49" fontId="2" fillId="0" borderId="0" xfId="0" applyNumberFormat="1" applyFont="1" applyAlignment="1">
      <alignment vertical="top" wrapText="1"/>
    </xf>
    <xf numFmtId="0" fontId="2" fillId="0" borderId="0" xfId="0" applyFont="1"/>
    <xf numFmtId="0" fontId="2" fillId="0" borderId="0" xfId="0" applyFont="1" applyAlignment="1">
      <alignment horizontal="center" vertical="top"/>
    </xf>
    <xf numFmtId="0" fontId="8" fillId="0" borderId="0" xfId="0" applyFont="1" applyAlignment="1">
      <alignment vertical="top"/>
    </xf>
    <xf numFmtId="0" fontId="5" fillId="0" borderId="0" xfId="0" applyFont="1" applyAlignment="1">
      <alignment horizontal="center" vertical="top"/>
    </xf>
    <xf numFmtId="49" fontId="5" fillId="0" borderId="0" xfId="0" applyNumberFormat="1" applyFont="1" applyAlignment="1">
      <alignment horizontal="left" wrapText="1"/>
    </xf>
    <xf numFmtId="49" fontId="5" fillId="0" borderId="0" xfId="0" applyNumberFormat="1" applyFont="1" applyAlignment="1">
      <alignment wrapText="1"/>
    </xf>
    <xf numFmtId="49" fontId="5" fillId="0" borderId="0" xfId="0" applyNumberFormat="1" applyFont="1" applyAlignment="1">
      <alignment horizontal="left"/>
    </xf>
    <xf numFmtId="49" fontId="10" fillId="2" borderId="7" xfId="0" applyNumberFormat="1" applyFont="1" applyFill="1" applyBorder="1" applyAlignment="1">
      <alignment horizontal="left" wrapText="1"/>
    </xf>
    <xf numFmtId="49" fontId="10" fillId="2" borderId="5" xfId="0" applyNumberFormat="1" applyFont="1" applyFill="1" applyBorder="1" applyAlignment="1">
      <alignment horizontal="left" wrapText="1"/>
    </xf>
    <xf numFmtId="49" fontId="10" fillId="8" borderId="5" xfId="0" applyNumberFormat="1" applyFont="1" applyFill="1" applyBorder="1" applyAlignment="1">
      <alignment horizontal="left" wrapText="1"/>
    </xf>
    <xf numFmtId="49" fontId="11" fillId="2" borderId="5" xfId="0" applyNumberFormat="1" applyFont="1" applyFill="1" applyBorder="1" applyAlignment="1">
      <alignment horizontal="left" wrapText="1"/>
    </xf>
    <xf numFmtId="49" fontId="10" fillId="9" borderId="5" xfId="0" applyNumberFormat="1" applyFont="1" applyFill="1" applyBorder="1" applyAlignment="1">
      <alignment horizontal="left" wrapText="1"/>
    </xf>
    <xf numFmtId="49" fontId="11" fillId="3" borderId="5" xfId="0" applyNumberFormat="1" applyFont="1" applyFill="1" applyBorder="1" applyAlignment="1">
      <alignment horizontal="left" wrapText="1"/>
    </xf>
    <xf numFmtId="49" fontId="10" fillId="10" borderId="5" xfId="0" applyNumberFormat="1" applyFont="1" applyFill="1" applyBorder="1" applyAlignment="1">
      <alignment horizontal="left" wrapText="1"/>
    </xf>
    <xf numFmtId="49" fontId="10" fillId="3" borderId="5" xfId="0" applyNumberFormat="1" applyFont="1" applyFill="1" applyBorder="1" applyAlignment="1">
      <alignment horizontal="left" wrapText="1"/>
    </xf>
    <xf numFmtId="49" fontId="10" fillId="4" borderId="7" xfId="0" applyNumberFormat="1" applyFont="1" applyFill="1" applyBorder="1" applyAlignment="1">
      <alignment horizontal="left" wrapText="1"/>
    </xf>
    <xf numFmtId="49" fontId="10" fillId="4" borderId="5" xfId="0" applyNumberFormat="1" applyFont="1" applyFill="1" applyBorder="1" applyAlignment="1">
      <alignment horizontal="left" wrapText="1"/>
    </xf>
    <xf numFmtId="49" fontId="10" fillId="5" borderId="7" xfId="0" applyNumberFormat="1" applyFont="1" applyFill="1" applyBorder="1" applyAlignment="1">
      <alignment horizontal="left" wrapText="1"/>
    </xf>
    <xf numFmtId="49" fontId="10" fillId="5" borderId="5" xfId="0" applyNumberFormat="1" applyFont="1" applyFill="1" applyBorder="1" applyAlignment="1">
      <alignment horizontal="left" wrapText="1"/>
    </xf>
    <xf numFmtId="49" fontId="10" fillId="6" borderId="5" xfId="0" applyNumberFormat="1" applyFont="1" applyFill="1" applyBorder="1" applyAlignment="1">
      <alignment horizontal="left" wrapText="1"/>
    </xf>
    <xf numFmtId="49" fontId="10" fillId="7" borderId="5" xfId="0" applyNumberFormat="1" applyFont="1" applyFill="1" applyBorder="1" applyAlignment="1">
      <alignment horizontal="left" wrapText="1"/>
    </xf>
    <xf numFmtId="49" fontId="10" fillId="0" borderId="0" xfId="0" applyNumberFormat="1" applyFont="1" applyAlignment="1">
      <alignment horizontal="left"/>
    </xf>
    <xf numFmtId="49" fontId="10" fillId="0" borderId="0" xfId="0" applyNumberFormat="1" applyFont="1" applyAlignment="1">
      <alignment horizontal="left" wrapText="1"/>
    </xf>
    <xf numFmtId="49" fontId="7" fillId="0" borderId="0" xfId="0" applyNumberFormat="1" applyFont="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xf>
    <xf numFmtId="0" fontId="2" fillId="0" borderId="5" xfId="0" applyFont="1" applyBorder="1" applyAlignment="1">
      <alignment vertical="top" wrapText="1"/>
    </xf>
    <xf numFmtId="0" fontId="2" fillId="0" borderId="8" xfId="0" applyFont="1" applyBorder="1" applyAlignment="1">
      <alignment horizontal="center" vertical="top"/>
    </xf>
    <xf numFmtId="0" fontId="2" fillId="0" borderId="0" xfId="0" applyFont="1" applyAlignment="1">
      <alignment horizontal="center" vertical="top" wrapText="1"/>
    </xf>
    <xf numFmtId="0" fontId="2" fillId="0" borderId="8" xfId="0" applyFont="1" applyBorder="1" applyAlignment="1">
      <alignment horizontal="center" vertical="top" wrapText="1"/>
    </xf>
    <xf numFmtId="0" fontId="5" fillId="0" borderId="0" xfId="0" applyFont="1" applyAlignment="1">
      <alignment horizontal="left" vertical="top" wrapText="1"/>
    </xf>
    <xf numFmtId="0" fontId="14" fillId="0" borderId="0" xfId="0" applyFont="1" applyAlignment="1">
      <alignment vertical="top"/>
    </xf>
    <xf numFmtId="0" fontId="15" fillId="0" borderId="0" xfId="0" applyFont="1" applyAlignment="1">
      <alignment vertical="top" wrapText="1"/>
    </xf>
    <xf numFmtId="0" fontId="15" fillId="0" borderId="0" xfId="0" applyFont="1" applyAlignment="1">
      <alignment vertical="top"/>
    </xf>
    <xf numFmtId="0" fontId="15" fillId="0" borderId="0" xfId="0" applyFont="1" applyAlignment="1">
      <alignment wrapText="1"/>
    </xf>
    <xf numFmtId="0" fontId="15" fillId="0" borderId="8" xfId="0" applyFont="1" applyBorder="1" applyAlignment="1">
      <alignment horizontal="center" vertical="top" wrapText="1"/>
    </xf>
    <xf numFmtId="0" fontId="15" fillId="0" borderId="0" xfId="0" applyFont="1" applyAlignment="1">
      <alignment horizontal="center" vertical="top" wrapText="1"/>
    </xf>
    <xf numFmtId="0" fontId="2" fillId="0" borderId="0" xfId="0" applyFont="1" applyAlignment="1">
      <alignment horizontal="center"/>
    </xf>
    <xf numFmtId="0" fontId="2" fillId="0" borderId="8" xfId="0" applyFont="1" applyBorder="1" applyAlignment="1">
      <alignment horizontal="center"/>
    </xf>
    <xf numFmtId="0" fontId="16" fillId="0" borderId="0" xfId="0" applyFont="1" applyAlignment="1">
      <alignment wrapText="1"/>
    </xf>
    <xf numFmtId="0" fontId="2" fillId="2" borderId="5" xfId="0" applyFont="1" applyFill="1" applyBorder="1" applyAlignment="1">
      <alignment vertical="top" wrapText="1"/>
    </xf>
    <xf numFmtId="0" fontId="2" fillId="0" borderId="0" xfId="0" applyFont="1" applyAlignment="1">
      <alignment horizontal="left" vertical="top"/>
    </xf>
    <xf numFmtId="0" fontId="2" fillId="10" borderId="8" xfId="0" applyFont="1" applyFill="1" applyBorder="1" applyAlignment="1">
      <alignment horizontal="center"/>
    </xf>
    <xf numFmtId="0" fontId="2" fillId="10" borderId="0" xfId="0" applyFont="1" applyFill="1" applyAlignment="1">
      <alignment horizontal="center"/>
    </xf>
    <xf numFmtId="0" fontId="2" fillId="0" borderId="5" xfId="0" applyFont="1" applyBorder="1" applyAlignment="1">
      <alignment horizontal="center"/>
    </xf>
    <xf numFmtId="0" fontId="0" fillId="3" borderId="0" xfId="0" applyFill="1" applyAlignment="1">
      <alignment wrapText="1"/>
    </xf>
    <xf numFmtId="0" fontId="14" fillId="0" borderId="0" xfId="0" applyFont="1" applyAlignment="1">
      <alignment vertical="top" wrapText="1"/>
    </xf>
    <xf numFmtId="0" fontId="16" fillId="0" borderId="0" xfId="0" applyFont="1" applyAlignment="1">
      <alignment vertical="top" wrapText="1"/>
    </xf>
    <xf numFmtId="0" fontId="0" fillId="0" borderId="0" xfId="0" applyAlignment="1">
      <alignment wrapText="1"/>
    </xf>
    <xf numFmtId="0" fontId="17" fillId="0" borderId="0" xfId="0" applyFont="1"/>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horizontal="left" vertical="top" wrapText="1"/>
    </xf>
    <xf numFmtId="0" fontId="2" fillId="10" borderId="0" xfId="0" applyFont="1" applyFill="1" applyAlignment="1">
      <alignment horizontal="center" vertical="top"/>
    </xf>
    <xf numFmtId="0" fontId="2" fillId="10" borderId="5" xfId="0" applyFont="1" applyFill="1" applyBorder="1" applyAlignment="1">
      <alignment horizontal="center" vertical="top"/>
    </xf>
    <xf numFmtId="0" fontId="2" fillId="11" borderId="5" xfId="0" applyFont="1" applyFill="1" applyBorder="1" applyAlignment="1">
      <alignment vertical="top" wrapText="1"/>
    </xf>
    <xf numFmtId="0" fontId="19" fillId="0" borderId="0" xfId="0" applyFont="1"/>
    <xf numFmtId="0" fontId="3" fillId="3" borderId="0" xfId="0" applyFont="1" applyFill="1" applyAlignment="1">
      <alignment wrapText="1"/>
    </xf>
    <xf numFmtId="0" fontId="5" fillId="0" borderId="0" xfId="0" applyFont="1" applyAlignment="1">
      <alignment wrapText="1"/>
    </xf>
    <xf numFmtId="0" fontId="2" fillId="8" borderId="5" xfId="0" applyFont="1" applyFill="1" applyBorder="1" applyAlignment="1">
      <alignment vertical="top" wrapText="1"/>
    </xf>
    <xf numFmtId="0" fontId="2" fillId="7" borderId="0" xfId="0" applyFont="1" applyFill="1" applyAlignment="1">
      <alignment horizontal="center" vertical="top"/>
    </xf>
    <xf numFmtId="0" fontId="14" fillId="12" borderId="0" xfId="0" applyFont="1" applyFill="1" applyAlignment="1">
      <alignment vertical="top" wrapText="1"/>
    </xf>
    <xf numFmtId="0" fontId="20" fillId="0" borderId="0" xfId="0" applyFont="1" applyAlignment="1">
      <alignment horizontal="left" vertical="top" wrapText="1"/>
    </xf>
    <xf numFmtId="0" fontId="16" fillId="12" borderId="0" xfId="0" applyFont="1" applyFill="1" applyAlignment="1">
      <alignment wrapText="1"/>
    </xf>
    <xf numFmtId="0" fontId="2" fillId="7" borderId="0" xfId="0" applyFont="1" applyFill="1" applyAlignment="1">
      <alignment horizontal="center"/>
    </xf>
    <xf numFmtId="0" fontId="2" fillId="13" borderId="5" xfId="0" applyFont="1" applyFill="1" applyBorder="1" applyAlignment="1">
      <alignment vertical="top" wrapText="1"/>
    </xf>
    <xf numFmtId="0" fontId="3" fillId="0" borderId="0" xfId="0" applyFont="1" applyAlignment="1">
      <alignment vertical="top"/>
    </xf>
    <xf numFmtId="0" fontId="2" fillId="10" borderId="0" xfId="0" applyFont="1" applyFill="1" applyAlignment="1">
      <alignment horizontal="center" vertical="top" wrapText="1"/>
    </xf>
    <xf numFmtId="0" fontId="2" fillId="0" borderId="5" xfId="0" applyFont="1" applyBorder="1" applyAlignment="1">
      <alignment horizontal="center" vertical="top" wrapText="1"/>
    </xf>
    <xf numFmtId="0" fontId="0" fillId="12" borderId="0" xfId="0" applyFill="1" applyAlignment="1">
      <alignment wrapText="1"/>
    </xf>
    <xf numFmtId="0" fontId="15" fillId="0" borderId="7" xfId="0" applyFont="1" applyBorder="1" applyAlignment="1">
      <alignment horizontal="center" vertical="top" wrapText="1"/>
    </xf>
    <xf numFmtId="0" fontId="15" fillId="0" borderId="5" xfId="0" applyFont="1" applyBorder="1" applyAlignment="1">
      <alignment horizontal="center" vertical="top" wrapText="1"/>
    </xf>
    <xf numFmtId="0" fontId="15" fillId="10" borderId="0" xfId="0" applyFont="1" applyFill="1" applyAlignment="1">
      <alignment horizontal="center" vertical="top" wrapText="1"/>
    </xf>
    <xf numFmtId="0" fontId="2" fillId="0" borderId="9" xfId="0" applyFont="1" applyBorder="1" applyAlignment="1">
      <alignment horizontal="left" vertical="top" wrapText="1"/>
    </xf>
    <xf numFmtId="0" fontId="15" fillId="0" borderId="9" xfId="0" applyFont="1" applyBorder="1" applyAlignment="1">
      <alignment vertical="top" wrapText="1"/>
    </xf>
    <xf numFmtId="0" fontId="2" fillId="0" borderId="0" xfId="0" applyFont="1" applyAlignment="1">
      <alignment wrapText="1"/>
    </xf>
    <xf numFmtId="0" fontId="16" fillId="0" borderId="0" xfId="0" applyFont="1" applyAlignment="1">
      <alignment vertical="center"/>
    </xf>
    <xf numFmtId="0" fontId="2" fillId="0" borderId="7" xfId="0" applyFont="1" applyBorder="1" applyAlignment="1">
      <alignment horizontal="center" vertical="top"/>
    </xf>
    <xf numFmtId="0" fontId="2" fillId="0" borderId="5" xfId="0" applyFont="1" applyBorder="1" applyAlignment="1">
      <alignment horizontal="center" vertical="top"/>
    </xf>
    <xf numFmtId="0" fontId="15" fillId="0" borderId="0" xfId="0" applyFont="1" applyAlignment="1">
      <alignment vertical="center"/>
    </xf>
    <xf numFmtId="0" fontId="2" fillId="0" borderId="5" xfId="0" applyFont="1" applyBorder="1" applyAlignment="1">
      <alignment vertical="top"/>
    </xf>
    <xf numFmtId="0" fontId="15" fillId="0" borderId="5" xfId="0" applyFont="1" applyBorder="1" applyAlignment="1">
      <alignment vertical="top"/>
    </xf>
    <xf numFmtId="0" fontId="2" fillId="7" borderId="5" xfId="0" applyFont="1" applyFill="1" applyBorder="1" applyAlignment="1">
      <alignment horizontal="center" vertical="top" wrapText="1"/>
    </xf>
    <xf numFmtId="0" fontId="15" fillId="0" borderId="0" xfId="0" applyFont="1" applyAlignment="1">
      <alignment horizontal="left" vertical="top" wrapText="1"/>
    </xf>
    <xf numFmtId="0" fontId="2" fillId="7" borderId="0" xfId="0" applyFont="1" applyFill="1" applyAlignment="1">
      <alignment vertical="top"/>
    </xf>
    <xf numFmtId="0" fontId="2" fillId="2" borderId="0" xfId="0" applyFont="1" applyFill="1" applyAlignment="1">
      <alignment vertical="top" wrapText="1"/>
    </xf>
    <xf numFmtId="0" fontId="2" fillId="8" borderId="0" xfId="0" applyFont="1" applyFill="1" applyAlignment="1">
      <alignment vertical="top" wrapText="1"/>
    </xf>
    <xf numFmtId="0" fontId="15" fillId="0" borderId="9" xfId="0" applyFont="1" applyBorder="1" applyAlignment="1">
      <alignment vertical="top"/>
    </xf>
    <xf numFmtId="0" fontId="15" fillId="0" borderId="9" xfId="0" applyFont="1" applyBorder="1" applyAlignment="1">
      <alignment wrapText="1"/>
    </xf>
    <xf numFmtId="0" fontId="15" fillId="0" borderId="9" xfId="0" applyFont="1" applyBorder="1" applyAlignment="1">
      <alignment horizontal="center" vertical="top" wrapText="1"/>
    </xf>
    <xf numFmtId="0" fontId="15" fillId="10" borderId="9" xfId="0" applyFont="1" applyFill="1" applyBorder="1" applyAlignment="1">
      <alignment horizontal="center" vertical="top" wrapText="1"/>
    </xf>
    <xf numFmtId="0" fontId="2" fillId="13" borderId="0" xfId="0" applyFont="1" applyFill="1" applyAlignment="1">
      <alignment vertical="top" wrapText="1"/>
    </xf>
    <xf numFmtId="0" fontId="2" fillId="0" borderId="9" xfId="0" applyFont="1" applyBorder="1" applyAlignment="1">
      <alignment vertical="top" wrapText="1"/>
    </xf>
    <xf numFmtId="0" fontId="2" fillId="0" borderId="9" xfId="0" applyFont="1" applyBorder="1" applyAlignment="1">
      <alignment vertical="top"/>
    </xf>
    <xf numFmtId="0" fontId="2" fillId="0" borderId="9" xfId="0" applyFont="1" applyBorder="1" applyAlignment="1">
      <alignment horizontal="center" vertical="top"/>
    </xf>
    <xf numFmtId="0" fontId="2" fillId="0" borderId="9" xfId="0" applyFont="1" applyBorder="1"/>
    <xf numFmtId="0" fontId="2" fillId="0" borderId="9" xfId="0" applyFont="1" applyBorder="1" applyAlignment="1">
      <alignment horizontal="center" vertical="top" wrapText="1"/>
    </xf>
    <xf numFmtId="0" fontId="2" fillId="7" borderId="9" xfId="0" applyFont="1" applyFill="1" applyBorder="1" applyAlignment="1">
      <alignment horizontal="center" vertical="top" wrapText="1"/>
    </xf>
    <xf numFmtId="0" fontId="2" fillId="10" borderId="5" xfId="0" applyFont="1" applyFill="1" applyBorder="1" applyAlignment="1">
      <alignment horizontal="center" vertical="top" wrapText="1"/>
    </xf>
    <xf numFmtId="0" fontId="20" fillId="0" borderId="9" xfId="0" applyFont="1" applyBorder="1" applyAlignment="1">
      <alignment horizontal="left" vertical="top" wrapText="1"/>
    </xf>
    <xf numFmtId="0" fontId="2" fillId="7" borderId="0" xfId="0" applyFont="1" applyFill="1" applyAlignment="1">
      <alignment horizontal="center" vertical="top" wrapText="1"/>
    </xf>
    <xf numFmtId="0" fontId="2" fillId="10" borderId="5" xfId="0" applyFont="1" applyFill="1" applyBorder="1" applyAlignment="1">
      <alignment horizontal="center"/>
    </xf>
    <xf numFmtId="0" fontId="2" fillId="11" borderId="0" xfId="0" applyFont="1" applyFill="1" applyAlignment="1">
      <alignment vertical="top" wrapText="1"/>
    </xf>
    <xf numFmtId="0" fontId="2" fillId="7" borderId="9" xfId="0" applyFont="1" applyFill="1" applyBorder="1" applyAlignment="1">
      <alignment vertical="top"/>
    </xf>
    <xf numFmtId="0" fontId="2" fillId="10" borderId="9" xfId="0" applyFont="1" applyFill="1" applyBorder="1" applyAlignment="1">
      <alignment horizontal="center" vertical="top" wrapText="1"/>
    </xf>
    <xf numFmtId="0" fontId="14" fillId="0" borderId="9" xfId="0" applyFont="1" applyBorder="1" applyAlignment="1">
      <alignment vertical="top"/>
    </xf>
    <xf numFmtId="0" fontId="16" fillId="0" borderId="9" xfId="0" applyFont="1" applyBorder="1" applyAlignment="1">
      <alignment wrapText="1"/>
    </xf>
    <xf numFmtId="0" fontId="16" fillId="0" borderId="9" xfId="0" applyFont="1" applyBorder="1" applyAlignment="1">
      <alignment vertical="top" wrapText="1"/>
    </xf>
    <xf numFmtId="0" fontId="14" fillId="0" borderId="9" xfId="0" applyFont="1" applyBorder="1" applyAlignment="1">
      <alignment vertical="top" wrapText="1"/>
    </xf>
    <xf numFmtId="0" fontId="2" fillId="0" borderId="0" xfId="0" applyFont="1" applyAlignment="1">
      <alignment vertical="center"/>
    </xf>
    <xf numFmtId="0" fontId="16" fillId="12" borderId="9" xfId="0" applyFont="1" applyFill="1" applyBorder="1" applyAlignment="1">
      <alignment wrapText="1"/>
    </xf>
    <xf numFmtId="0" fontId="15" fillId="7" borderId="0" xfId="0" applyFont="1" applyFill="1" applyAlignment="1">
      <alignment horizontal="center" vertical="top" wrapText="1"/>
    </xf>
    <xf numFmtId="0" fontId="4" fillId="0" borderId="9" xfId="0" applyFont="1" applyBorder="1"/>
    <xf numFmtId="0" fontId="14" fillId="0" borderId="0" xfId="0" applyFont="1"/>
    <xf numFmtId="0" fontId="3" fillId="0" borderId="9" xfId="0" applyFont="1" applyBorder="1"/>
    <xf numFmtId="0" fontId="16" fillId="0" borderId="9" xfId="0" applyFont="1" applyBorder="1"/>
    <xf numFmtId="0" fontId="2" fillId="10" borderId="9" xfId="0" applyFont="1" applyFill="1" applyBorder="1" applyAlignment="1">
      <alignment horizontal="center" vertical="top"/>
    </xf>
    <xf numFmtId="0" fontId="2" fillId="0" borderId="9" xfId="0" applyFont="1" applyBorder="1" applyAlignment="1">
      <alignment horizontal="left" vertical="top"/>
    </xf>
    <xf numFmtId="0" fontId="2" fillId="10" borderId="9" xfId="0" applyFont="1" applyFill="1" applyBorder="1" applyAlignment="1">
      <alignment horizontal="center"/>
    </xf>
    <xf numFmtId="0" fontId="2" fillId="0" borderId="9" xfId="0" applyFont="1" applyBorder="1" applyAlignment="1">
      <alignment horizontal="center"/>
    </xf>
    <xf numFmtId="0" fontId="9" fillId="3" borderId="5" xfId="0" applyFont="1" applyFill="1" applyBorder="1" applyAlignment="1">
      <alignment horizontal="center" vertical="top"/>
    </xf>
    <xf numFmtId="0" fontId="9" fillId="8" borderId="5" xfId="0" applyFont="1" applyFill="1" applyBorder="1" applyAlignment="1">
      <alignment horizontal="center" vertical="top"/>
    </xf>
    <xf numFmtId="49" fontId="10" fillId="2" borderId="7" xfId="0" applyNumberFormat="1" applyFont="1" applyFill="1" applyBorder="1" applyAlignment="1">
      <alignment horizontal="left"/>
    </xf>
    <xf numFmtId="49" fontId="10" fillId="2" borderId="5" xfId="0" applyNumberFormat="1" applyFont="1" applyFill="1" applyBorder="1" applyAlignment="1">
      <alignment horizontal="left"/>
    </xf>
    <xf numFmtId="49" fontId="10" fillId="8" borderId="5" xfId="0" applyNumberFormat="1" applyFont="1" applyFill="1" applyBorder="1" applyAlignment="1">
      <alignment horizontal="left"/>
    </xf>
    <xf numFmtId="49" fontId="11" fillId="2" borderId="5" xfId="0" applyNumberFormat="1" applyFont="1" applyFill="1" applyBorder="1" applyAlignment="1">
      <alignment horizontal="left"/>
    </xf>
    <xf numFmtId="49" fontId="10" fillId="9" borderId="5" xfId="0" applyNumberFormat="1" applyFont="1" applyFill="1" applyBorder="1" applyAlignment="1">
      <alignment horizontal="left"/>
    </xf>
    <xf numFmtId="49" fontId="11" fillId="3" borderId="5" xfId="0" applyNumberFormat="1" applyFont="1" applyFill="1" applyBorder="1" applyAlignment="1">
      <alignment horizontal="left"/>
    </xf>
    <xf numFmtId="49" fontId="10" fillId="10" borderId="5" xfId="0" applyNumberFormat="1" applyFont="1" applyFill="1" applyBorder="1" applyAlignment="1">
      <alignment horizontal="left"/>
    </xf>
    <xf numFmtId="49" fontId="10" fillId="3" borderId="5" xfId="0" applyNumberFormat="1" applyFont="1" applyFill="1" applyBorder="1" applyAlignment="1">
      <alignment horizontal="left"/>
    </xf>
    <xf numFmtId="49" fontId="10" fillId="4" borderId="7" xfId="0" applyNumberFormat="1" applyFont="1" applyFill="1" applyBorder="1" applyAlignment="1">
      <alignment horizontal="left"/>
    </xf>
    <xf numFmtId="49" fontId="10" fillId="4" borderId="5" xfId="0" applyNumberFormat="1" applyFont="1" applyFill="1" applyBorder="1" applyAlignment="1">
      <alignment horizontal="left"/>
    </xf>
    <xf numFmtId="49" fontId="10" fillId="5" borderId="7" xfId="0" applyNumberFormat="1" applyFont="1" applyFill="1" applyBorder="1" applyAlignment="1">
      <alignment horizontal="left"/>
    </xf>
    <xf numFmtId="49" fontId="10" fillId="5" borderId="5" xfId="0" applyNumberFormat="1" applyFont="1" applyFill="1" applyBorder="1" applyAlignment="1">
      <alignment horizontal="left"/>
    </xf>
    <xf numFmtId="49" fontId="10" fillId="6" borderId="5" xfId="0" applyNumberFormat="1" applyFont="1" applyFill="1" applyBorder="1" applyAlignment="1">
      <alignment horizontal="left"/>
    </xf>
    <xf numFmtId="49" fontId="10" fillId="7" borderId="5" xfId="0" applyNumberFormat="1" applyFont="1" applyFill="1" applyBorder="1" applyAlignment="1">
      <alignment horizontal="left"/>
    </xf>
    <xf numFmtId="0" fontId="15" fillId="0" borderId="0" xfId="0" applyFont="1"/>
    <xf numFmtId="0" fontId="15" fillId="0" borderId="0" xfId="0" applyFont="1" applyAlignment="1">
      <alignment horizontal="center" vertical="top"/>
    </xf>
    <xf numFmtId="0" fontId="3" fillId="3" borderId="0" xfId="0" applyFont="1" applyFill="1"/>
    <xf numFmtId="0" fontId="16" fillId="0" borderId="0" xfId="0" applyFont="1"/>
    <xf numFmtId="0" fontId="0" fillId="3" borderId="0" xfId="0" applyFill="1"/>
    <xf numFmtId="0" fontId="14" fillId="12" borderId="0" xfId="0" applyFont="1" applyFill="1" applyAlignment="1">
      <alignment vertical="top"/>
    </xf>
    <xf numFmtId="0" fontId="16" fillId="12" borderId="0" xfId="0" applyFont="1" applyFill="1"/>
    <xf numFmtId="0" fontId="15" fillId="0" borderId="9" xfId="0" applyFont="1" applyBorder="1" applyAlignment="1">
      <alignment horizontal="right" vertical="top"/>
    </xf>
    <xf numFmtId="0" fontId="15" fillId="0" borderId="9" xfId="0" applyFont="1" applyBorder="1" applyAlignment="1">
      <alignment horizontal="right"/>
    </xf>
    <xf numFmtId="0" fontId="15" fillId="0" borderId="9" xfId="0" applyFont="1" applyBorder="1"/>
    <xf numFmtId="0" fontId="15" fillId="0" borderId="9" xfId="0" applyFont="1" applyBorder="1" applyAlignment="1">
      <alignment horizontal="center" vertical="top"/>
    </xf>
    <xf numFmtId="0" fontId="15" fillId="10" borderId="9" xfId="0" applyFont="1" applyFill="1" applyBorder="1" applyAlignment="1">
      <alignment horizontal="center" vertical="top"/>
    </xf>
    <xf numFmtId="0" fontId="15" fillId="0" borderId="8" xfId="0" applyFont="1" applyBorder="1" applyAlignment="1">
      <alignment horizontal="center" vertical="top"/>
    </xf>
    <xf numFmtId="0" fontId="15" fillId="0" borderId="0" xfId="0" applyFont="1" applyAlignment="1">
      <alignment horizontal="right" vertical="top"/>
    </xf>
    <xf numFmtId="0" fontId="15" fillId="0" borderId="5" xfId="0" applyFont="1" applyBorder="1" applyAlignment="1">
      <alignment horizontal="center" vertical="top"/>
    </xf>
    <xf numFmtId="0" fontId="2" fillId="10" borderId="8" xfId="0" applyFont="1" applyFill="1" applyBorder="1" applyAlignment="1">
      <alignment horizontal="center" vertical="top"/>
    </xf>
    <xf numFmtId="0" fontId="0" fillId="12" borderId="0" xfId="0" applyFill="1"/>
    <xf numFmtId="0" fontId="2" fillId="7" borderId="5" xfId="0" applyFont="1" applyFill="1" applyBorder="1" applyAlignment="1">
      <alignment horizontal="center" vertical="top"/>
    </xf>
    <xf numFmtId="0" fontId="21" fillId="0" borderId="0" xfId="0" applyFont="1"/>
    <xf numFmtId="0" fontId="22" fillId="0" borderId="0" xfId="0" applyFont="1"/>
    <xf numFmtId="0" fontId="1" fillId="0" borderId="0" xfId="0" applyFont="1" applyAlignment="1">
      <alignment horizontal="left" vertical="top" wrapText="1"/>
    </xf>
    <xf numFmtId="0" fontId="1" fillId="0" borderId="9" xfId="0" applyFont="1" applyBorder="1" applyAlignment="1">
      <alignment vertical="center"/>
    </xf>
    <xf numFmtId="0" fontId="5" fillId="0" borderId="0" xfId="0" applyFont="1" applyAlignment="1">
      <alignment horizontal="left" vertical="top"/>
    </xf>
    <xf numFmtId="0" fontId="23" fillId="14" borderId="0" xfId="0" applyFont="1" applyFill="1" applyAlignment="1">
      <alignment horizontal="left" vertical="top"/>
    </xf>
    <xf numFmtId="0" fontId="5" fillId="0" borderId="0" xfId="0" applyFont="1" applyAlignment="1">
      <alignment vertical="top" wrapText="1"/>
    </xf>
    <xf numFmtId="0" fontId="2" fillId="0" borderId="9" xfId="0" applyFont="1" applyBorder="1" applyAlignment="1">
      <alignment vertical="center"/>
    </xf>
    <xf numFmtId="0" fontId="2" fillId="0" borderId="9" xfId="0" applyFont="1" applyBorder="1" applyAlignment="1">
      <alignment wrapText="1"/>
    </xf>
    <xf numFmtId="0" fontId="5" fillId="0" borderId="0" xfId="0" applyFont="1" applyAlignment="1">
      <alignment vertical="top"/>
    </xf>
    <xf numFmtId="0" fontId="24" fillId="0" borderId="0" xfId="0" applyFont="1"/>
    <xf numFmtId="0" fontId="25" fillId="0" borderId="0" xfId="0" applyFont="1"/>
    <xf numFmtId="0" fontId="5" fillId="0" borderId="0" xfId="0" applyFont="1"/>
    <xf numFmtId="0" fontId="5" fillId="5" borderId="1" xfId="0" applyFont="1" applyFill="1" applyBorder="1" applyAlignment="1">
      <alignment horizontal="center" vertical="top"/>
    </xf>
    <xf numFmtId="0" fontId="6" fillId="0" borderId="2" xfId="0" applyFont="1" applyBorder="1"/>
    <xf numFmtId="0" fontId="6" fillId="0" borderId="3" xfId="0" applyFont="1" applyBorder="1"/>
    <xf numFmtId="0" fontId="9" fillId="6" borderId="4" xfId="0" applyFont="1" applyFill="1" applyBorder="1" applyAlignment="1">
      <alignment horizontal="center" vertical="top"/>
    </xf>
    <xf numFmtId="0" fontId="5" fillId="7" borderId="4" xfId="0" applyFont="1" applyFill="1" applyBorder="1" applyAlignment="1">
      <alignment horizontal="center" vertical="top"/>
    </xf>
    <xf numFmtId="0" fontId="9" fillId="2" borderId="1" xfId="0" applyFont="1" applyFill="1" applyBorder="1" applyAlignment="1">
      <alignment horizontal="center" vertical="top"/>
    </xf>
    <xf numFmtId="0" fontId="9" fillId="8" borderId="4" xfId="0" applyFont="1" applyFill="1" applyBorder="1" applyAlignment="1">
      <alignment horizontal="center" vertical="top"/>
    </xf>
    <xf numFmtId="0" fontId="9" fillId="2" borderId="4" xfId="0" applyFont="1" applyFill="1" applyBorder="1" applyAlignment="1">
      <alignment horizontal="center" vertical="top"/>
    </xf>
    <xf numFmtId="0" fontId="9" fillId="3" borderId="4" xfId="0" applyFont="1" applyFill="1" applyBorder="1" applyAlignment="1">
      <alignment horizontal="center" vertical="top"/>
    </xf>
    <xf numFmtId="0" fontId="9" fillId="4" borderId="1" xfId="0" applyFont="1" applyFill="1" applyBorder="1" applyAlignment="1">
      <alignment horizontal="center" vertical="top"/>
    </xf>
    <xf numFmtId="0" fontId="6" fillId="0" borderId="6" xfId="0" applyFont="1" applyBorder="1"/>
    <xf numFmtId="0" fontId="2" fillId="7" borderId="4" xfId="0" applyFont="1" applyFill="1" applyBorder="1" applyAlignment="1">
      <alignment horizontal="center" vertical="top"/>
    </xf>
    <xf numFmtId="0" fontId="2" fillId="0" borderId="0" xfId="0" applyFont="1" applyAlignment="1">
      <alignment horizontal="center" vertical="top"/>
    </xf>
    <xf numFmtId="0" fontId="0" fillId="0" borderId="0" xfId="0"/>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342"/>
  <sheetViews>
    <sheetView tabSelected="1" zoomScale="90" zoomScaleNormal="90" workbookViewId="0">
      <pane xSplit="5" ySplit="1" topLeftCell="S5" activePane="bottomRight" state="frozen"/>
      <selection pane="topRight" activeCell="D1" sqref="D1"/>
      <selection pane="bottomLeft" activeCell="A6" sqref="A6"/>
      <selection pane="bottomRight" activeCell="E10" sqref="E10"/>
    </sheetView>
  </sheetViews>
  <sheetFormatPr baseColWidth="10" defaultColWidth="14.5" defaultRowHeight="15" customHeight="1"/>
  <cols>
    <col min="1" max="1" width="13.33203125" customWidth="1"/>
    <col min="2" max="4" width="31.5" customWidth="1"/>
    <col min="5" max="5" width="56.5" customWidth="1"/>
    <col min="6" max="7" width="39.1640625" customWidth="1"/>
    <col min="8" max="9" width="41" customWidth="1"/>
    <col min="10" max="13" width="44.83203125" customWidth="1"/>
    <col min="14" max="14" width="60" customWidth="1"/>
    <col min="15" max="15" width="43.5" customWidth="1"/>
    <col min="16" max="16" width="30.83203125" customWidth="1"/>
    <col min="17" max="28" width="41" customWidth="1"/>
    <col min="29" max="30" width="18.83203125" customWidth="1"/>
    <col min="31" max="31" width="20" customWidth="1"/>
    <col min="32" max="32" width="34" customWidth="1"/>
    <col min="33" max="33" width="32.5" customWidth="1"/>
    <col min="34" max="69" width="14.83203125" customWidth="1"/>
    <col min="70" max="70" width="16.1640625" customWidth="1"/>
    <col min="71" max="71" width="17.33203125" customWidth="1"/>
    <col min="72" max="72" width="17.5" customWidth="1"/>
    <col min="73" max="73" width="18.6640625" customWidth="1"/>
    <col min="74" max="74" width="16.83203125" customWidth="1"/>
    <col min="75" max="78" width="14.83203125" customWidth="1"/>
    <col min="79" max="79" width="17.5" customWidth="1"/>
    <col min="80" max="80" width="14.83203125" customWidth="1"/>
    <col min="81" max="81" width="18.83203125" customWidth="1"/>
    <col min="82" max="90" width="14.83203125" customWidth="1"/>
    <col min="91" max="91" width="8.5" customWidth="1"/>
    <col min="92" max="92" width="35.83203125" customWidth="1"/>
    <col min="93" max="93" width="48.6640625" customWidth="1"/>
    <col min="94" max="94" width="34.1640625" customWidth="1"/>
    <col min="95" max="95" width="23.33203125" customWidth="1"/>
    <col min="96" max="96" width="16.5" customWidth="1"/>
    <col min="97" max="97" width="23.33203125" customWidth="1"/>
    <col min="98" max="98" width="53.33203125" customWidth="1"/>
    <col min="99" max="99" width="27" customWidth="1"/>
    <col min="100" max="100" width="19.33203125" customWidth="1"/>
    <col min="101" max="119" width="10.6640625" customWidth="1"/>
  </cols>
  <sheetData>
    <row r="1" spans="1:119" ht="79">
      <c r="A1" s="13" t="s">
        <v>22</v>
      </c>
      <c r="B1" s="13" t="s">
        <v>23</v>
      </c>
      <c r="C1" s="13" t="s">
        <v>1609</v>
      </c>
      <c r="D1" s="13" t="s">
        <v>1609</v>
      </c>
      <c r="E1" s="13" t="s">
        <v>24</v>
      </c>
      <c r="F1" s="14" t="s">
        <v>25</v>
      </c>
      <c r="G1" s="13" t="s">
        <v>26</v>
      </c>
      <c r="H1" s="13" t="s">
        <v>27</v>
      </c>
      <c r="I1" s="13" t="s">
        <v>28</v>
      </c>
      <c r="J1" s="13" t="s">
        <v>29</v>
      </c>
      <c r="K1" s="13" t="s">
        <v>30</v>
      </c>
      <c r="L1" s="13" t="s">
        <v>31</v>
      </c>
      <c r="M1" s="13" t="s">
        <v>32</v>
      </c>
      <c r="N1" s="13" t="s">
        <v>33</v>
      </c>
      <c r="O1" s="13" t="s">
        <v>34</v>
      </c>
      <c r="P1" s="15" t="s">
        <v>35</v>
      </c>
      <c r="Q1" s="13" t="s">
        <v>36</v>
      </c>
      <c r="R1" s="13" t="s">
        <v>37</v>
      </c>
      <c r="S1" s="13" t="s">
        <v>38</v>
      </c>
      <c r="T1" s="13" t="s">
        <v>39</v>
      </c>
      <c r="U1" s="13" t="s">
        <v>40</v>
      </c>
      <c r="V1" s="13" t="s">
        <v>41</v>
      </c>
      <c r="W1" s="13" t="s">
        <v>42</v>
      </c>
      <c r="X1" s="13" t="s">
        <v>43</v>
      </c>
      <c r="Y1" s="13" t="s">
        <v>44</v>
      </c>
      <c r="Z1" s="13" t="s">
        <v>45</v>
      </c>
      <c r="AA1" s="13" t="s">
        <v>46</v>
      </c>
      <c r="AB1" s="13" t="s">
        <v>47</v>
      </c>
      <c r="AC1" s="13" t="s">
        <v>48</v>
      </c>
      <c r="AD1" s="13"/>
      <c r="AE1" s="13" t="s">
        <v>49</v>
      </c>
      <c r="AF1" s="13" t="s">
        <v>50</v>
      </c>
      <c r="AG1" s="13" t="s">
        <v>51</v>
      </c>
      <c r="AH1" s="16" t="s">
        <v>52</v>
      </c>
      <c r="AI1" s="17" t="s">
        <v>53</v>
      </c>
      <c r="AJ1" s="17" t="s">
        <v>54</v>
      </c>
      <c r="AK1" s="17" t="s">
        <v>55</v>
      </c>
      <c r="AL1" s="17" t="s">
        <v>56</v>
      </c>
      <c r="AM1" s="18" t="s">
        <v>57</v>
      </c>
      <c r="AN1" s="18" t="s">
        <v>58</v>
      </c>
      <c r="AO1" s="17" t="s">
        <v>59</v>
      </c>
      <c r="AP1" s="19" t="s">
        <v>60</v>
      </c>
      <c r="AQ1" s="20" t="s">
        <v>61</v>
      </c>
      <c r="AR1" s="20" t="s">
        <v>62</v>
      </c>
      <c r="AS1" s="20" t="s">
        <v>63</v>
      </c>
      <c r="AT1" s="17" t="s">
        <v>64</v>
      </c>
      <c r="AU1" s="17" t="s">
        <v>65</v>
      </c>
      <c r="AV1" s="17" t="s">
        <v>66</v>
      </c>
      <c r="AW1" s="17" t="s">
        <v>67</v>
      </c>
      <c r="AX1" s="21" t="s">
        <v>68</v>
      </c>
      <c r="AY1" s="22" t="s">
        <v>69</v>
      </c>
      <c r="AZ1" s="22" t="s">
        <v>70</v>
      </c>
      <c r="BA1" s="22" t="s">
        <v>71</v>
      </c>
      <c r="BB1" s="22" t="s">
        <v>72</v>
      </c>
      <c r="BC1" s="22" t="s">
        <v>73</v>
      </c>
      <c r="BD1" s="22" t="s">
        <v>74</v>
      </c>
      <c r="BE1" s="22" t="s">
        <v>75</v>
      </c>
      <c r="BF1" s="23" t="s">
        <v>76</v>
      </c>
      <c r="BG1" s="23" t="s">
        <v>77</v>
      </c>
      <c r="BH1" s="21" t="s">
        <v>78</v>
      </c>
      <c r="BI1" s="22" t="s">
        <v>79</v>
      </c>
      <c r="BJ1" s="23" t="s">
        <v>80</v>
      </c>
      <c r="BK1" s="23" t="s">
        <v>81</v>
      </c>
      <c r="BL1" s="23" t="s">
        <v>82</v>
      </c>
      <c r="BM1" s="23" t="s">
        <v>83</v>
      </c>
      <c r="BN1" s="23" t="s">
        <v>84</v>
      </c>
      <c r="BO1" s="24" t="s">
        <v>85</v>
      </c>
      <c r="BP1" s="25" t="s">
        <v>86</v>
      </c>
      <c r="BQ1" s="25" t="s">
        <v>87</v>
      </c>
      <c r="BR1" s="25" t="s">
        <v>88</v>
      </c>
      <c r="BS1" s="25" t="s">
        <v>89</v>
      </c>
      <c r="BT1" s="26" t="s">
        <v>90</v>
      </c>
      <c r="BU1" s="27" t="s">
        <v>91</v>
      </c>
      <c r="BV1" s="27" t="s">
        <v>92</v>
      </c>
      <c r="BW1" s="28" t="s">
        <v>93</v>
      </c>
      <c r="BX1" s="28" t="s">
        <v>94</v>
      </c>
      <c r="BY1" s="28" t="s">
        <v>95</v>
      </c>
      <c r="BZ1" s="28" t="s">
        <v>96</v>
      </c>
      <c r="CA1" s="28" t="s">
        <v>97</v>
      </c>
      <c r="CB1" s="28" t="s">
        <v>98</v>
      </c>
      <c r="CC1" s="28" t="s">
        <v>99</v>
      </c>
      <c r="CD1" s="28" t="s">
        <v>100</v>
      </c>
      <c r="CE1" s="28" t="s">
        <v>101</v>
      </c>
      <c r="CF1" s="29" t="s">
        <v>102</v>
      </c>
      <c r="CG1" s="29" t="s">
        <v>103</v>
      </c>
      <c r="CH1" s="29" t="s">
        <v>104</v>
      </c>
      <c r="CI1" s="29" t="s">
        <v>105</v>
      </c>
      <c r="CJ1" s="29" t="s">
        <v>106</v>
      </c>
      <c r="CK1" s="29" t="s">
        <v>107</v>
      </c>
      <c r="CL1" s="29" t="s">
        <v>108</v>
      </c>
      <c r="CM1" s="30"/>
      <c r="CN1" s="31" t="s">
        <v>109</v>
      </c>
      <c r="CO1" s="31" t="s">
        <v>110</v>
      </c>
      <c r="CP1" s="31" t="s">
        <v>111</v>
      </c>
      <c r="CQ1" s="31" t="s">
        <v>112</v>
      </c>
      <c r="CR1" s="32" t="s">
        <v>46</v>
      </c>
      <c r="CS1" s="32" t="s">
        <v>113</v>
      </c>
      <c r="CT1" s="32" t="s">
        <v>47</v>
      </c>
      <c r="CU1" s="32" t="s">
        <v>114</v>
      </c>
      <c r="CV1" s="33" t="s">
        <v>115</v>
      </c>
      <c r="CW1" s="34"/>
      <c r="CX1" s="34"/>
      <c r="CY1" s="34"/>
      <c r="CZ1" s="34"/>
      <c r="DA1" s="34"/>
      <c r="DB1" s="34"/>
      <c r="DC1" s="34"/>
      <c r="DD1" s="34"/>
      <c r="DE1" s="34"/>
      <c r="DF1" s="34"/>
      <c r="DG1" s="34"/>
      <c r="DH1" s="34"/>
      <c r="DI1" s="34"/>
      <c r="DJ1" s="34"/>
      <c r="DK1" s="34"/>
      <c r="DL1" s="34"/>
      <c r="DM1" s="34"/>
      <c r="DN1" s="34"/>
      <c r="DO1" s="34"/>
    </row>
    <row r="2" spans="1:119" ht="32">
      <c r="A2" s="6" t="s">
        <v>116</v>
      </c>
      <c r="B2" s="35" t="str">
        <f>IF(S2=0,K2,X2)</f>
        <v>Acoustic adaptation*</v>
      </c>
      <c r="C2" s="35" t="str">
        <f>_xlfn.CONCAT(B2," hypothesis")</f>
        <v>Acoustic adaptation* hypothesis</v>
      </c>
      <c r="D2" s="35" t="s">
        <v>1610</v>
      </c>
      <c r="E2" s="8" t="str">
        <f>IF(N2=0,Y2,N2)</f>
        <v>Animals that communicate acoustically adapt their vocalisations to the local conditions to optimise signal transmission.</v>
      </c>
      <c r="F2" s="2" t="str">
        <f>O2</f>
        <v>Morton 1975</v>
      </c>
      <c r="G2" s="7" t="s">
        <v>117</v>
      </c>
      <c r="H2" s="3" t="s">
        <v>118</v>
      </c>
      <c r="I2" s="7"/>
      <c r="J2" s="7" t="s">
        <v>18</v>
      </c>
      <c r="K2" s="7" t="s">
        <v>119</v>
      </c>
      <c r="L2" s="7"/>
      <c r="M2" s="7" t="s">
        <v>116</v>
      </c>
      <c r="N2" s="7" t="s">
        <v>120</v>
      </c>
      <c r="O2" s="7" t="s">
        <v>121</v>
      </c>
      <c r="P2" s="2" t="s">
        <v>122</v>
      </c>
      <c r="Q2" s="7"/>
      <c r="R2" s="7"/>
      <c r="S2" s="7"/>
      <c r="T2" s="7"/>
      <c r="U2" s="7"/>
      <c r="V2" s="7"/>
      <c r="W2" s="7"/>
      <c r="X2" s="7"/>
      <c r="Y2" s="7"/>
      <c r="Z2" s="7"/>
      <c r="AA2" s="7">
        <v>0</v>
      </c>
      <c r="AB2" s="7">
        <v>1</v>
      </c>
      <c r="AC2" s="7" t="s">
        <v>123</v>
      </c>
      <c r="AD2" s="7"/>
      <c r="AE2" s="2" t="s">
        <v>124</v>
      </c>
      <c r="AF2" s="9" t="s">
        <v>125</v>
      </c>
      <c r="AG2" s="7" t="s">
        <v>125</v>
      </c>
      <c r="AH2" s="36">
        <v>1</v>
      </c>
      <c r="AI2" s="10">
        <v>0</v>
      </c>
      <c r="AJ2" s="37">
        <v>0</v>
      </c>
      <c r="AK2" s="37">
        <v>1</v>
      </c>
      <c r="AL2" s="37">
        <v>1</v>
      </c>
      <c r="AM2" s="37">
        <v>0</v>
      </c>
      <c r="AN2" s="37">
        <v>0</v>
      </c>
      <c r="AO2" s="37">
        <v>0</v>
      </c>
      <c r="AP2" s="37">
        <v>0</v>
      </c>
      <c r="AQ2" s="37">
        <v>0</v>
      </c>
      <c r="AR2" s="37">
        <v>0</v>
      </c>
      <c r="AS2" s="37">
        <v>0</v>
      </c>
      <c r="AT2" s="37">
        <v>0</v>
      </c>
      <c r="AU2" s="37">
        <v>0</v>
      </c>
      <c r="AV2" s="37">
        <v>0</v>
      </c>
      <c r="AW2" s="37">
        <v>0</v>
      </c>
      <c r="AX2" s="37">
        <v>1</v>
      </c>
      <c r="AY2" s="37">
        <v>0</v>
      </c>
      <c r="AZ2" s="37">
        <v>1</v>
      </c>
      <c r="BA2" s="37">
        <v>0</v>
      </c>
      <c r="BB2" s="37">
        <v>0</v>
      </c>
      <c r="BC2" s="37">
        <v>0</v>
      </c>
      <c r="BD2" s="37">
        <v>0</v>
      </c>
      <c r="BE2" s="37">
        <v>0</v>
      </c>
      <c r="BF2" s="37">
        <v>0</v>
      </c>
      <c r="BG2" s="37">
        <v>0</v>
      </c>
      <c r="BH2" s="37">
        <v>0</v>
      </c>
      <c r="BI2" s="37">
        <v>0</v>
      </c>
      <c r="BJ2" s="37">
        <v>0</v>
      </c>
      <c r="BK2" s="37">
        <v>0</v>
      </c>
      <c r="BL2" s="37">
        <v>0</v>
      </c>
      <c r="BM2" s="37">
        <v>0</v>
      </c>
      <c r="BN2" s="37">
        <v>0</v>
      </c>
      <c r="BO2" s="38">
        <v>0</v>
      </c>
      <c r="BP2" s="37">
        <v>0</v>
      </c>
      <c r="BQ2" s="37">
        <v>0</v>
      </c>
      <c r="BR2" s="37">
        <v>1</v>
      </c>
      <c r="BS2" s="37">
        <v>1</v>
      </c>
      <c r="BT2" s="38">
        <v>0</v>
      </c>
      <c r="BU2" s="37">
        <v>0</v>
      </c>
      <c r="BV2" s="37">
        <v>0</v>
      </c>
      <c r="BW2" s="37">
        <v>0</v>
      </c>
      <c r="BX2" s="37">
        <v>0</v>
      </c>
      <c r="BY2" s="37">
        <v>0</v>
      </c>
      <c r="BZ2" s="37">
        <v>0</v>
      </c>
      <c r="CA2" s="37">
        <v>0</v>
      </c>
      <c r="CB2" s="37">
        <v>0</v>
      </c>
      <c r="CC2" s="37">
        <v>0</v>
      </c>
      <c r="CD2" s="37">
        <v>0</v>
      </c>
      <c r="CE2" s="37">
        <v>0</v>
      </c>
      <c r="CF2" s="37">
        <v>0</v>
      </c>
      <c r="CG2" s="37">
        <v>0</v>
      </c>
      <c r="CH2" s="37">
        <v>1</v>
      </c>
      <c r="CI2" s="37">
        <v>0</v>
      </c>
      <c r="CJ2" s="37">
        <v>1</v>
      </c>
      <c r="CK2" s="37">
        <v>0</v>
      </c>
      <c r="CL2" s="37">
        <v>0</v>
      </c>
      <c r="CM2" s="37"/>
      <c r="CN2" s="39"/>
      <c r="CO2" s="4"/>
      <c r="CP2" s="4"/>
      <c r="CQ2" s="4"/>
      <c r="CR2" s="40" t="s">
        <v>126</v>
      </c>
      <c r="CS2" s="40"/>
      <c r="CT2" s="40" t="s">
        <v>127</v>
      </c>
      <c r="CU2" s="5"/>
      <c r="CV2" s="5" t="str">
        <f t="shared" ref="CV2:CV142" si="0">IF(AND(CR3="belonging", CT3="belonging"), "common", "not common")</f>
        <v>not common</v>
      </c>
    </row>
    <row r="3" spans="1:119" ht="112">
      <c r="A3" s="6" t="str">
        <f t="shared" ref="A3:A9" si="1">IF(W3=0,Q3,W3)</f>
        <v>ADP</v>
      </c>
      <c r="B3" s="35" t="str">
        <f>IF(X3=0,S3,X3)</f>
        <v>Adaptation</v>
      </c>
      <c r="C3" s="35" t="str">
        <f t="shared" ref="C3:D66" si="2">_xlfn.CONCAT(B3," hypothesis")</f>
        <v>Adaptation hypothesis</v>
      </c>
      <c r="D3" s="35" t="s">
        <v>1611</v>
      </c>
      <c r="E3" s="8" t="str">
        <f t="shared" ref="E3" si="3">IF(Y3=0,T3,Y3)</f>
        <v>The invasion success of non-native species depends on the adaptation to the conditions in the exotic range before and/or after the introduction. Non-nativespecies that are related to native species are more successful in this adaptation</v>
      </c>
      <c r="F3" s="7" t="s">
        <v>128</v>
      </c>
      <c r="G3" s="7" t="s">
        <v>117</v>
      </c>
      <c r="H3" s="3" t="s">
        <v>118</v>
      </c>
      <c r="I3" s="3"/>
      <c r="J3" s="6" t="s">
        <v>129</v>
      </c>
      <c r="O3" s="41"/>
      <c r="P3" s="42"/>
      <c r="Q3" s="41" t="s">
        <v>130</v>
      </c>
      <c r="R3" s="41"/>
      <c r="S3" s="3" t="s">
        <v>131</v>
      </c>
      <c r="T3" s="3" t="s">
        <v>132</v>
      </c>
      <c r="U3" s="3" t="s">
        <v>133</v>
      </c>
      <c r="V3" s="3" t="s">
        <v>134</v>
      </c>
      <c r="W3" s="3" t="s">
        <v>135</v>
      </c>
      <c r="X3" s="3" t="s">
        <v>136</v>
      </c>
      <c r="Y3" s="3" t="s">
        <v>137</v>
      </c>
      <c r="Z3" s="3" t="s">
        <v>128</v>
      </c>
      <c r="AA3" s="41">
        <v>1</v>
      </c>
      <c r="AB3" s="41">
        <v>0</v>
      </c>
      <c r="AC3" s="43" t="s">
        <v>138</v>
      </c>
      <c r="AD3" s="43"/>
      <c r="AE3" s="41"/>
      <c r="AF3" s="41"/>
      <c r="AG3" s="41"/>
      <c r="AH3" s="44">
        <v>0</v>
      </c>
      <c r="AI3" s="45">
        <v>0</v>
      </c>
      <c r="AJ3" s="45">
        <v>0</v>
      </c>
      <c r="AK3" s="45">
        <v>0</v>
      </c>
      <c r="AL3" s="45">
        <v>0</v>
      </c>
      <c r="AM3" s="45">
        <v>0</v>
      </c>
      <c r="AN3" s="45">
        <v>0</v>
      </c>
      <c r="AO3" s="45">
        <v>1</v>
      </c>
      <c r="AP3" s="46" t="s">
        <v>139</v>
      </c>
      <c r="AQ3" s="46" t="s">
        <v>140</v>
      </c>
      <c r="AR3" s="46" t="s">
        <v>140</v>
      </c>
      <c r="AS3" s="46" t="s">
        <v>140</v>
      </c>
      <c r="AT3" s="46" t="s">
        <v>141</v>
      </c>
      <c r="AU3" s="46" t="s">
        <v>141</v>
      </c>
      <c r="AV3" s="46">
        <v>0</v>
      </c>
      <c r="AW3" s="46">
        <v>0</v>
      </c>
      <c r="AX3" s="46">
        <v>0</v>
      </c>
      <c r="AY3" s="46">
        <v>0</v>
      </c>
      <c r="AZ3" s="46">
        <v>0</v>
      </c>
      <c r="BA3" s="46">
        <v>0</v>
      </c>
      <c r="BB3" s="46">
        <v>0</v>
      </c>
      <c r="BC3" s="46">
        <v>0</v>
      </c>
      <c r="BD3" s="46">
        <v>0</v>
      </c>
      <c r="BE3" s="46">
        <v>0</v>
      </c>
      <c r="BF3" s="46">
        <v>0</v>
      </c>
      <c r="BG3" s="46">
        <v>0</v>
      </c>
      <c r="BH3" s="46" t="s">
        <v>139</v>
      </c>
      <c r="BI3" s="46" t="s">
        <v>140</v>
      </c>
      <c r="BJ3" s="46">
        <v>0</v>
      </c>
      <c r="BK3" s="46" t="s">
        <v>140</v>
      </c>
      <c r="BL3" s="46" t="s">
        <v>140</v>
      </c>
      <c r="BM3" s="46" t="s">
        <v>142</v>
      </c>
      <c r="BN3" s="46">
        <v>0</v>
      </c>
      <c r="BO3" s="47"/>
      <c r="BP3" s="46"/>
      <c r="BQ3" s="46"/>
      <c r="BR3" s="46"/>
      <c r="BS3" s="46"/>
      <c r="BT3" s="47">
        <v>0</v>
      </c>
      <c r="BU3" s="46">
        <v>0</v>
      </c>
      <c r="BV3" s="46">
        <v>0</v>
      </c>
      <c r="BW3" s="46">
        <v>0</v>
      </c>
      <c r="BX3" s="46">
        <v>0</v>
      </c>
      <c r="BY3" s="46">
        <v>0</v>
      </c>
      <c r="BZ3" s="46">
        <v>0</v>
      </c>
      <c r="CA3" s="46">
        <v>1</v>
      </c>
      <c r="CB3" s="46">
        <v>0</v>
      </c>
      <c r="CC3" s="46">
        <v>0</v>
      </c>
      <c r="CD3" s="46">
        <v>0</v>
      </c>
      <c r="CE3" s="46">
        <v>0</v>
      </c>
      <c r="CF3" s="46">
        <v>0</v>
      </c>
      <c r="CG3" s="46">
        <v>1</v>
      </c>
      <c r="CH3" s="46">
        <v>0</v>
      </c>
      <c r="CI3" s="46">
        <v>0</v>
      </c>
      <c r="CJ3" s="46">
        <v>0</v>
      </c>
      <c r="CK3" s="46">
        <v>0</v>
      </c>
      <c r="CL3" s="46">
        <v>0</v>
      </c>
      <c r="CM3" s="46"/>
      <c r="CN3" s="3"/>
      <c r="CO3" s="4"/>
      <c r="CP3" s="4"/>
      <c r="CQ3" s="4"/>
      <c r="CR3" s="40" t="s">
        <v>143</v>
      </c>
      <c r="CS3" s="48"/>
      <c r="CT3" s="48" t="s">
        <v>126</v>
      </c>
      <c r="CU3" s="5"/>
      <c r="CV3" s="5" t="str">
        <f t="shared" si="0"/>
        <v>not common</v>
      </c>
    </row>
    <row r="4" spans="1:119" ht="81.75" customHeight="1">
      <c r="A4" s="6" t="str">
        <f t="shared" si="1"/>
        <v xml:space="preserve">AIAI </v>
      </c>
      <c r="B4" s="49" t="str">
        <f>IF(X4=0,S4,X4)</f>
        <v>Anthropogenically induced adaptation to invade</v>
      </c>
      <c r="C4" s="35" t="str">
        <f t="shared" si="2"/>
        <v>Anthropogenically induced adaptation to invade hypothesis</v>
      </c>
      <c r="D4" s="35" t="s">
        <v>1612</v>
      </c>
      <c r="E4" s="8" t="str">
        <f t="shared" ref="E4" si="4">IF(Y4=0,T4,Y4)</f>
        <v xml:space="preserve"> Anthropogenically induced adaptation to invade can facilitate invasion and invasiveness of an organism or population (Hufbauer et al. 2012).</v>
      </c>
      <c r="F4" s="7" t="s">
        <v>144</v>
      </c>
      <c r="G4" s="7" t="s">
        <v>145</v>
      </c>
      <c r="H4" s="3" t="s">
        <v>118</v>
      </c>
      <c r="I4" s="3"/>
      <c r="J4" s="6" t="s">
        <v>146</v>
      </c>
      <c r="P4" s="6"/>
      <c r="Q4" s="3" t="s">
        <v>147</v>
      </c>
      <c r="R4" s="50"/>
      <c r="S4" s="3" t="s">
        <v>148</v>
      </c>
      <c r="T4" s="3" t="s">
        <v>149</v>
      </c>
      <c r="U4" s="3" t="s">
        <v>150</v>
      </c>
      <c r="V4" s="3" t="s">
        <v>151</v>
      </c>
      <c r="W4" s="3"/>
      <c r="X4" s="3"/>
      <c r="Y4" s="3"/>
      <c r="Z4" s="3"/>
      <c r="AA4" s="7">
        <v>1</v>
      </c>
      <c r="AB4" s="7">
        <v>1</v>
      </c>
      <c r="AC4" s="7" t="s">
        <v>138</v>
      </c>
      <c r="AD4" s="7"/>
      <c r="AE4" s="2"/>
      <c r="AH4" s="51">
        <v>1</v>
      </c>
      <c r="AI4" s="52">
        <v>1</v>
      </c>
      <c r="AJ4" s="52">
        <v>1</v>
      </c>
      <c r="AK4" s="52">
        <v>1</v>
      </c>
      <c r="AL4" s="46">
        <v>1</v>
      </c>
      <c r="AM4" s="46">
        <v>0</v>
      </c>
      <c r="AN4" s="46">
        <v>0</v>
      </c>
      <c r="AO4" s="46">
        <v>0</v>
      </c>
      <c r="AP4" s="46">
        <v>0</v>
      </c>
      <c r="AQ4" s="46">
        <v>0</v>
      </c>
      <c r="AR4" s="46">
        <v>0</v>
      </c>
      <c r="AS4" s="46">
        <v>0</v>
      </c>
      <c r="AT4" s="53">
        <v>0</v>
      </c>
      <c r="AU4" s="53">
        <v>0</v>
      </c>
      <c r="AV4" s="46">
        <v>0</v>
      </c>
      <c r="AW4" s="46">
        <v>0</v>
      </c>
      <c r="AX4" s="46">
        <v>0</v>
      </c>
      <c r="AY4" s="46">
        <v>0</v>
      </c>
      <c r="AZ4" s="46">
        <v>0</v>
      </c>
      <c r="BA4" s="46">
        <v>0</v>
      </c>
      <c r="BB4" s="46">
        <v>0</v>
      </c>
      <c r="BC4" s="46">
        <v>0</v>
      </c>
      <c r="BD4" s="46">
        <v>0</v>
      </c>
      <c r="BE4" s="46">
        <v>0</v>
      </c>
      <c r="BF4" s="46">
        <v>0</v>
      </c>
      <c r="BG4" s="46">
        <v>0</v>
      </c>
      <c r="BH4" s="46">
        <v>1</v>
      </c>
      <c r="BI4" s="46">
        <v>0</v>
      </c>
      <c r="BJ4" s="46">
        <v>0</v>
      </c>
      <c r="BK4" s="52">
        <v>1</v>
      </c>
      <c r="BL4" s="53">
        <v>0</v>
      </c>
      <c r="BM4" s="46">
        <v>0</v>
      </c>
      <c r="BN4" s="46">
        <v>0</v>
      </c>
      <c r="BO4" s="47"/>
      <c r="BP4" s="46"/>
      <c r="BQ4" s="46"/>
      <c r="BR4" s="46"/>
      <c r="BS4" s="46"/>
      <c r="BT4" s="47">
        <v>0</v>
      </c>
      <c r="BU4" s="46">
        <v>0</v>
      </c>
      <c r="BV4" s="46">
        <v>1</v>
      </c>
      <c r="BW4" s="46">
        <v>0</v>
      </c>
      <c r="BX4" s="46">
        <v>0</v>
      </c>
      <c r="BY4" s="46">
        <v>0</v>
      </c>
      <c r="BZ4" s="46">
        <v>0</v>
      </c>
      <c r="CA4" s="46">
        <v>1</v>
      </c>
      <c r="CB4" s="46">
        <v>0</v>
      </c>
      <c r="CC4" s="46">
        <v>0</v>
      </c>
      <c r="CD4" s="46">
        <v>0</v>
      </c>
      <c r="CE4" s="46">
        <v>0</v>
      </c>
      <c r="CF4" s="46">
        <v>0</v>
      </c>
      <c r="CG4" s="46">
        <v>0</v>
      </c>
      <c r="CH4" s="46">
        <v>0</v>
      </c>
      <c r="CI4" s="46">
        <v>0</v>
      </c>
      <c r="CJ4" s="46">
        <v>1</v>
      </c>
      <c r="CK4" s="46">
        <v>0</v>
      </c>
      <c r="CL4" s="46">
        <v>1</v>
      </c>
      <c r="CM4" s="46"/>
      <c r="CN4" s="3"/>
      <c r="CO4" s="54" t="s">
        <v>152</v>
      </c>
      <c r="CP4" s="4"/>
      <c r="CQ4" s="4"/>
      <c r="CR4" s="48" t="s">
        <v>143</v>
      </c>
      <c r="CS4" s="55"/>
      <c r="CT4" s="55" t="s">
        <v>153</v>
      </c>
      <c r="CU4" s="5"/>
      <c r="CV4" s="5" t="str">
        <f t="shared" si="0"/>
        <v>not common</v>
      </c>
    </row>
    <row r="5" spans="1:119" ht="80">
      <c r="A5" s="6" t="str">
        <f t="shared" si="1"/>
        <v>ALLEE</v>
      </c>
      <c r="B5" s="35" t="str">
        <f>IF(X5=0,S5,X5)</f>
        <v>allee effect</v>
      </c>
      <c r="C5" s="35" t="str">
        <f t="shared" si="2"/>
        <v>allee effect hypothesis</v>
      </c>
      <c r="D5" s="35" t="s">
        <v>1744</v>
      </c>
      <c r="E5" s="8" t="str">
        <f t="shared" ref="E5" si="5">IF(Y5=0,T5,Y5)</f>
        <v>The Allee effect, a positive association between fitness and population size, can cause a lag between introduction of non-native species and establishment in abundant populations (Allee 1938, Petrovskii et al. 2005).</v>
      </c>
      <c r="F5" s="7"/>
      <c r="G5" s="7" t="s">
        <v>117</v>
      </c>
      <c r="H5" s="3" t="s">
        <v>118</v>
      </c>
      <c r="I5" s="3"/>
      <c r="J5" s="6" t="s">
        <v>146</v>
      </c>
      <c r="O5" s="41"/>
      <c r="P5" s="42"/>
      <c r="Q5" s="41" t="s">
        <v>154</v>
      </c>
      <c r="R5" s="41"/>
      <c r="S5" s="3" t="s">
        <v>155</v>
      </c>
      <c r="T5" s="3" t="s">
        <v>156</v>
      </c>
      <c r="U5" s="3"/>
      <c r="V5" s="3"/>
      <c r="W5" s="3"/>
      <c r="X5" s="3"/>
      <c r="Y5" s="3"/>
      <c r="Z5" s="3"/>
      <c r="AA5" s="41">
        <v>1</v>
      </c>
      <c r="AB5" s="43">
        <v>0</v>
      </c>
      <c r="AC5" s="43" t="s">
        <v>138</v>
      </c>
      <c r="AD5" s="43"/>
      <c r="AE5" s="41"/>
      <c r="AF5" s="41"/>
      <c r="AG5" s="41"/>
      <c r="AH5" s="44">
        <v>0</v>
      </c>
      <c r="AI5" s="45">
        <v>0</v>
      </c>
      <c r="AJ5" s="45">
        <v>0</v>
      </c>
      <c r="AK5" s="45">
        <v>1</v>
      </c>
      <c r="AL5" s="45">
        <v>0</v>
      </c>
      <c r="AM5" s="45">
        <v>0</v>
      </c>
      <c r="AN5" s="45">
        <v>1</v>
      </c>
      <c r="AO5" s="45">
        <v>0</v>
      </c>
      <c r="AP5" s="46">
        <v>0</v>
      </c>
      <c r="AQ5" s="46">
        <v>0</v>
      </c>
      <c r="AR5" s="46">
        <v>0</v>
      </c>
      <c r="AS5" s="46">
        <v>0</v>
      </c>
      <c r="AT5" s="46">
        <v>0</v>
      </c>
      <c r="AU5" s="46">
        <v>0</v>
      </c>
      <c r="AV5" s="46">
        <v>0</v>
      </c>
      <c r="AW5" s="46">
        <v>0</v>
      </c>
      <c r="AX5" s="46">
        <v>0</v>
      </c>
      <c r="AY5" s="46">
        <v>0</v>
      </c>
      <c r="AZ5" s="46">
        <v>0</v>
      </c>
      <c r="BA5" s="46">
        <v>0</v>
      </c>
      <c r="BB5" s="46">
        <v>0</v>
      </c>
      <c r="BC5" s="46">
        <v>0</v>
      </c>
      <c r="BD5" s="46">
        <v>0</v>
      </c>
      <c r="BE5" s="46">
        <v>0</v>
      </c>
      <c r="BF5" s="46">
        <v>0</v>
      </c>
      <c r="BG5" s="46">
        <v>0</v>
      </c>
      <c r="BH5" s="46">
        <v>0</v>
      </c>
      <c r="BI5" s="46">
        <v>0</v>
      </c>
      <c r="BJ5" s="46">
        <v>0</v>
      </c>
      <c r="BK5" s="46">
        <v>0</v>
      </c>
      <c r="BL5" s="46">
        <v>0</v>
      </c>
      <c r="BM5" s="46">
        <v>0</v>
      </c>
      <c r="BN5" s="46">
        <v>0</v>
      </c>
      <c r="BO5" s="47"/>
      <c r="BP5" s="46"/>
      <c r="BQ5" s="46"/>
      <c r="BR5" s="46"/>
      <c r="BS5" s="46"/>
      <c r="BT5" s="47">
        <v>0</v>
      </c>
      <c r="BU5" s="46">
        <v>0</v>
      </c>
      <c r="BV5" s="46">
        <v>0</v>
      </c>
      <c r="BW5" s="46">
        <v>0</v>
      </c>
      <c r="BX5" s="46">
        <v>0</v>
      </c>
      <c r="BY5" s="46">
        <v>0</v>
      </c>
      <c r="BZ5" s="46">
        <v>0</v>
      </c>
      <c r="CA5" s="46">
        <v>1</v>
      </c>
      <c r="CB5" s="46">
        <v>0</v>
      </c>
      <c r="CC5" s="46">
        <v>0</v>
      </c>
      <c r="CD5" s="46">
        <v>0</v>
      </c>
      <c r="CE5" s="46">
        <v>0</v>
      </c>
      <c r="CF5" s="46">
        <v>0</v>
      </c>
      <c r="CG5" s="46">
        <v>0</v>
      </c>
      <c r="CH5" s="46">
        <v>0</v>
      </c>
      <c r="CI5" s="46">
        <v>0</v>
      </c>
      <c r="CJ5" s="46">
        <v>1</v>
      </c>
      <c r="CK5" s="46">
        <v>0</v>
      </c>
      <c r="CL5" s="46">
        <v>0</v>
      </c>
      <c r="CM5" s="46"/>
      <c r="CN5" s="3"/>
      <c r="CO5" s="4"/>
      <c r="CP5" s="4"/>
      <c r="CQ5" s="4"/>
      <c r="CR5" s="56" t="s">
        <v>143</v>
      </c>
      <c r="CS5" s="48"/>
      <c r="CT5" s="48" t="s">
        <v>126</v>
      </c>
      <c r="CU5" s="5"/>
      <c r="CV5" s="5" t="str">
        <f t="shared" si="0"/>
        <v>not common</v>
      </c>
    </row>
    <row r="6" spans="1:119" ht="80">
      <c r="A6" s="6" t="str">
        <f t="shared" si="1"/>
        <v xml:space="preserve">ANHO </v>
      </c>
      <c r="B6" s="49" t="str">
        <f>IF(X6=0,S6,X6)</f>
        <v>Adaptation to homogenized anthropogenic environments</v>
      </c>
      <c r="C6" s="35" t="str">
        <f t="shared" si="2"/>
        <v>Adaptation to homogenized anthropogenic environments hypothesis</v>
      </c>
      <c r="D6" s="35" t="s">
        <v>1613</v>
      </c>
      <c r="E6" s="8" t="str">
        <f t="shared" ref="E6" si="6">IF(Y6=0,T6,Y6)</f>
        <v xml:space="preserve"> Adaptation to homogenized anthropogenic environments can serve as a form of preadaptation of the organism to homogenous human-altered habitats globally (Hufbauer et al. 2012).</v>
      </c>
      <c r="F6" s="7"/>
      <c r="G6" s="7" t="s">
        <v>145</v>
      </c>
      <c r="H6" s="3" t="s">
        <v>118</v>
      </c>
      <c r="I6" s="3"/>
      <c r="J6" s="7" t="s">
        <v>146</v>
      </c>
      <c r="K6" s="7"/>
      <c r="L6" s="7"/>
      <c r="M6" s="7"/>
      <c r="N6" s="7"/>
      <c r="O6" s="7"/>
      <c r="P6" s="6"/>
      <c r="Q6" s="3" t="s">
        <v>157</v>
      </c>
      <c r="R6" s="50" t="s">
        <v>147</v>
      </c>
      <c r="S6" s="3" t="s">
        <v>158</v>
      </c>
      <c r="T6" s="3" t="s">
        <v>159</v>
      </c>
      <c r="U6" s="3"/>
      <c r="V6" s="3"/>
      <c r="W6" s="3"/>
      <c r="X6" s="3"/>
      <c r="Y6" s="3"/>
      <c r="Z6" s="3"/>
      <c r="AA6" s="7">
        <v>1</v>
      </c>
      <c r="AB6" s="7">
        <v>1</v>
      </c>
      <c r="AC6" s="7" t="s">
        <v>138</v>
      </c>
      <c r="AE6" s="2"/>
      <c r="AH6" s="51">
        <v>1</v>
      </c>
      <c r="AI6" s="46">
        <v>0</v>
      </c>
      <c r="AJ6" s="52">
        <v>1</v>
      </c>
      <c r="AK6" s="52">
        <v>1</v>
      </c>
      <c r="AL6" s="46">
        <v>1</v>
      </c>
      <c r="AM6" s="46">
        <v>0</v>
      </c>
      <c r="AN6" s="46">
        <v>0</v>
      </c>
      <c r="AO6" s="46">
        <v>0</v>
      </c>
      <c r="AP6" s="46">
        <v>0</v>
      </c>
      <c r="AQ6" s="46">
        <v>0</v>
      </c>
      <c r="AR6" s="46">
        <v>0</v>
      </c>
      <c r="AS6" s="46">
        <v>0</v>
      </c>
      <c r="AT6" s="46">
        <v>0</v>
      </c>
      <c r="AU6" s="46">
        <v>0</v>
      </c>
      <c r="AV6" s="46">
        <v>1</v>
      </c>
      <c r="AW6" s="46">
        <v>0</v>
      </c>
      <c r="AX6" s="46">
        <v>0</v>
      </c>
      <c r="AY6" s="46">
        <v>0</v>
      </c>
      <c r="AZ6" s="46">
        <v>0</v>
      </c>
      <c r="BA6" s="46">
        <v>0</v>
      </c>
      <c r="BB6" s="46">
        <v>0</v>
      </c>
      <c r="BC6" s="46">
        <v>0</v>
      </c>
      <c r="BD6" s="46">
        <v>0</v>
      </c>
      <c r="BE6" s="46">
        <v>0</v>
      </c>
      <c r="BF6" s="46">
        <v>0</v>
      </c>
      <c r="BG6" s="53">
        <v>0</v>
      </c>
      <c r="BH6" s="46">
        <v>1</v>
      </c>
      <c r="BI6" s="46">
        <v>0</v>
      </c>
      <c r="BJ6" s="46">
        <v>0</v>
      </c>
      <c r="BK6" s="46">
        <v>1</v>
      </c>
      <c r="BL6" s="46">
        <v>0</v>
      </c>
      <c r="BM6" s="46">
        <v>0</v>
      </c>
      <c r="BN6" s="46">
        <v>0</v>
      </c>
      <c r="BO6" s="47"/>
      <c r="BP6" s="46"/>
      <c r="BQ6" s="46"/>
      <c r="BR6" s="46"/>
      <c r="BS6" s="46"/>
      <c r="BT6" s="47">
        <v>1</v>
      </c>
      <c r="BU6" s="46">
        <v>0</v>
      </c>
      <c r="BV6" s="46">
        <v>0</v>
      </c>
      <c r="BW6" s="46">
        <v>0</v>
      </c>
      <c r="BX6" s="46">
        <v>0</v>
      </c>
      <c r="BY6" s="46">
        <v>0</v>
      </c>
      <c r="BZ6" s="46">
        <v>0</v>
      </c>
      <c r="CA6" s="46">
        <v>1</v>
      </c>
      <c r="CB6" s="46">
        <v>0</v>
      </c>
      <c r="CC6" s="46">
        <v>0</v>
      </c>
      <c r="CD6" s="46">
        <v>0</v>
      </c>
      <c r="CE6" s="46">
        <v>0</v>
      </c>
      <c r="CF6" s="46">
        <v>0</v>
      </c>
      <c r="CG6" s="46">
        <v>0</v>
      </c>
      <c r="CH6" s="46">
        <v>0</v>
      </c>
      <c r="CI6" s="46">
        <v>0</v>
      </c>
      <c r="CJ6" s="46">
        <v>1</v>
      </c>
      <c r="CK6" s="46">
        <v>0</v>
      </c>
      <c r="CL6" s="46">
        <v>0</v>
      </c>
      <c r="CM6" s="46"/>
      <c r="CN6" s="3"/>
      <c r="CO6" s="54" t="s">
        <v>160</v>
      </c>
      <c r="CP6" s="4"/>
      <c r="CQ6" s="57" t="s">
        <v>161</v>
      </c>
      <c r="CR6" s="48" t="s">
        <v>143</v>
      </c>
      <c r="CS6" s="55"/>
      <c r="CT6" s="55" t="s">
        <v>127</v>
      </c>
      <c r="CU6" s="5"/>
      <c r="CV6" s="5" t="str">
        <f t="shared" si="0"/>
        <v>not common</v>
      </c>
    </row>
    <row r="7" spans="1:119" ht="64">
      <c r="A7" s="6" t="str">
        <f t="shared" si="1"/>
        <v xml:space="preserve">ANOP </v>
      </c>
      <c r="B7" s="49" t="str">
        <f>IF(X7=0,S7,X7)</f>
        <v>opportunity for anthropogenic transport</v>
      </c>
      <c r="C7" s="35" t="str">
        <f t="shared" si="2"/>
        <v>opportunity for anthropogenic transport hypothesis</v>
      </c>
      <c r="D7" s="35" t="s">
        <v>1745</v>
      </c>
      <c r="E7" s="8" t="str">
        <f t="shared" ref="E7" si="7">IF(Y7=0,T7,Y7)</f>
        <v xml:space="preserve"> Species associated with humans are more likely to become invasive because of their increased opportunity for anthropogenic transport (Hufbauer et al. 2012). See also HCOM.</v>
      </c>
      <c r="F7" s="2" t="s">
        <v>144</v>
      </c>
      <c r="G7" s="7" t="s">
        <v>145</v>
      </c>
      <c r="H7" s="3" t="s">
        <v>118</v>
      </c>
      <c r="I7" s="3"/>
      <c r="J7" s="58" t="s">
        <v>146</v>
      </c>
      <c r="K7" s="59"/>
      <c r="L7" s="59"/>
      <c r="M7" s="59"/>
      <c r="N7" s="60"/>
      <c r="O7" s="59"/>
      <c r="P7" s="59"/>
      <c r="Q7" s="3" t="s">
        <v>162</v>
      </c>
      <c r="R7" s="3" t="s">
        <v>163</v>
      </c>
      <c r="S7" s="3" t="s">
        <v>164</v>
      </c>
      <c r="T7" s="3" t="s">
        <v>165</v>
      </c>
      <c r="U7" s="61"/>
      <c r="V7" s="61"/>
      <c r="W7" s="61"/>
      <c r="X7" s="61"/>
      <c r="Y7" s="61"/>
      <c r="Z7" s="61"/>
      <c r="AA7" s="7">
        <v>1</v>
      </c>
      <c r="AB7" s="7">
        <v>1</v>
      </c>
      <c r="AC7" s="7" t="s">
        <v>138</v>
      </c>
      <c r="AD7" s="7"/>
      <c r="AE7" s="2"/>
      <c r="AF7" s="59"/>
      <c r="AG7" s="59"/>
      <c r="AH7" s="36">
        <v>0</v>
      </c>
      <c r="AI7" s="10">
        <v>0</v>
      </c>
      <c r="AJ7" s="10">
        <v>0</v>
      </c>
      <c r="AK7" s="10">
        <v>0</v>
      </c>
      <c r="AL7" s="10">
        <v>0</v>
      </c>
      <c r="AM7" s="10">
        <v>0</v>
      </c>
      <c r="AN7" s="10">
        <v>0</v>
      </c>
      <c r="AO7" s="10">
        <v>0</v>
      </c>
      <c r="AP7" s="62">
        <v>1</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1</v>
      </c>
      <c r="BI7" s="10">
        <v>1</v>
      </c>
      <c r="BJ7" s="10">
        <v>0</v>
      </c>
      <c r="BK7" s="10">
        <v>0</v>
      </c>
      <c r="BL7" s="10">
        <v>0</v>
      </c>
      <c r="BM7" s="10">
        <v>0</v>
      </c>
      <c r="BN7" s="10">
        <v>0</v>
      </c>
      <c r="BO7" s="36"/>
      <c r="BP7" s="10"/>
      <c r="BQ7" s="10"/>
      <c r="BR7" s="10"/>
      <c r="BS7" s="10"/>
      <c r="BT7" s="36">
        <v>1</v>
      </c>
      <c r="BU7" s="10">
        <v>0</v>
      </c>
      <c r="BV7" s="10">
        <v>1</v>
      </c>
      <c r="BW7" s="10">
        <v>0</v>
      </c>
      <c r="BX7" s="10">
        <v>0</v>
      </c>
      <c r="BY7" s="10">
        <v>0</v>
      </c>
      <c r="BZ7" s="62">
        <v>1</v>
      </c>
      <c r="CA7" s="10">
        <v>0</v>
      </c>
      <c r="CB7" s="62">
        <v>1</v>
      </c>
      <c r="CC7" s="10">
        <v>0</v>
      </c>
      <c r="CD7" s="10">
        <v>0</v>
      </c>
      <c r="CE7" s="10">
        <v>0</v>
      </c>
      <c r="CF7" s="10">
        <v>0</v>
      </c>
      <c r="CG7" s="10">
        <v>0</v>
      </c>
      <c r="CH7" s="10">
        <v>0</v>
      </c>
      <c r="CI7" s="63">
        <v>1</v>
      </c>
      <c r="CJ7" s="10">
        <v>0</v>
      </c>
      <c r="CK7" s="10">
        <v>1</v>
      </c>
      <c r="CL7" s="10">
        <v>0</v>
      </c>
      <c r="CM7" s="10"/>
      <c r="CN7" s="3"/>
      <c r="CO7" s="4" t="s">
        <v>166</v>
      </c>
      <c r="CP7" s="4"/>
      <c r="CQ7" s="4" t="s">
        <v>167</v>
      </c>
      <c r="CR7" s="48" t="s">
        <v>143</v>
      </c>
      <c r="CS7" s="55"/>
      <c r="CT7" s="55" t="s">
        <v>127</v>
      </c>
      <c r="CU7" s="5"/>
      <c r="CV7" s="5" t="str">
        <f t="shared" si="0"/>
        <v>not common</v>
      </c>
    </row>
    <row r="8" spans="1:119" ht="64">
      <c r="A8" s="6" t="str">
        <f t="shared" si="1"/>
        <v>ANTR</v>
      </c>
      <c r="B8" s="64" t="str">
        <f>IF(X8=0,S8,X8)</f>
        <v>anthropogenic transportation</v>
      </c>
      <c r="C8" s="35" t="str">
        <f t="shared" si="2"/>
        <v>anthropogenic transportation hypothesis</v>
      </c>
      <c r="D8" s="35" t="s">
        <v>1746</v>
      </c>
      <c r="E8" s="8" t="str">
        <f t="shared" ref="E8" si="8">IF(Y8=0,T8,Y8)</f>
        <v>The increasing global abundance of invasive species is related to anthropogenic transportation through inter- and intra-continental exchanges (Perrings et al. 2005, Seebens et al. 2017).</v>
      </c>
      <c r="F8" s="65" t="s">
        <v>168</v>
      </c>
      <c r="G8" s="7" t="s">
        <v>169</v>
      </c>
      <c r="H8" s="3" t="s">
        <v>118</v>
      </c>
      <c r="I8" s="3"/>
      <c r="J8" s="6" t="s">
        <v>146</v>
      </c>
      <c r="O8" s="41"/>
      <c r="P8" s="42"/>
      <c r="Q8" s="41" t="s">
        <v>170</v>
      </c>
      <c r="R8" s="41"/>
      <c r="S8" s="3" t="s">
        <v>171</v>
      </c>
      <c r="T8" s="3" t="s">
        <v>172</v>
      </c>
      <c r="U8" s="3" t="s">
        <v>173</v>
      </c>
      <c r="V8" s="3" t="s">
        <v>174</v>
      </c>
      <c r="W8" s="3"/>
      <c r="X8" s="3"/>
      <c r="Y8" s="3"/>
      <c r="Z8" s="3"/>
      <c r="AA8" s="43">
        <v>1</v>
      </c>
      <c r="AB8" s="43">
        <v>0</v>
      </c>
      <c r="AC8" s="43" t="s">
        <v>138</v>
      </c>
      <c r="AD8" s="43"/>
      <c r="AE8" s="41"/>
      <c r="AF8" s="41"/>
      <c r="AG8" s="41"/>
      <c r="AH8" s="44">
        <v>0</v>
      </c>
      <c r="AI8" s="45">
        <v>0</v>
      </c>
      <c r="AJ8" s="45">
        <v>0</v>
      </c>
      <c r="AK8" s="45">
        <v>0</v>
      </c>
      <c r="AL8" s="45">
        <v>0</v>
      </c>
      <c r="AM8" s="45">
        <v>0</v>
      </c>
      <c r="AN8" s="45">
        <v>1</v>
      </c>
      <c r="AO8" s="45">
        <v>0</v>
      </c>
      <c r="AP8" s="46">
        <v>0</v>
      </c>
      <c r="AQ8" s="46">
        <v>0</v>
      </c>
      <c r="AR8" s="46">
        <v>0</v>
      </c>
      <c r="AS8" s="46">
        <v>0</v>
      </c>
      <c r="AT8" s="46">
        <v>0</v>
      </c>
      <c r="AU8" s="46">
        <v>0</v>
      </c>
      <c r="AV8" s="46">
        <v>0</v>
      </c>
      <c r="AW8" s="46">
        <v>0</v>
      </c>
      <c r="AX8" s="46">
        <v>0</v>
      </c>
      <c r="AY8" s="46">
        <v>0</v>
      </c>
      <c r="AZ8" s="46">
        <v>0</v>
      </c>
      <c r="BA8" s="46">
        <v>0</v>
      </c>
      <c r="BB8" s="46">
        <v>0</v>
      </c>
      <c r="BC8" s="46">
        <v>0</v>
      </c>
      <c r="BD8" s="46">
        <v>0</v>
      </c>
      <c r="BE8" s="46">
        <v>0</v>
      </c>
      <c r="BF8" s="46">
        <v>0</v>
      </c>
      <c r="BG8" s="46">
        <v>0</v>
      </c>
      <c r="BH8" s="46">
        <v>1</v>
      </c>
      <c r="BI8" s="46">
        <v>1</v>
      </c>
      <c r="BJ8" s="46">
        <v>0</v>
      </c>
      <c r="BK8" s="53">
        <v>0</v>
      </c>
      <c r="BL8" s="53">
        <v>0</v>
      </c>
      <c r="BM8" s="53">
        <v>0</v>
      </c>
      <c r="BN8" s="46">
        <v>0</v>
      </c>
      <c r="BO8" s="47"/>
      <c r="BP8" s="46"/>
      <c r="BQ8" s="46"/>
      <c r="BR8" s="46"/>
      <c r="BS8" s="46"/>
      <c r="BT8" s="47">
        <v>0</v>
      </c>
      <c r="BU8" s="46">
        <v>0</v>
      </c>
      <c r="BV8" s="46">
        <v>0</v>
      </c>
      <c r="BW8" s="46">
        <v>0</v>
      </c>
      <c r="BX8" s="46">
        <v>0</v>
      </c>
      <c r="BY8" s="46">
        <v>0</v>
      </c>
      <c r="BZ8" s="46">
        <v>0</v>
      </c>
      <c r="CA8" s="46">
        <v>0</v>
      </c>
      <c r="CB8" s="46">
        <v>1</v>
      </c>
      <c r="CC8" s="46">
        <v>0</v>
      </c>
      <c r="CD8" s="46">
        <v>0</v>
      </c>
      <c r="CE8" s="46">
        <v>0</v>
      </c>
      <c r="CF8" s="46">
        <v>0</v>
      </c>
      <c r="CG8" s="46">
        <v>0</v>
      </c>
      <c r="CH8" s="46">
        <v>0</v>
      </c>
      <c r="CI8" s="52">
        <v>1</v>
      </c>
      <c r="CJ8" s="46">
        <v>0</v>
      </c>
      <c r="CK8" s="46">
        <v>1</v>
      </c>
      <c r="CL8" s="46">
        <v>0</v>
      </c>
      <c r="CM8" s="46"/>
      <c r="CN8" s="3"/>
      <c r="CO8" s="66" t="s">
        <v>175</v>
      </c>
      <c r="CP8" s="4"/>
      <c r="CQ8" s="4" t="s">
        <v>176</v>
      </c>
      <c r="CR8" s="5" t="s">
        <v>143</v>
      </c>
      <c r="CS8" s="48"/>
      <c r="CT8" s="48" t="s">
        <v>177</v>
      </c>
      <c r="CU8" s="5"/>
      <c r="CV8" s="5" t="str">
        <f t="shared" si="0"/>
        <v>not common</v>
      </c>
    </row>
    <row r="9" spans="1:119" ht="80">
      <c r="A9" s="6" t="str">
        <f t="shared" si="1"/>
        <v>BA</v>
      </c>
      <c r="B9" s="35" t="str">
        <f>IF(X9=0,S9,X9)</f>
        <v>Biotic acceptance aka ‘the rich get richer’</v>
      </c>
      <c r="C9" s="35" t="str">
        <f t="shared" si="2"/>
        <v>Biotic acceptance aka ‘the rich get richer’ hypothesis</v>
      </c>
      <c r="D9" s="35" t="s">
        <v>1747</v>
      </c>
      <c r="E9" s="8" t="str">
        <f t="shared" ref="E9" si="9">IF(Y9=0,T9,Y9)</f>
        <v>Ecosystems tend to accommodate the establishment and coexistence of non-native species despite the presence and abundance of native species</v>
      </c>
      <c r="F9" s="7" t="s">
        <v>178</v>
      </c>
      <c r="G9" s="7" t="s">
        <v>117</v>
      </c>
      <c r="H9" s="3" t="s">
        <v>118</v>
      </c>
      <c r="I9" s="3"/>
      <c r="J9" s="6" t="s">
        <v>129</v>
      </c>
      <c r="O9" s="41"/>
      <c r="P9" s="42"/>
      <c r="Q9" s="41" t="s">
        <v>179</v>
      </c>
      <c r="R9" s="41"/>
      <c r="S9" s="3" t="s">
        <v>180</v>
      </c>
      <c r="T9" s="3" t="s">
        <v>181</v>
      </c>
      <c r="U9" s="3" t="s">
        <v>182</v>
      </c>
      <c r="V9" s="3"/>
      <c r="W9" s="3" t="s">
        <v>183</v>
      </c>
      <c r="X9" s="3" t="s">
        <v>184</v>
      </c>
      <c r="Y9" s="3" t="s">
        <v>185</v>
      </c>
      <c r="Z9" s="3" t="s">
        <v>178</v>
      </c>
      <c r="AA9" s="41">
        <v>1</v>
      </c>
      <c r="AB9" s="43">
        <v>0</v>
      </c>
      <c r="AC9" s="43" t="s">
        <v>186</v>
      </c>
      <c r="AD9" s="43"/>
      <c r="AE9" s="41"/>
      <c r="AF9" s="41"/>
      <c r="AG9" s="41"/>
      <c r="AH9" s="44">
        <v>0</v>
      </c>
      <c r="AI9" s="45">
        <v>0</v>
      </c>
      <c r="AJ9" s="45">
        <v>0</v>
      </c>
      <c r="AK9" s="45">
        <v>0</v>
      </c>
      <c r="AL9" s="45">
        <v>0</v>
      </c>
      <c r="AM9" s="45">
        <v>0</v>
      </c>
      <c r="AN9" s="45">
        <v>0</v>
      </c>
      <c r="AO9" s="45">
        <v>1</v>
      </c>
      <c r="AP9" s="46" t="s">
        <v>139</v>
      </c>
      <c r="AQ9" s="46" t="s">
        <v>140</v>
      </c>
      <c r="AR9" s="46" t="s">
        <v>140</v>
      </c>
      <c r="AS9" s="46" t="s">
        <v>140</v>
      </c>
      <c r="AT9" s="46" t="s">
        <v>142</v>
      </c>
      <c r="AU9" s="46" t="s">
        <v>142</v>
      </c>
      <c r="AV9" s="46">
        <v>0</v>
      </c>
      <c r="AW9" s="46">
        <v>0</v>
      </c>
      <c r="AX9" s="46">
        <v>0</v>
      </c>
      <c r="AY9" s="46">
        <v>0</v>
      </c>
      <c r="AZ9" s="46">
        <v>0</v>
      </c>
      <c r="BA9" s="46">
        <v>0</v>
      </c>
      <c r="BB9" s="46">
        <v>0</v>
      </c>
      <c r="BC9" s="46">
        <v>0</v>
      </c>
      <c r="BD9" s="46">
        <v>0</v>
      </c>
      <c r="BE9" s="46">
        <v>0</v>
      </c>
      <c r="BF9" s="46">
        <v>0</v>
      </c>
      <c r="BG9" s="46">
        <v>0</v>
      </c>
      <c r="BH9" s="46">
        <v>0</v>
      </c>
      <c r="BI9" s="46" t="s">
        <v>142</v>
      </c>
      <c r="BJ9" s="46">
        <v>0</v>
      </c>
      <c r="BK9" s="46" t="s">
        <v>141</v>
      </c>
      <c r="BL9" s="46" t="s">
        <v>140</v>
      </c>
      <c r="BM9" s="46" t="s">
        <v>141</v>
      </c>
      <c r="BN9" s="46">
        <v>0</v>
      </c>
      <c r="BO9" s="47"/>
      <c r="BP9" s="46"/>
      <c r="BQ9" s="46"/>
      <c r="BR9" s="46"/>
      <c r="BS9" s="46"/>
      <c r="BT9" s="47">
        <v>0</v>
      </c>
      <c r="BU9" s="46">
        <v>0</v>
      </c>
      <c r="BV9" s="46">
        <v>0</v>
      </c>
      <c r="BW9" s="46">
        <v>0</v>
      </c>
      <c r="BX9" s="46">
        <v>0</v>
      </c>
      <c r="BY9" s="46">
        <v>0</v>
      </c>
      <c r="BZ9" s="46">
        <v>1</v>
      </c>
      <c r="CA9" s="46">
        <v>0</v>
      </c>
      <c r="CB9" s="46">
        <v>0</v>
      </c>
      <c r="CC9" s="46">
        <v>0</v>
      </c>
      <c r="CD9" s="46">
        <v>0</v>
      </c>
      <c r="CE9" s="46">
        <v>0</v>
      </c>
      <c r="CF9" s="46">
        <v>0</v>
      </c>
      <c r="CG9" s="46">
        <v>1</v>
      </c>
      <c r="CH9" s="46">
        <v>0</v>
      </c>
      <c r="CI9" s="46">
        <v>0</v>
      </c>
      <c r="CJ9" s="46">
        <v>0</v>
      </c>
      <c r="CK9" s="46">
        <v>0</v>
      </c>
      <c r="CL9" s="46">
        <v>0</v>
      </c>
      <c r="CM9" s="46"/>
      <c r="CN9" s="3"/>
      <c r="CO9" s="67"/>
      <c r="CP9" s="4"/>
      <c r="CQ9" s="4"/>
      <c r="CR9" s="40" t="s">
        <v>143</v>
      </c>
      <c r="CS9" s="48"/>
      <c r="CT9" s="48" t="s">
        <v>126</v>
      </c>
      <c r="CU9" s="5"/>
      <c r="CV9" s="5" t="str">
        <f t="shared" si="0"/>
        <v>not common</v>
      </c>
    </row>
    <row r="10" spans="1:119" ht="64">
      <c r="A10" s="6" t="s">
        <v>187</v>
      </c>
      <c r="B10" s="68" t="str">
        <f>IF(S10=0,K10,X10)</f>
        <v>Biodiverse cities*</v>
      </c>
      <c r="C10" s="35" t="str">
        <f t="shared" si="2"/>
        <v>Biodiverse cities* hypothesis</v>
      </c>
      <c r="D10" s="35" t="s">
        <v>1748</v>
      </c>
      <c r="E10" s="8" t="s">
        <v>1751</v>
      </c>
      <c r="F10" s="2" t="str">
        <f>O10</f>
        <v>Walters 1970; Kühn et al. 2004</v>
      </c>
      <c r="G10" s="7" t="s">
        <v>145</v>
      </c>
      <c r="H10" s="3" t="s">
        <v>118</v>
      </c>
      <c r="I10" s="7"/>
      <c r="J10" s="7" t="s">
        <v>18</v>
      </c>
      <c r="K10" s="7" t="s">
        <v>188</v>
      </c>
      <c r="L10" s="7"/>
      <c r="M10" s="7" t="s">
        <v>187</v>
      </c>
      <c r="N10" s="7" t="s">
        <v>189</v>
      </c>
      <c r="O10" s="7" t="s">
        <v>190</v>
      </c>
      <c r="P10" s="2" t="s">
        <v>191</v>
      </c>
      <c r="Q10" s="7"/>
      <c r="R10" s="7"/>
      <c r="S10" s="7"/>
      <c r="T10" s="7"/>
      <c r="U10" s="7"/>
      <c r="V10" s="7"/>
      <c r="W10" s="7"/>
      <c r="X10" s="7"/>
      <c r="Y10" s="7"/>
      <c r="Z10" s="7"/>
      <c r="AA10" s="7">
        <v>1</v>
      </c>
      <c r="AB10" s="7">
        <v>1</v>
      </c>
      <c r="AC10" s="7" t="s">
        <v>186</v>
      </c>
      <c r="AD10" s="7"/>
      <c r="AE10" s="2" t="s">
        <v>10</v>
      </c>
      <c r="AF10" s="7" t="s">
        <v>125</v>
      </c>
      <c r="AG10" s="7" t="s">
        <v>125</v>
      </c>
      <c r="AH10" s="36">
        <v>0</v>
      </c>
      <c r="AI10" s="10">
        <v>0</v>
      </c>
      <c r="AJ10" s="10">
        <v>0</v>
      </c>
      <c r="AK10" s="10">
        <v>0</v>
      </c>
      <c r="AL10" s="10">
        <v>0</v>
      </c>
      <c r="AM10" s="10">
        <v>0</v>
      </c>
      <c r="AN10" s="10">
        <v>1</v>
      </c>
      <c r="AO10" s="10">
        <v>0</v>
      </c>
      <c r="AP10" s="10">
        <v>0</v>
      </c>
      <c r="AQ10" s="10">
        <v>0</v>
      </c>
      <c r="AR10" s="10">
        <v>0</v>
      </c>
      <c r="AS10" s="10">
        <v>0</v>
      </c>
      <c r="AT10" s="10">
        <v>0</v>
      </c>
      <c r="AU10" s="10">
        <v>0</v>
      </c>
      <c r="AV10" s="10">
        <v>0</v>
      </c>
      <c r="AW10" s="10">
        <v>1</v>
      </c>
      <c r="AX10" s="10">
        <v>0</v>
      </c>
      <c r="AY10" s="10">
        <v>0</v>
      </c>
      <c r="AZ10" s="10">
        <v>0</v>
      </c>
      <c r="BA10" s="10">
        <v>0</v>
      </c>
      <c r="BB10" s="10">
        <v>0</v>
      </c>
      <c r="BC10" s="10">
        <v>0</v>
      </c>
      <c r="BD10" s="10">
        <v>0</v>
      </c>
      <c r="BE10" s="10">
        <v>0</v>
      </c>
      <c r="BF10" s="69">
        <v>0</v>
      </c>
      <c r="BG10" s="10">
        <v>1</v>
      </c>
      <c r="BH10" s="10">
        <v>0</v>
      </c>
      <c r="BI10" s="10">
        <v>0</v>
      </c>
      <c r="BJ10" s="10">
        <v>0</v>
      </c>
      <c r="BK10" s="10">
        <v>0</v>
      </c>
      <c r="BL10" s="10">
        <v>0</v>
      </c>
      <c r="BM10" s="10">
        <v>0</v>
      </c>
      <c r="BN10" s="10">
        <v>0</v>
      </c>
      <c r="BO10" s="36">
        <v>0</v>
      </c>
      <c r="BP10" s="10">
        <v>0</v>
      </c>
      <c r="BQ10" s="10">
        <v>0</v>
      </c>
      <c r="BR10" s="10">
        <v>0</v>
      </c>
      <c r="BS10" s="10">
        <v>0</v>
      </c>
      <c r="BT10" s="36">
        <v>0</v>
      </c>
      <c r="BU10" s="10">
        <v>0</v>
      </c>
      <c r="BV10" s="10">
        <v>1</v>
      </c>
      <c r="BW10" s="10">
        <v>0</v>
      </c>
      <c r="BX10" s="10">
        <v>0</v>
      </c>
      <c r="BY10" s="10">
        <v>0</v>
      </c>
      <c r="BZ10" s="10">
        <v>0</v>
      </c>
      <c r="CA10" s="10">
        <v>0</v>
      </c>
      <c r="CB10" s="10">
        <v>0</v>
      </c>
      <c r="CC10" s="10">
        <v>0</v>
      </c>
      <c r="CD10" s="10">
        <v>0</v>
      </c>
      <c r="CE10" s="10">
        <v>0</v>
      </c>
      <c r="CF10" s="10">
        <v>0</v>
      </c>
      <c r="CG10" s="10">
        <v>0</v>
      </c>
      <c r="CH10" s="10">
        <v>0</v>
      </c>
      <c r="CI10" s="10">
        <v>1</v>
      </c>
      <c r="CJ10" s="10">
        <v>0</v>
      </c>
      <c r="CK10" s="10">
        <v>1</v>
      </c>
      <c r="CL10" s="10">
        <v>0</v>
      </c>
      <c r="CM10" s="10"/>
      <c r="CN10" s="3" t="s">
        <v>192</v>
      </c>
      <c r="CO10" s="54" t="s">
        <v>193</v>
      </c>
      <c r="CP10" s="4"/>
      <c r="CQ10" s="4"/>
      <c r="CR10" s="70" t="s">
        <v>126</v>
      </c>
      <c r="CS10" s="55"/>
      <c r="CT10" s="55" t="s">
        <v>143</v>
      </c>
      <c r="CU10" s="5"/>
      <c r="CV10" s="5" t="str">
        <f t="shared" si="0"/>
        <v>not common</v>
      </c>
    </row>
    <row r="11" spans="1:119" ht="80">
      <c r="A11" s="6" t="str">
        <f>IF(W11=0,Q11,W11)</f>
        <v>BEHAV</v>
      </c>
      <c r="B11" s="35" t="str">
        <f>IF(X11=0,S11,X11)</f>
        <v>behaviourally constrained</v>
      </c>
      <c r="C11" s="35" t="str">
        <f t="shared" si="2"/>
        <v>behaviourally constrained hypothesis</v>
      </c>
      <c r="D11" s="35" t="s">
        <v>1749</v>
      </c>
      <c r="E11" s="8" t="s">
        <v>1750</v>
      </c>
      <c r="F11" s="7" t="s">
        <v>194</v>
      </c>
      <c r="G11" s="7" t="s">
        <v>117</v>
      </c>
      <c r="H11" s="3" t="s">
        <v>195</v>
      </c>
      <c r="I11" s="7" t="s">
        <v>196</v>
      </c>
      <c r="J11" s="6" t="s">
        <v>146</v>
      </c>
      <c r="O11" s="41"/>
      <c r="P11" s="42"/>
      <c r="Q11" s="41" t="s">
        <v>197</v>
      </c>
      <c r="R11" s="41"/>
      <c r="S11" s="3" t="s">
        <v>198</v>
      </c>
      <c r="T11" s="3" t="s">
        <v>199</v>
      </c>
      <c r="U11" s="71" t="s">
        <v>200</v>
      </c>
      <c r="V11" s="3" t="s">
        <v>201</v>
      </c>
      <c r="W11" s="3"/>
      <c r="X11" s="3"/>
      <c r="Y11" s="3"/>
      <c r="Z11" s="3"/>
      <c r="AA11" s="43">
        <v>1</v>
      </c>
      <c r="AB11" s="43">
        <v>0</v>
      </c>
      <c r="AC11" s="43" t="s">
        <v>186</v>
      </c>
      <c r="AD11" s="43"/>
      <c r="AE11" s="41"/>
      <c r="AF11" s="41"/>
      <c r="AG11" s="41"/>
      <c r="AH11" s="44">
        <v>1</v>
      </c>
      <c r="AI11" s="45">
        <v>0</v>
      </c>
      <c r="AJ11" s="45">
        <v>0</v>
      </c>
      <c r="AK11" s="45">
        <v>0</v>
      </c>
      <c r="AL11" s="45">
        <v>1</v>
      </c>
      <c r="AM11" s="45">
        <v>0</v>
      </c>
      <c r="AN11" s="45">
        <v>0</v>
      </c>
      <c r="AO11" s="45">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46">
        <v>0</v>
      </c>
      <c r="BF11" s="46">
        <v>0</v>
      </c>
      <c r="BG11" s="52">
        <v>0</v>
      </c>
      <c r="BH11" s="46">
        <v>0</v>
      </c>
      <c r="BI11" s="46">
        <v>0</v>
      </c>
      <c r="BJ11" s="46">
        <v>0</v>
      </c>
      <c r="BK11" s="46">
        <v>0</v>
      </c>
      <c r="BL11" s="53">
        <v>0</v>
      </c>
      <c r="BM11" s="46">
        <v>0</v>
      </c>
      <c r="BN11" s="46">
        <v>0</v>
      </c>
      <c r="BO11" s="47"/>
      <c r="BP11" s="46"/>
      <c r="BQ11" s="46"/>
      <c r="BR11" s="46"/>
      <c r="BS11" s="46"/>
      <c r="BT11" s="47">
        <v>0</v>
      </c>
      <c r="BU11" s="46">
        <v>0</v>
      </c>
      <c r="BV11" s="46">
        <v>0</v>
      </c>
      <c r="BW11" s="46">
        <v>0</v>
      </c>
      <c r="BX11" s="46">
        <v>0</v>
      </c>
      <c r="BY11" s="46">
        <v>0</v>
      </c>
      <c r="BZ11" s="46">
        <v>0</v>
      </c>
      <c r="CA11" s="46">
        <v>1</v>
      </c>
      <c r="CB11" s="46">
        <v>0</v>
      </c>
      <c r="CC11" s="46">
        <v>0</v>
      </c>
      <c r="CD11" s="46">
        <v>0</v>
      </c>
      <c r="CE11" s="46">
        <v>0</v>
      </c>
      <c r="CF11" s="46">
        <v>0</v>
      </c>
      <c r="CG11" s="46">
        <v>0</v>
      </c>
      <c r="CH11" s="46">
        <v>1</v>
      </c>
      <c r="CI11" s="46">
        <v>0</v>
      </c>
      <c r="CJ11" s="46">
        <v>0</v>
      </c>
      <c r="CK11" s="46">
        <v>0</v>
      </c>
      <c r="CL11" s="46">
        <v>0</v>
      </c>
      <c r="CM11" s="46"/>
      <c r="CN11" s="3"/>
      <c r="CO11" s="4"/>
      <c r="CP11" s="4"/>
      <c r="CQ11" s="4"/>
      <c r="CR11" s="40" t="s">
        <v>143</v>
      </c>
      <c r="CS11" s="48"/>
      <c r="CT11" s="48" t="s">
        <v>126</v>
      </c>
      <c r="CU11" s="5"/>
      <c r="CV11" s="5" t="str">
        <f t="shared" si="0"/>
        <v>not common</v>
      </c>
    </row>
    <row r="12" spans="1:119" ht="96">
      <c r="A12" s="6" t="str">
        <f>M12</f>
        <v>BF</v>
      </c>
      <c r="B12" s="49" t="str">
        <f>K12</f>
        <v>Behavioral flexibility</v>
      </c>
      <c r="C12" s="35" t="str">
        <f t="shared" si="2"/>
        <v>Behavioral flexibility hypothesis</v>
      </c>
      <c r="D12" s="35" t="s">
        <v>1614</v>
      </c>
      <c r="E12" s="8" t="str">
        <f t="shared" ref="E12:F12" si="10">N12</f>
        <v>Urban dwellers are characterized by a higher behavioral flexibility than urban avoiders.</v>
      </c>
      <c r="F12" s="2" t="str">
        <f t="shared" si="10"/>
        <v>Santini et al. 2019</v>
      </c>
      <c r="G12" s="7" t="s">
        <v>145</v>
      </c>
      <c r="H12" s="7" t="s">
        <v>195</v>
      </c>
      <c r="I12" s="7" t="s">
        <v>197</v>
      </c>
      <c r="J12" s="2" t="s">
        <v>18</v>
      </c>
      <c r="K12" s="2" t="s">
        <v>202</v>
      </c>
      <c r="L12" s="6" t="s">
        <v>203</v>
      </c>
      <c r="M12" s="7" t="s">
        <v>196</v>
      </c>
      <c r="N12" s="2" t="s">
        <v>204</v>
      </c>
      <c r="O12" s="2" t="s">
        <v>205</v>
      </c>
      <c r="P12" s="42"/>
      <c r="Q12" s="41"/>
      <c r="R12" s="41"/>
      <c r="S12" s="41"/>
      <c r="T12" s="41"/>
      <c r="U12" s="41"/>
      <c r="V12" s="41"/>
      <c r="W12" s="41"/>
      <c r="X12" s="41"/>
      <c r="Y12" s="41"/>
      <c r="Z12" s="41"/>
      <c r="AA12" s="43">
        <v>1</v>
      </c>
      <c r="AB12" s="43">
        <v>1</v>
      </c>
      <c r="AC12" s="43"/>
      <c r="AD12" s="43"/>
      <c r="AE12" s="41"/>
      <c r="AF12" s="41"/>
      <c r="AG12" s="41"/>
      <c r="AH12" s="44">
        <v>1</v>
      </c>
      <c r="AI12" s="45">
        <v>0</v>
      </c>
      <c r="AJ12" s="45">
        <v>1</v>
      </c>
      <c r="AK12" s="45">
        <v>0</v>
      </c>
      <c r="AL12" s="45">
        <v>1</v>
      </c>
      <c r="AM12" s="45">
        <v>0</v>
      </c>
      <c r="AN12" s="45">
        <v>0</v>
      </c>
      <c r="AO12" s="45">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7"/>
      <c r="BP12" s="46"/>
      <c r="BQ12" s="46"/>
      <c r="BR12" s="46"/>
      <c r="BS12" s="46"/>
      <c r="BT12" s="47">
        <v>1</v>
      </c>
      <c r="BU12" s="46">
        <v>0</v>
      </c>
      <c r="BV12" s="46">
        <v>1</v>
      </c>
      <c r="BW12" s="46">
        <v>0</v>
      </c>
      <c r="BX12" s="46">
        <v>0</v>
      </c>
      <c r="BY12" s="46">
        <v>0</v>
      </c>
      <c r="BZ12" s="46">
        <v>0</v>
      </c>
      <c r="CA12" s="46">
        <v>1</v>
      </c>
      <c r="CB12" s="46">
        <v>0</v>
      </c>
      <c r="CC12" s="46">
        <v>0</v>
      </c>
      <c r="CD12" s="46">
        <v>0</v>
      </c>
      <c r="CE12" s="46">
        <v>0</v>
      </c>
      <c r="CF12" s="46">
        <v>0</v>
      </c>
      <c r="CG12" s="46">
        <v>0</v>
      </c>
      <c r="CH12" s="46">
        <v>1</v>
      </c>
      <c r="CI12" s="46">
        <v>0</v>
      </c>
      <c r="CJ12" s="46">
        <v>1</v>
      </c>
      <c r="CK12" s="46">
        <v>0</v>
      </c>
      <c r="CL12" s="46">
        <v>0</v>
      </c>
      <c r="CM12" s="46"/>
      <c r="CN12" s="3"/>
      <c r="CO12" s="54" t="s">
        <v>206</v>
      </c>
      <c r="CP12" s="57" t="s">
        <v>207</v>
      </c>
      <c r="CQ12" s="4"/>
      <c r="CR12" s="72" t="s">
        <v>208</v>
      </c>
      <c r="CS12" s="48"/>
      <c r="CT12" s="48" t="s">
        <v>143</v>
      </c>
      <c r="CU12" s="5"/>
      <c r="CV12" s="5" t="str">
        <f t="shared" si="0"/>
        <v>not common</v>
      </c>
    </row>
    <row r="13" spans="1:119" ht="48">
      <c r="A13" s="6" t="str">
        <f t="shared" ref="A13:A15" si="11">IF(W13=0,Q13,W13)</f>
        <v>BID</v>
      </c>
      <c r="B13" s="35" t="str">
        <f>IF(X13=0,S13,X13)</f>
        <v>Biotic indirect effects</v>
      </c>
      <c r="C13" s="35" t="str">
        <f t="shared" si="2"/>
        <v>Biotic indirect effects hypothesis</v>
      </c>
      <c r="D13" s="35" t="s">
        <v>1615</v>
      </c>
      <c r="E13" s="8" t="str">
        <f t="shared" ref="E13" si="12">IF(Y13=0,T13,Y13)</f>
        <v>Non-native species benefit from different indirect effects triggered by native species</v>
      </c>
      <c r="F13" s="7" t="s">
        <v>209</v>
      </c>
      <c r="G13" s="7" t="s">
        <v>117</v>
      </c>
      <c r="H13" s="3" t="s">
        <v>118</v>
      </c>
      <c r="I13" s="3"/>
      <c r="J13" s="6" t="s">
        <v>129</v>
      </c>
      <c r="O13" s="41"/>
      <c r="P13" s="42"/>
      <c r="Q13" s="41" t="s">
        <v>210</v>
      </c>
      <c r="R13" s="41" t="s">
        <v>211</v>
      </c>
      <c r="S13" s="3" t="s">
        <v>212</v>
      </c>
      <c r="T13" s="3" t="s">
        <v>213</v>
      </c>
      <c r="U13" s="3"/>
      <c r="V13" s="3"/>
      <c r="W13" s="3" t="s">
        <v>214</v>
      </c>
      <c r="X13" s="3" t="s">
        <v>215</v>
      </c>
      <c r="Y13" s="3" t="s">
        <v>216</v>
      </c>
      <c r="Z13" s="3" t="s">
        <v>209</v>
      </c>
      <c r="AA13" s="43">
        <v>1</v>
      </c>
      <c r="AB13" s="41">
        <v>0</v>
      </c>
      <c r="AC13" s="43"/>
      <c r="AD13" s="43"/>
      <c r="AE13" s="41"/>
      <c r="AF13" s="41"/>
      <c r="AG13" s="41"/>
      <c r="AH13" s="44">
        <v>0</v>
      </c>
      <c r="AI13" s="45">
        <v>0</v>
      </c>
      <c r="AJ13" s="45">
        <v>0</v>
      </c>
      <c r="AK13" s="45">
        <v>0</v>
      </c>
      <c r="AL13" s="45">
        <v>0</v>
      </c>
      <c r="AM13" s="45">
        <v>0</v>
      </c>
      <c r="AN13" s="45">
        <v>0</v>
      </c>
      <c r="AO13" s="45">
        <v>0</v>
      </c>
      <c r="AP13" s="46">
        <v>1</v>
      </c>
      <c r="AQ13" s="46" t="s">
        <v>141</v>
      </c>
      <c r="AR13" s="46" t="s">
        <v>141</v>
      </c>
      <c r="AS13" s="46" t="s">
        <v>141</v>
      </c>
      <c r="AT13" s="46" t="s">
        <v>142</v>
      </c>
      <c r="AU13" s="46" t="s">
        <v>142</v>
      </c>
      <c r="AV13" s="46">
        <v>0</v>
      </c>
      <c r="AW13" s="46">
        <v>0</v>
      </c>
      <c r="AX13" s="46">
        <v>0</v>
      </c>
      <c r="AY13" s="46">
        <v>0</v>
      </c>
      <c r="AZ13" s="46">
        <v>0</v>
      </c>
      <c r="BA13" s="46">
        <v>0</v>
      </c>
      <c r="BB13" s="46">
        <v>0</v>
      </c>
      <c r="BC13" s="46">
        <v>0</v>
      </c>
      <c r="BD13" s="46">
        <v>0</v>
      </c>
      <c r="BE13" s="46">
        <v>0</v>
      </c>
      <c r="BF13" s="46">
        <v>0</v>
      </c>
      <c r="BG13" s="46">
        <v>0</v>
      </c>
      <c r="BH13" s="46" t="s">
        <v>139</v>
      </c>
      <c r="BI13" s="46" t="s">
        <v>140</v>
      </c>
      <c r="BJ13" s="46">
        <v>0</v>
      </c>
      <c r="BK13" s="46" t="s">
        <v>140</v>
      </c>
      <c r="BL13" s="46" t="s">
        <v>140</v>
      </c>
      <c r="BM13" s="46" t="s">
        <v>140</v>
      </c>
      <c r="BN13" s="46">
        <v>0</v>
      </c>
      <c r="BO13" s="47"/>
      <c r="BP13" s="46"/>
      <c r="BQ13" s="46"/>
      <c r="BR13" s="46"/>
      <c r="BS13" s="46"/>
      <c r="BT13" s="47">
        <v>0</v>
      </c>
      <c r="BU13" s="46">
        <v>0</v>
      </c>
      <c r="BV13" s="46">
        <v>0</v>
      </c>
      <c r="BW13" s="46">
        <v>0</v>
      </c>
      <c r="BX13" s="46">
        <v>0</v>
      </c>
      <c r="BY13" s="46">
        <v>0</v>
      </c>
      <c r="BZ13" s="46">
        <v>0</v>
      </c>
      <c r="CA13" s="46">
        <v>1</v>
      </c>
      <c r="CB13" s="46">
        <v>0</v>
      </c>
      <c r="CC13" s="46">
        <v>0</v>
      </c>
      <c r="CD13" s="46">
        <v>0</v>
      </c>
      <c r="CE13" s="46">
        <v>0</v>
      </c>
      <c r="CF13" s="46">
        <v>0</v>
      </c>
      <c r="CG13" s="46">
        <v>1</v>
      </c>
      <c r="CH13" s="46">
        <v>0</v>
      </c>
      <c r="CI13" s="46">
        <v>0</v>
      </c>
      <c r="CJ13" s="46">
        <v>0</v>
      </c>
      <c r="CK13" s="46">
        <v>0</v>
      </c>
      <c r="CL13" s="46">
        <v>0</v>
      </c>
      <c r="CM13" s="46"/>
      <c r="CN13" s="3"/>
      <c r="CO13" s="4"/>
      <c r="CP13" s="4"/>
      <c r="CQ13" s="4"/>
      <c r="CR13" s="40" t="s">
        <v>143</v>
      </c>
      <c r="CS13" s="48"/>
      <c r="CT13" s="48" t="s">
        <v>126</v>
      </c>
      <c r="CU13" s="5"/>
      <c r="CV13" s="5" t="str">
        <f t="shared" si="0"/>
        <v>not common</v>
      </c>
    </row>
    <row r="14" spans="1:119" ht="48">
      <c r="A14" s="6" t="str">
        <f t="shared" si="11"/>
        <v>BIOME</v>
      </c>
      <c r="B14" s="35" t="str">
        <f>IF(X14=0,S14,X14)</f>
        <v>Biomes</v>
      </c>
      <c r="C14" s="35" t="str">
        <f t="shared" si="2"/>
        <v>Biomes hypothesis</v>
      </c>
      <c r="D14" s="35" t="s">
        <v>1616</v>
      </c>
      <c r="E14" s="8" t="str">
        <f t="shared" ref="E14" si="13">IF(Y14=0,T14,Y14)</f>
        <v>Biomes differ in their inherent invasibility because of biotic and abiotic differences (Hui and Richardson 2017).</v>
      </c>
      <c r="F14" s="7" t="s">
        <v>217</v>
      </c>
      <c r="G14" s="7" t="s">
        <v>117</v>
      </c>
      <c r="H14" s="3" t="s">
        <v>118</v>
      </c>
      <c r="I14" s="3"/>
      <c r="J14" s="6" t="s">
        <v>146</v>
      </c>
      <c r="O14" s="41"/>
      <c r="P14" s="42"/>
      <c r="Q14" s="41" t="s">
        <v>218</v>
      </c>
      <c r="R14" s="41" t="s">
        <v>219</v>
      </c>
      <c r="S14" s="3" t="s">
        <v>220</v>
      </c>
      <c r="T14" s="3" t="s">
        <v>221</v>
      </c>
      <c r="U14" s="3"/>
      <c r="V14" s="3"/>
      <c r="W14" s="3"/>
      <c r="X14" s="3"/>
      <c r="Y14" s="3"/>
      <c r="Z14" s="3"/>
      <c r="AA14" s="43">
        <v>1</v>
      </c>
      <c r="AB14" s="43">
        <v>0</v>
      </c>
      <c r="AC14" s="43" t="s">
        <v>138</v>
      </c>
      <c r="AD14" s="43"/>
      <c r="AE14" s="41"/>
      <c r="AF14" s="41"/>
      <c r="AG14" s="41"/>
      <c r="AH14" s="44">
        <v>0</v>
      </c>
      <c r="AI14" s="45">
        <v>0</v>
      </c>
      <c r="AJ14" s="45">
        <v>0</v>
      </c>
      <c r="AK14" s="45">
        <v>0</v>
      </c>
      <c r="AL14" s="45">
        <v>0</v>
      </c>
      <c r="AM14" s="45">
        <v>0</v>
      </c>
      <c r="AN14" s="45">
        <v>0</v>
      </c>
      <c r="AO14" s="45">
        <v>0</v>
      </c>
      <c r="AP14" s="46">
        <v>0</v>
      </c>
      <c r="AQ14" s="46">
        <v>0</v>
      </c>
      <c r="AR14" s="46">
        <v>0</v>
      </c>
      <c r="AS14" s="46">
        <v>0</v>
      </c>
      <c r="AT14" s="46">
        <v>0</v>
      </c>
      <c r="AU14" s="46">
        <v>0</v>
      </c>
      <c r="AV14" s="46">
        <v>1</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1</v>
      </c>
      <c r="BM14" s="46">
        <v>1</v>
      </c>
      <c r="BN14" s="46">
        <v>0</v>
      </c>
      <c r="BO14" s="47"/>
      <c r="BP14" s="46"/>
      <c r="BQ14" s="46"/>
      <c r="BR14" s="46"/>
      <c r="BS14" s="46"/>
      <c r="BT14" s="47">
        <v>0</v>
      </c>
      <c r="BU14" s="46">
        <v>0</v>
      </c>
      <c r="BV14" s="46">
        <v>0</v>
      </c>
      <c r="BW14" s="46">
        <v>0</v>
      </c>
      <c r="BX14" s="46">
        <v>0</v>
      </c>
      <c r="BY14" s="46">
        <v>0</v>
      </c>
      <c r="BZ14" s="46">
        <v>1</v>
      </c>
      <c r="CA14" s="46">
        <v>0</v>
      </c>
      <c r="CB14" s="46">
        <v>0</v>
      </c>
      <c r="CC14" s="46">
        <v>0</v>
      </c>
      <c r="CD14" s="46">
        <v>0</v>
      </c>
      <c r="CE14" s="46">
        <v>0</v>
      </c>
      <c r="CF14" s="46">
        <v>0</v>
      </c>
      <c r="CG14" s="46">
        <v>0</v>
      </c>
      <c r="CH14" s="46">
        <v>0</v>
      </c>
      <c r="CI14" s="46">
        <v>1</v>
      </c>
      <c r="CJ14" s="46">
        <v>0</v>
      </c>
      <c r="CK14" s="46">
        <v>0</v>
      </c>
      <c r="CL14" s="46">
        <v>0</v>
      </c>
      <c r="CM14" s="46"/>
      <c r="CN14" s="3"/>
      <c r="CO14" s="4"/>
      <c r="CP14" s="4"/>
      <c r="CQ14" s="4"/>
      <c r="CR14" s="40" t="s">
        <v>143</v>
      </c>
      <c r="CS14" s="48"/>
      <c r="CT14" s="48" t="s">
        <v>126</v>
      </c>
      <c r="CU14" s="5"/>
      <c r="CV14" s="5" t="str">
        <f t="shared" si="0"/>
        <v>not common</v>
      </c>
    </row>
    <row r="15" spans="1:119" ht="96">
      <c r="A15" s="6" t="str">
        <f t="shared" si="11"/>
        <v>BR</v>
      </c>
      <c r="B15" s="49" t="str">
        <f>IF(X15=0,S15,X15)</f>
        <v>Biotic resistance aka diversity-invasibility hypothesis</v>
      </c>
      <c r="C15" s="35" t="str">
        <f t="shared" si="2"/>
        <v>Biotic resistance aka diversity-invasibility hypothesis hypothesis</v>
      </c>
      <c r="D15" s="35" t="s">
        <v>1617</v>
      </c>
      <c r="E15" s="8" t="str">
        <f t="shared" ref="E15" si="14">IF(Y15=0,T15,Y15)</f>
        <v>An ecosystem with high biodiversity is more resistant against non-native species than an ecosystem with lower biodiversity</v>
      </c>
      <c r="F15" s="7" t="s">
        <v>222</v>
      </c>
      <c r="G15" s="7" t="s">
        <v>145</v>
      </c>
      <c r="H15" s="3" t="s">
        <v>118</v>
      </c>
      <c r="I15" s="3"/>
      <c r="J15" s="6" t="s">
        <v>129</v>
      </c>
      <c r="O15" s="41"/>
      <c r="P15" s="42"/>
      <c r="Q15" s="41" t="s">
        <v>223</v>
      </c>
      <c r="R15" s="41" t="s">
        <v>224</v>
      </c>
      <c r="S15" s="3" t="s">
        <v>225</v>
      </c>
      <c r="T15" s="3" t="s">
        <v>226</v>
      </c>
      <c r="U15" s="3"/>
      <c r="V15" s="3"/>
      <c r="W15" s="3" t="s">
        <v>227</v>
      </c>
      <c r="X15" s="3" t="s">
        <v>228</v>
      </c>
      <c r="Y15" s="3" t="s">
        <v>229</v>
      </c>
      <c r="Z15" s="3" t="s">
        <v>222</v>
      </c>
      <c r="AA15" s="41">
        <v>1</v>
      </c>
      <c r="AB15" s="43">
        <v>1</v>
      </c>
      <c r="AC15" s="43" t="s">
        <v>138</v>
      </c>
      <c r="AD15" s="43"/>
      <c r="AE15" s="41"/>
      <c r="AF15" s="41"/>
      <c r="AG15" s="41"/>
      <c r="AH15" s="44">
        <v>0</v>
      </c>
      <c r="AI15" s="45">
        <v>0</v>
      </c>
      <c r="AJ15" s="45">
        <v>0</v>
      </c>
      <c r="AK15" s="45">
        <v>0</v>
      </c>
      <c r="AL15" s="45">
        <v>0</v>
      </c>
      <c r="AM15" s="45">
        <v>0</v>
      </c>
      <c r="AN15" s="45">
        <v>0</v>
      </c>
      <c r="AO15" s="45">
        <v>0</v>
      </c>
      <c r="AP15" s="46">
        <v>1</v>
      </c>
      <c r="AQ15" s="46" t="s">
        <v>141</v>
      </c>
      <c r="AR15" s="46" t="s">
        <v>142</v>
      </c>
      <c r="AS15" s="46" t="s">
        <v>141</v>
      </c>
      <c r="AT15" s="46" t="s">
        <v>142</v>
      </c>
      <c r="AU15" s="46" t="s">
        <v>142</v>
      </c>
      <c r="AV15" s="46">
        <v>1</v>
      </c>
      <c r="AW15" s="52">
        <v>1</v>
      </c>
      <c r="AX15" s="46">
        <v>0</v>
      </c>
      <c r="AY15" s="46">
        <v>0</v>
      </c>
      <c r="AZ15" s="46">
        <v>0</v>
      </c>
      <c r="BA15" s="46">
        <v>0</v>
      </c>
      <c r="BB15" s="46">
        <v>0</v>
      </c>
      <c r="BC15" s="46">
        <v>0</v>
      </c>
      <c r="BD15" s="46">
        <v>0</v>
      </c>
      <c r="BE15" s="46">
        <v>0</v>
      </c>
      <c r="BF15" s="46">
        <v>0</v>
      </c>
      <c r="BG15" s="52">
        <v>0</v>
      </c>
      <c r="BH15" s="46">
        <v>0</v>
      </c>
      <c r="BI15" s="46" t="s">
        <v>142</v>
      </c>
      <c r="BJ15" s="46">
        <v>0</v>
      </c>
      <c r="BK15" s="46" t="s">
        <v>142</v>
      </c>
      <c r="BL15" s="73" t="s">
        <v>142</v>
      </c>
      <c r="BM15" s="46" t="s">
        <v>142</v>
      </c>
      <c r="BN15" s="46">
        <v>0</v>
      </c>
      <c r="BO15" s="47"/>
      <c r="BP15" s="46"/>
      <c r="BQ15" s="46"/>
      <c r="BR15" s="46"/>
      <c r="BS15" s="46"/>
      <c r="BT15" s="47">
        <v>0</v>
      </c>
      <c r="BU15" s="46">
        <v>0</v>
      </c>
      <c r="BV15" s="46">
        <v>1</v>
      </c>
      <c r="BW15" s="46">
        <v>0</v>
      </c>
      <c r="BX15" s="46">
        <v>0</v>
      </c>
      <c r="BY15" s="46">
        <v>0</v>
      </c>
      <c r="BZ15" s="46">
        <v>1</v>
      </c>
      <c r="CA15" s="46">
        <v>0</v>
      </c>
      <c r="CB15" s="46">
        <v>0</v>
      </c>
      <c r="CC15" s="46">
        <v>0</v>
      </c>
      <c r="CD15" s="53">
        <v>0</v>
      </c>
      <c r="CE15" s="46">
        <v>0</v>
      </c>
      <c r="CF15" s="46">
        <v>0</v>
      </c>
      <c r="CG15" s="46">
        <v>0</v>
      </c>
      <c r="CH15" s="46">
        <v>0</v>
      </c>
      <c r="CI15" s="46">
        <v>1</v>
      </c>
      <c r="CJ15" s="46">
        <v>0</v>
      </c>
      <c r="CK15" s="52">
        <v>1</v>
      </c>
      <c r="CL15" s="46">
        <v>0</v>
      </c>
      <c r="CM15" s="46"/>
      <c r="CN15" s="3" t="s">
        <v>230</v>
      </c>
      <c r="CO15" s="54" t="s">
        <v>231</v>
      </c>
      <c r="CP15" s="4"/>
      <c r="CQ15" s="4" t="s">
        <v>232</v>
      </c>
      <c r="CR15" s="48" t="s">
        <v>143</v>
      </c>
      <c r="CS15" s="72"/>
      <c r="CT15" s="72" t="s">
        <v>233</v>
      </c>
      <c r="CU15" s="5"/>
      <c r="CV15" s="5" t="str">
        <f t="shared" si="0"/>
        <v>not common</v>
      </c>
    </row>
    <row r="16" spans="1:119" ht="32">
      <c r="A16" s="6" t="s">
        <v>234</v>
      </c>
      <c r="B16" s="35" t="str">
        <f t="shared" ref="B16:B17" si="15">IF(S16=0,K16,X16)</f>
        <v>Biodiversity-wealth*</v>
      </c>
      <c r="C16" s="35" t="str">
        <f t="shared" si="2"/>
        <v>Biodiversity-wealth* hypothesis</v>
      </c>
      <c r="D16" s="35" t="s">
        <v>1618</v>
      </c>
      <c r="E16" s="8" t="str">
        <f t="shared" ref="E16:E17" si="16">IF(N16=0,Y16,N16)</f>
        <v>The socioeconomic status of urban residents is positively related to the biodiversity in their neighbourhoods.</v>
      </c>
      <c r="F16" s="2" t="str">
        <f>K16</f>
        <v>Biodiversity-wealth*</v>
      </c>
      <c r="G16" s="7" t="s">
        <v>117</v>
      </c>
      <c r="H16" s="3" t="s">
        <v>118</v>
      </c>
      <c r="I16" s="7"/>
      <c r="J16" s="7" t="s">
        <v>18</v>
      </c>
      <c r="K16" s="7" t="s">
        <v>235</v>
      </c>
      <c r="L16" s="7"/>
      <c r="M16" s="7" t="s">
        <v>234</v>
      </c>
      <c r="N16" s="7" t="s">
        <v>236</v>
      </c>
      <c r="O16" s="7" t="s">
        <v>237</v>
      </c>
      <c r="P16" s="2" t="s">
        <v>238</v>
      </c>
      <c r="Q16" s="7"/>
      <c r="R16" s="7"/>
      <c r="S16" s="7"/>
      <c r="T16" s="7"/>
      <c r="U16" s="7"/>
      <c r="V16" s="7"/>
      <c r="W16" s="7"/>
      <c r="X16" s="7"/>
      <c r="Y16" s="7"/>
      <c r="Z16" s="7"/>
      <c r="AA16" s="7">
        <v>0</v>
      </c>
      <c r="AB16" s="7">
        <v>1</v>
      </c>
      <c r="AC16" s="7" t="s">
        <v>239</v>
      </c>
      <c r="AD16" s="7"/>
      <c r="AE16" s="2" t="s">
        <v>10</v>
      </c>
      <c r="AF16" s="7" t="s">
        <v>125</v>
      </c>
      <c r="AG16" s="7" t="s">
        <v>125</v>
      </c>
      <c r="AH16" s="36">
        <v>0</v>
      </c>
      <c r="AI16" s="10">
        <v>0</v>
      </c>
      <c r="AJ16" s="10">
        <v>0</v>
      </c>
      <c r="AK16" s="10">
        <v>0</v>
      </c>
      <c r="AL16" s="10">
        <v>0</v>
      </c>
      <c r="AM16" s="10">
        <v>0</v>
      </c>
      <c r="AN16" s="10">
        <v>0</v>
      </c>
      <c r="AO16" s="10">
        <v>1</v>
      </c>
      <c r="AP16" s="10">
        <v>0</v>
      </c>
      <c r="AQ16" s="10">
        <v>0</v>
      </c>
      <c r="AR16" s="10">
        <v>0</v>
      </c>
      <c r="AS16" s="10">
        <v>0</v>
      </c>
      <c r="AT16" s="10">
        <v>0</v>
      </c>
      <c r="AU16" s="10">
        <v>0</v>
      </c>
      <c r="AV16" s="62">
        <v>1</v>
      </c>
      <c r="AW16" s="10">
        <v>0</v>
      </c>
      <c r="AX16" s="10">
        <v>0</v>
      </c>
      <c r="AY16" s="10">
        <v>0</v>
      </c>
      <c r="AZ16" s="10">
        <v>0</v>
      </c>
      <c r="BA16" s="10">
        <v>0</v>
      </c>
      <c r="BB16" s="10">
        <v>0</v>
      </c>
      <c r="BC16" s="10">
        <v>0</v>
      </c>
      <c r="BD16" s="10">
        <v>0</v>
      </c>
      <c r="BE16" s="10">
        <v>0</v>
      </c>
      <c r="BF16" s="10">
        <v>0</v>
      </c>
      <c r="BG16" s="10">
        <v>0</v>
      </c>
      <c r="BH16" s="10">
        <v>1</v>
      </c>
      <c r="BI16" s="10">
        <v>0</v>
      </c>
      <c r="BJ16" s="10">
        <v>0</v>
      </c>
      <c r="BK16" s="10">
        <v>0</v>
      </c>
      <c r="BL16" s="10">
        <v>0</v>
      </c>
      <c r="BM16" s="10">
        <v>0</v>
      </c>
      <c r="BN16" s="10">
        <v>0</v>
      </c>
      <c r="BO16" s="36">
        <v>0</v>
      </c>
      <c r="BP16" s="10">
        <v>1</v>
      </c>
      <c r="BQ16" s="10">
        <v>0</v>
      </c>
      <c r="BR16" s="10">
        <v>1</v>
      </c>
      <c r="BS16" s="10">
        <v>0</v>
      </c>
      <c r="BT16" s="36">
        <v>0</v>
      </c>
      <c r="BU16" s="10">
        <v>0</v>
      </c>
      <c r="BV16" s="10">
        <v>1</v>
      </c>
      <c r="BW16" s="10">
        <v>0</v>
      </c>
      <c r="BX16" s="10">
        <v>0</v>
      </c>
      <c r="BY16" s="10">
        <v>0</v>
      </c>
      <c r="BZ16" s="10">
        <v>0</v>
      </c>
      <c r="CA16" s="10">
        <v>0</v>
      </c>
      <c r="CB16" s="10">
        <v>0</v>
      </c>
      <c r="CC16" s="10">
        <v>0</v>
      </c>
      <c r="CD16" s="10">
        <v>0</v>
      </c>
      <c r="CE16" s="10">
        <v>0</v>
      </c>
      <c r="CF16" s="10">
        <v>0</v>
      </c>
      <c r="CG16" s="10">
        <v>1</v>
      </c>
      <c r="CH16" s="10">
        <v>0</v>
      </c>
      <c r="CI16" s="10">
        <v>0</v>
      </c>
      <c r="CJ16" s="10">
        <v>0</v>
      </c>
      <c r="CK16" s="10">
        <v>1</v>
      </c>
      <c r="CL16" s="10">
        <v>0</v>
      </c>
      <c r="CM16" s="10"/>
      <c r="CN16" s="3"/>
      <c r="CO16" s="4"/>
      <c r="CP16" s="4"/>
      <c r="CQ16" s="4"/>
      <c r="CR16" s="40" t="s">
        <v>126</v>
      </c>
      <c r="CS16" s="55"/>
      <c r="CT16" s="55" t="s">
        <v>143</v>
      </c>
      <c r="CU16" s="5"/>
      <c r="CV16" s="5" t="str">
        <f t="shared" si="0"/>
        <v>not common</v>
      </c>
    </row>
    <row r="17" spans="1:100" ht="64">
      <c r="A17" s="6" t="s">
        <v>240</v>
      </c>
      <c r="B17" s="35" t="str">
        <f t="shared" si="15"/>
        <v>Credit card</v>
      </c>
      <c r="C17" s="35" t="str">
        <f t="shared" si="2"/>
        <v>Credit card hypothesis</v>
      </c>
      <c r="D17" s="35" t="s">
        <v>1619</v>
      </c>
      <c r="E17" s="8" t="str">
        <f t="shared" si="16"/>
        <v>Low variability in resource abundance and reduced predation allow higher population densities in urban areas through the persistence of many weak competitors who remain in poor body condition, who are less reproductively successful, and who would not otherwise survive.</v>
      </c>
      <c r="F17" s="2" t="str">
        <f>O17</f>
        <v>Shochat 2004</v>
      </c>
      <c r="G17" s="7" t="s">
        <v>117</v>
      </c>
      <c r="H17" s="3" t="s">
        <v>118</v>
      </c>
      <c r="I17" s="7"/>
      <c r="J17" s="7" t="s">
        <v>18</v>
      </c>
      <c r="K17" s="7" t="s">
        <v>241</v>
      </c>
      <c r="L17" s="7"/>
      <c r="M17" s="7" t="s">
        <v>240</v>
      </c>
      <c r="N17" s="7" t="s">
        <v>242</v>
      </c>
      <c r="O17" s="7" t="s">
        <v>243</v>
      </c>
      <c r="P17" s="2" t="s">
        <v>244</v>
      </c>
      <c r="Q17" s="7"/>
      <c r="R17" s="7"/>
      <c r="S17" s="7"/>
      <c r="T17" s="7"/>
      <c r="U17" s="7"/>
      <c r="V17" s="7"/>
      <c r="W17" s="7"/>
      <c r="X17" s="7"/>
      <c r="Y17" s="7"/>
      <c r="Z17" s="7"/>
      <c r="AA17" s="7">
        <v>0</v>
      </c>
      <c r="AB17" s="7">
        <v>1</v>
      </c>
      <c r="AC17" s="7" t="s">
        <v>123</v>
      </c>
      <c r="AD17" s="7"/>
      <c r="AE17" s="2" t="s">
        <v>10</v>
      </c>
      <c r="AF17" s="7" t="s">
        <v>125</v>
      </c>
      <c r="AG17" s="7"/>
      <c r="AH17" s="36">
        <v>0</v>
      </c>
      <c r="AI17" s="10">
        <v>0</v>
      </c>
      <c r="AJ17" s="10">
        <v>0</v>
      </c>
      <c r="AK17" s="10">
        <v>0</v>
      </c>
      <c r="AL17" s="10">
        <v>0</v>
      </c>
      <c r="AM17" s="10">
        <v>0</v>
      </c>
      <c r="AN17" s="10">
        <v>1</v>
      </c>
      <c r="AO17" s="10">
        <v>0</v>
      </c>
      <c r="AP17" s="10">
        <v>0</v>
      </c>
      <c r="AQ17" s="10">
        <v>0</v>
      </c>
      <c r="AR17" s="10">
        <v>0</v>
      </c>
      <c r="AS17" s="10">
        <v>0</v>
      </c>
      <c r="AT17" s="10">
        <v>0</v>
      </c>
      <c r="AU17" s="10">
        <v>0</v>
      </c>
      <c r="AV17" s="10">
        <v>0</v>
      </c>
      <c r="AW17" s="10">
        <v>0</v>
      </c>
      <c r="AX17" s="10">
        <v>1</v>
      </c>
      <c r="AY17" s="10">
        <v>0</v>
      </c>
      <c r="AZ17" s="10">
        <v>0</v>
      </c>
      <c r="BA17" s="10">
        <v>0</v>
      </c>
      <c r="BB17" s="10">
        <v>0</v>
      </c>
      <c r="BC17" s="10">
        <v>1</v>
      </c>
      <c r="BD17" s="10">
        <v>0</v>
      </c>
      <c r="BE17" s="10">
        <v>0</v>
      </c>
      <c r="BF17" s="10">
        <v>0</v>
      </c>
      <c r="BG17" s="10">
        <v>1</v>
      </c>
      <c r="BH17" s="69">
        <v>0</v>
      </c>
      <c r="BI17" s="10">
        <v>0</v>
      </c>
      <c r="BJ17" s="10">
        <v>0</v>
      </c>
      <c r="BK17" s="10">
        <v>0</v>
      </c>
      <c r="BL17" s="10">
        <v>1</v>
      </c>
      <c r="BM17" s="10">
        <v>0</v>
      </c>
      <c r="BN17" s="10">
        <v>0</v>
      </c>
      <c r="BO17" s="36">
        <v>1</v>
      </c>
      <c r="BP17" s="10">
        <v>0</v>
      </c>
      <c r="BQ17" s="10">
        <v>0</v>
      </c>
      <c r="BR17" s="10">
        <v>0</v>
      </c>
      <c r="BS17" s="10">
        <v>1</v>
      </c>
      <c r="BT17" s="36">
        <v>0</v>
      </c>
      <c r="BU17" s="10">
        <v>0</v>
      </c>
      <c r="BV17" s="10">
        <v>1</v>
      </c>
      <c r="BW17" s="10">
        <v>0</v>
      </c>
      <c r="BX17" s="10">
        <v>0</v>
      </c>
      <c r="BY17" s="10">
        <v>0</v>
      </c>
      <c r="BZ17" s="10">
        <v>0</v>
      </c>
      <c r="CA17" s="10">
        <v>0</v>
      </c>
      <c r="CB17" s="10">
        <v>0</v>
      </c>
      <c r="CC17" s="10">
        <v>0</v>
      </c>
      <c r="CD17" s="10">
        <v>0</v>
      </c>
      <c r="CE17" s="10">
        <v>0</v>
      </c>
      <c r="CF17" s="10">
        <v>0</v>
      </c>
      <c r="CG17" s="10">
        <v>1</v>
      </c>
      <c r="CH17" s="10">
        <v>0</v>
      </c>
      <c r="CI17" s="10">
        <v>0</v>
      </c>
      <c r="CJ17" s="10">
        <v>0</v>
      </c>
      <c r="CK17" s="10">
        <v>0</v>
      </c>
      <c r="CL17" s="10">
        <v>1</v>
      </c>
      <c r="CM17" s="10"/>
      <c r="CN17" s="3" t="s">
        <v>245</v>
      </c>
      <c r="CO17" s="4"/>
      <c r="CP17" s="4"/>
      <c r="CQ17" s="4"/>
      <c r="CR17" s="40" t="s">
        <v>126</v>
      </c>
      <c r="CS17" s="55"/>
      <c r="CT17" s="55" t="s">
        <v>143</v>
      </c>
      <c r="CU17" s="5"/>
      <c r="CV17" s="5" t="str">
        <f t="shared" si="0"/>
        <v>not common</v>
      </c>
    </row>
    <row r="18" spans="1:100" ht="34">
      <c r="A18" s="6" t="str">
        <f t="shared" ref="A18:A19" si="17">M18</f>
        <v>CCP</v>
      </c>
      <c r="B18" s="49" t="str">
        <f>K18</f>
        <v xml:space="preserve">C-competitor Plants* </v>
      </c>
      <c r="C18" s="35" t="str">
        <f t="shared" si="2"/>
        <v>C-competitor Plants*  hypothesis</v>
      </c>
      <c r="D18" s="35" t="s">
        <v>1620</v>
      </c>
      <c r="E18" s="8" t="str">
        <f t="shared" ref="E18:F18" si="18">N18</f>
        <v>C-competitor Plants are being selected in urban landscapes.</v>
      </c>
      <c r="F18" s="2" t="str">
        <f t="shared" si="18"/>
        <v>Lososova et al. 2006</v>
      </c>
      <c r="G18" s="7" t="s">
        <v>145</v>
      </c>
      <c r="H18" s="3" t="s">
        <v>118</v>
      </c>
      <c r="I18" s="7"/>
      <c r="J18" s="7" t="s">
        <v>18</v>
      </c>
      <c r="K18" s="7" t="s">
        <v>246</v>
      </c>
      <c r="L18" s="6" t="s">
        <v>203</v>
      </c>
      <c r="M18" s="7" t="s">
        <v>247</v>
      </c>
      <c r="N18" s="7" t="s">
        <v>248</v>
      </c>
      <c r="O18" s="7" t="s">
        <v>249</v>
      </c>
      <c r="P18" s="42"/>
      <c r="Q18" s="41"/>
      <c r="R18" s="41"/>
      <c r="S18" s="41"/>
      <c r="T18" s="41"/>
      <c r="U18" s="41"/>
      <c r="V18" s="41"/>
      <c r="W18" s="41"/>
      <c r="X18" s="41"/>
      <c r="Y18" s="41"/>
      <c r="Z18" s="41"/>
      <c r="AA18" s="43">
        <v>1</v>
      </c>
      <c r="AB18" s="43">
        <v>1</v>
      </c>
      <c r="AC18" s="43" t="s">
        <v>186</v>
      </c>
      <c r="AD18" s="43"/>
      <c r="AE18" s="41"/>
      <c r="AF18" s="41"/>
      <c r="AG18" s="41"/>
      <c r="AH18" s="44">
        <v>0</v>
      </c>
      <c r="AI18" s="45">
        <v>0</v>
      </c>
      <c r="AJ18" s="45">
        <v>0</v>
      </c>
      <c r="AK18" s="45">
        <v>0</v>
      </c>
      <c r="AL18" s="45">
        <v>1</v>
      </c>
      <c r="AM18" s="45">
        <v>0</v>
      </c>
      <c r="AN18" s="45">
        <v>0</v>
      </c>
      <c r="AO18" s="45">
        <v>1</v>
      </c>
      <c r="AP18" s="46">
        <v>1</v>
      </c>
      <c r="AQ18" s="46">
        <v>0</v>
      </c>
      <c r="AR18" s="46">
        <v>0</v>
      </c>
      <c r="AS18" s="46">
        <v>1</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1</v>
      </c>
      <c r="BM18" s="46">
        <v>1</v>
      </c>
      <c r="BN18" s="46">
        <v>0</v>
      </c>
      <c r="BO18" s="47"/>
      <c r="BP18" s="46"/>
      <c r="BQ18" s="46"/>
      <c r="BR18" s="46"/>
      <c r="BS18" s="46"/>
      <c r="BT18" s="47">
        <v>1</v>
      </c>
      <c r="BU18" s="46">
        <v>0</v>
      </c>
      <c r="BV18" s="46">
        <v>1</v>
      </c>
      <c r="BW18" s="46">
        <v>0</v>
      </c>
      <c r="BX18" s="46">
        <v>0</v>
      </c>
      <c r="BY18" s="46">
        <v>0</v>
      </c>
      <c r="BZ18" s="46">
        <v>0</v>
      </c>
      <c r="CA18" s="46">
        <v>1</v>
      </c>
      <c r="CB18" s="46">
        <v>0</v>
      </c>
      <c r="CC18" s="46">
        <v>0</v>
      </c>
      <c r="CD18" s="46">
        <v>0</v>
      </c>
      <c r="CE18" s="46">
        <v>0</v>
      </c>
      <c r="CF18" s="46">
        <v>0</v>
      </c>
      <c r="CG18" s="46">
        <v>1</v>
      </c>
      <c r="CH18" s="46">
        <v>0</v>
      </c>
      <c r="CI18" s="46">
        <v>0</v>
      </c>
      <c r="CJ18" s="46">
        <v>0</v>
      </c>
      <c r="CK18" s="46">
        <v>0</v>
      </c>
      <c r="CL18" s="46">
        <v>0</v>
      </c>
      <c r="CM18" s="46"/>
      <c r="CN18" s="3"/>
      <c r="CO18" s="66" t="s">
        <v>250</v>
      </c>
      <c r="CP18" s="4"/>
      <c r="CQ18" s="4"/>
      <c r="CR18" s="48" t="s">
        <v>126</v>
      </c>
      <c r="CS18" s="48"/>
      <c r="CT18" s="48" t="s">
        <v>143</v>
      </c>
      <c r="CU18" s="5"/>
      <c r="CV18" s="5" t="str">
        <f t="shared" si="0"/>
        <v>common</v>
      </c>
    </row>
    <row r="19" spans="1:100" ht="16">
      <c r="A19" s="9" t="str">
        <f t="shared" si="17"/>
        <v>CEP</v>
      </c>
      <c r="B19" s="74" t="str">
        <f>IF(S19=0,K19,X19)</f>
        <v>Cities as entry points</v>
      </c>
      <c r="C19" s="35" t="str">
        <f t="shared" si="2"/>
        <v>Cities as entry points hypothesis</v>
      </c>
      <c r="D19" s="35" t="s">
        <v>1621</v>
      </c>
      <c r="E19" s="8" t="str">
        <f>IF(N19=0,Y19,N19)</f>
        <v>Cities are entry points for introduced non-native species.</v>
      </c>
      <c r="F19" s="2" t="str">
        <f>O19</f>
        <v>Pyšek et al. 2010; Potgieter &amp; Cadotte 2020</v>
      </c>
      <c r="G19" s="7" t="s">
        <v>251</v>
      </c>
      <c r="H19" s="7" t="s">
        <v>118</v>
      </c>
      <c r="I19" s="7"/>
      <c r="J19" s="7" t="s">
        <v>18</v>
      </c>
      <c r="K19" s="7" t="s">
        <v>252</v>
      </c>
      <c r="L19" s="7"/>
      <c r="M19" s="7" t="s">
        <v>253</v>
      </c>
      <c r="N19" s="7" t="s">
        <v>254</v>
      </c>
      <c r="O19" s="7" t="s">
        <v>255</v>
      </c>
      <c r="P19" s="2" t="s">
        <v>256</v>
      </c>
      <c r="Q19" s="7"/>
      <c r="R19" s="7"/>
      <c r="S19" s="7"/>
      <c r="T19" s="7"/>
      <c r="U19" s="7"/>
      <c r="V19" s="7"/>
      <c r="W19" s="7"/>
      <c r="X19" s="7"/>
      <c r="Y19" s="7"/>
      <c r="Z19" s="7"/>
      <c r="AA19" s="7">
        <v>1</v>
      </c>
      <c r="AB19" s="7">
        <v>1</v>
      </c>
      <c r="AC19" s="7" t="s">
        <v>186</v>
      </c>
      <c r="AD19" s="7"/>
      <c r="AE19" s="2" t="s">
        <v>10</v>
      </c>
      <c r="AF19" s="7" t="s">
        <v>125</v>
      </c>
      <c r="AG19" s="7" t="s">
        <v>125</v>
      </c>
      <c r="AH19" s="36">
        <v>0</v>
      </c>
      <c r="AI19" s="10">
        <v>0</v>
      </c>
      <c r="AJ19" s="10">
        <v>0</v>
      </c>
      <c r="AK19" s="10">
        <v>0</v>
      </c>
      <c r="AL19" s="10">
        <v>0</v>
      </c>
      <c r="AM19" s="10">
        <v>0</v>
      </c>
      <c r="AN19" s="10">
        <v>0</v>
      </c>
      <c r="AO19" s="10">
        <v>1</v>
      </c>
      <c r="AP19" s="10">
        <v>0</v>
      </c>
      <c r="AQ19" s="10">
        <v>0</v>
      </c>
      <c r="AR19" s="10">
        <v>0</v>
      </c>
      <c r="AS19" s="10">
        <v>0</v>
      </c>
      <c r="AT19" s="10">
        <v>0</v>
      </c>
      <c r="AU19" s="10">
        <v>0</v>
      </c>
      <c r="AV19" s="10">
        <v>0</v>
      </c>
      <c r="AW19" s="10">
        <v>0</v>
      </c>
      <c r="AX19" s="10">
        <v>0</v>
      </c>
      <c r="AY19" s="10">
        <v>0</v>
      </c>
      <c r="AZ19" s="10">
        <v>0</v>
      </c>
      <c r="BA19" s="10">
        <v>0</v>
      </c>
      <c r="BB19" s="10">
        <v>0</v>
      </c>
      <c r="BC19" s="10">
        <v>0</v>
      </c>
      <c r="BD19" s="10">
        <v>0</v>
      </c>
      <c r="BE19" s="10">
        <v>0</v>
      </c>
      <c r="BF19" s="10">
        <v>0</v>
      </c>
      <c r="BG19" s="10">
        <v>0</v>
      </c>
      <c r="BH19" s="10">
        <v>1</v>
      </c>
      <c r="BI19" s="10">
        <v>1</v>
      </c>
      <c r="BJ19" s="10">
        <v>1</v>
      </c>
      <c r="BK19" s="10">
        <v>0</v>
      </c>
      <c r="BL19" s="10">
        <v>0</v>
      </c>
      <c r="BM19" s="10">
        <v>0</v>
      </c>
      <c r="BN19" s="10">
        <v>0</v>
      </c>
      <c r="BO19" s="36">
        <v>0</v>
      </c>
      <c r="BP19" s="10">
        <v>0</v>
      </c>
      <c r="BQ19" s="10">
        <v>1</v>
      </c>
      <c r="BR19" s="10">
        <v>1</v>
      </c>
      <c r="BS19" s="10">
        <v>0</v>
      </c>
      <c r="BT19" s="36">
        <v>0</v>
      </c>
      <c r="BU19" s="10">
        <v>1</v>
      </c>
      <c r="BV19" s="10">
        <v>1</v>
      </c>
      <c r="BW19" s="10">
        <v>0</v>
      </c>
      <c r="BX19" s="10">
        <v>0</v>
      </c>
      <c r="BY19" s="10">
        <v>0</v>
      </c>
      <c r="BZ19" s="10">
        <v>0</v>
      </c>
      <c r="CA19" s="10">
        <v>0</v>
      </c>
      <c r="CB19" s="10">
        <v>1</v>
      </c>
      <c r="CC19" s="10">
        <v>0</v>
      </c>
      <c r="CD19" s="10">
        <v>0</v>
      </c>
      <c r="CE19" s="10">
        <v>0</v>
      </c>
      <c r="CF19" s="10">
        <v>0</v>
      </c>
      <c r="CG19" s="10">
        <v>0</v>
      </c>
      <c r="CH19" s="10">
        <v>0</v>
      </c>
      <c r="CI19" s="10">
        <v>1</v>
      </c>
      <c r="CJ19" s="10">
        <v>0</v>
      </c>
      <c r="CK19" s="10">
        <v>1</v>
      </c>
      <c r="CL19" s="10">
        <v>0</v>
      </c>
      <c r="CM19" s="10"/>
      <c r="CN19" s="3"/>
      <c r="CO19" s="4" t="s">
        <v>257</v>
      </c>
      <c r="CP19" s="4"/>
      <c r="CQ19" s="4"/>
      <c r="CR19" s="55" t="s">
        <v>143</v>
      </c>
      <c r="CS19" s="55"/>
      <c r="CT19" s="55" t="s">
        <v>143</v>
      </c>
      <c r="CU19" s="5"/>
      <c r="CV19" s="5" t="str">
        <f t="shared" si="0"/>
        <v>not common</v>
      </c>
    </row>
    <row r="20" spans="1:100" ht="80">
      <c r="A20" s="6" t="str">
        <f>IF(W20=0,Q20,W20)</f>
        <v>CLIM</v>
      </c>
      <c r="B20" s="35" t="str">
        <f>IF(X20=0,S20,X20)</f>
        <v>Climate change</v>
      </c>
      <c r="C20" s="35" t="str">
        <f t="shared" si="2"/>
        <v>Climate change hypothesis</v>
      </c>
      <c r="D20" s="35" t="s">
        <v>1622</v>
      </c>
      <c r="E20" s="8" t="str">
        <f t="shared" ref="E20" si="19">IF(Y20=0,T20,Y20)</f>
        <v>Climate change facilitates invasion of non-native species adapted to the new environmental conditions and exacerbate their impacts. (Dukes and Mooney 1999, Hulme 2017).</v>
      </c>
      <c r="F20" s="7"/>
      <c r="G20" s="7" t="s">
        <v>117</v>
      </c>
      <c r="H20" s="3" t="s">
        <v>118</v>
      </c>
      <c r="I20" s="3"/>
      <c r="J20" s="6" t="s">
        <v>146</v>
      </c>
      <c r="O20" s="41"/>
      <c r="P20" s="42"/>
      <c r="Q20" s="41" t="s">
        <v>258</v>
      </c>
      <c r="R20" s="41"/>
      <c r="S20" s="3" t="s">
        <v>259</v>
      </c>
      <c r="T20" s="3" t="s">
        <v>260</v>
      </c>
      <c r="U20" s="71" t="s">
        <v>261</v>
      </c>
      <c r="V20" s="3"/>
      <c r="W20" s="3"/>
      <c r="X20" s="3"/>
      <c r="Y20" s="3"/>
      <c r="Z20" s="3"/>
      <c r="AA20" s="43">
        <v>1</v>
      </c>
      <c r="AB20" s="43">
        <v>0</v>
      </c>
      <c r="AC20" s="43" t="s">
        <v>138</v>
      </c>
      <c r="AD20" s="43"/>
      <c r="AE20" s="41"/>
      <c r="AF20" s="41"/>
      <c r="AG20" s="41"/>
      <c r="AH20" s="44">
        <v>0</v>
      </c>
      <c r="AI20" s="45">
        <v>0</v>
      </c>
      <c r="AJ20" s="45">
        <v>0</v>
      </c>
      <c r="AK20" s="45">
        <v>0</v>
      </c>
      <c r="AL20" s="45">
        <v>1</v>
      </c>
      <c r="AM20" s="45">
        <v>0</v>
      </c>
      <c r="AN20" s="45">
        <v>0</v>
      </c>
      <c r="AO20" s="45">
        <v>0</v>
      </c>
      <c r="AP20" s="46">
        <v>0</v>
      </c>
      <c r="AQ20" s="46">
        <v>0</v>
      </c>
      <c r="AR20" s="46">
        <v>0</v>
      </c>
      <c r="AS20" s="46">
        <v>0</v>
      </c>
      <c r="AT20" s="46">
        <v>0</v>
      </c>
      <c r="AU20" s="46">
        <v>0</v>
      </c>
      <c r="AV20" s="52">
        <v>1</v>
      </c>
      <c r="AW20" s="46">
        <v>0</v>
      </c>
      <c r="AX20" s="46">
        <v>1</v>
      </c>
      <c r="AY20" s="46">
        <v>0</v>
      </c>
      <c r="AZ20" s="46">
        <v>0</v>
      </c>
      <c r="BA20" s="46">
        <v>1</v>
      </c>
      <c r="BB20" s="46">
        <v>0</v>
      </c>
      <c r="BC20" s="46">
        <v>0</v>
      </c>
      <c r="BD20" s="46">
        <v>0</v>
      </c>
      <c r="BE20" s="46">
        <v>0</v>
      </c>
      <c r="BF20" s="46">
        <v>0</v>
      </c>
      <c r="BG20" s="46">
        <v>0</v>
      </c>
      <c r="BH20" s="46">
        <v>0</v>
      </c>
      <c r="BI20" s="46">
        <v>0</v>
      </c>
      <c r="BJ20" s="46">
        <v>0</v>
      </c>
      <c r="BK20" s="52">
        <v>0</v>
      </c>
      <c r="BL20" s="46">
        <v>0</v>
      </c>
      <c r="BM20" s="46">
        <v>0</v>
      </c>
      <c r="BN20" s="46">
        <v>0</v>
      </c>
      <c r="BO20" s="47"/>
      <c r="BP20" s="46"/>
      <c r="BQ20" s="46"/>
      <c r="BR20" s="46"/>
      <c r="BS20" s="46"/>
      <c r="BT20" s="47">
        <v>0</v>
      </c>
      <c r="BU20" s="46">
        <v>0</v>
      </c>
      <c r="BV20" s="46">
        <v>0</v>
      </c>
      <c r="BW20" s="46">
        <v>0</v>
      </c>
      <c r="BX20" s="46">
        <v>0</v>
      </c>
      <c r="BY20" s="52">
        <v>0</v>
      </c>
      <c r="BZ20" s="46">
        <v>0</v>
      </c>
      <c r="CA20" s="46">
        <v>1</v>
      </c>
      <c r="CB20" s="46">
        <v>0</v>
      </c>
      <c r="CC20" s="46">
        <v>0</v>
      </c>
      <c r="CD20" s="46">
        <v>0</v>
      </c>
      <c r="CE20" s="46">
        <v>0</v>
      </c>
      <c r="CF20" s="46">
        <v>1</v>
      </c>
      <c r="CG20" s="46">
        <v>0</v>
      </c>
      <c r="CH20" s="46">
        <v>0</v>
      </c>
      <c r="CI20" s="46">
        <v>0</v>
      </c>
      <c r="CJ20" s="46">
        <v>0</v>
      </c>
      <c r="CK20" s="46">
        <v>0</v>
      </c>
      <c r="CL20" s="46">
        <v>0</v>
      </c>
      <c r="CM20" s="46"/>
      <c r="CN20" s="3"/>
      <c r="CO20" s="4"/>
      <c r="CP20" s="4"/>
      <c r="CQ20" s="4"/>
      <c r="CR20" s="40" t="s">
        <v>143</v>
      </c>
      <c r="CS20" s="48"/>
      <c r="CT20" s="48" t="s">
        <v>126</v>
      </c>
      <c r="CU20" s="5"/>
      <c r="CV20" s="5" t="str">
        <f t="shared" si="0"/>
        <v>not common</v>
      </c>
    </row>
    <row r="21" spans="1:100" ht="80">
      <c r="A21" s="6" t="s">
        <v>262</v>
      </c>
      <c r="B21" s="49" t="str">
        <f>IF(S21=0,K21,X21)</f>
        <v>Colonization pressure</v>
      </c>
      <c r="C21" s="35" t="str">
        <f t="shared" si="2"/>
        <v>Colonization pressure hypothesis</v>
      </c>
      <c r="D21" s="35" t="s">
        <v>1623</v>
      </c>
      <c r="E21" s="8" t="s">
        <v>263</v>
      </c>
      <c r="F21" s="7" t="s">
        <v>264</v>
      </c>
      <c r="G21" s="7" t="s">
        <v>145</v>
      </c>
      <c r="H21" s="3" t="s">
        <v>265</v>
      </c>
      <c r="I21" s="75" t="s">
        <v>266</v>
      </c>
      <c r="J21" s="7" t="s">
        <v>129</v>
      </c>
      <c r="K21" s="7"/>
      <c r="L21" s="7"/>
      <c r="M21" s="7"/>
      <c r="N21" s="7"/>
      <c r="O21" s="7"/>
      <c r="P21" s="2"/>
      <c r="Q21" s="41" t="s">
        <v>267</v>
      </c>
      <c r="R21" s="41"/>
      <c r="S21" s="3" t="s">
        <v>268</v>
      </c>
      <c r="T21" s="3" t="s">
        <v>269</v>
      </c>
      <c r="U21" s="3"/>
      <c r="V21" s="3"/>
      <c r="W21" s="3" t="s">
        <v>262</v>
      </c>
      <c r="X21" s="3" t="s">
        <v>268</v>
      </c>
      <c r="Y21" s="3" t="s">
        <v>263</v>
      </c>
      <c r="Z21" s="3" t="s">
        <v>264</v>
      </c>
      <c r="AA21" s="7">
        <v>1</v>
      </c>
      <c r="AB21" s="7">
        <v>1</v>
      </c>
      <c r="AC21" s="7" t="s">
        <v>138</v>
      </c>
      <c r="AD21" s="7"/>
      <c r="AE21" s="2"/>
      <c r="AF21" s="2"/>
      <c r="AG21" s="2"/>
      <c r="AH21" s="36">
        <v>0</v>
      </c>
      <c r="AI21" s="10">
        <v>0</v>
      </c>
      <c r="AJ21" s="37">
        <v>0</v>
      </c>
      <c r="AK21" s="37">
        <v>0</v>
      </c>
      <c r="AL21" s="37">
        <v>0</v>
      </c>
      <c r="AM21" s="37">
        <v>0</v>
      </c>
      <c r="AN21" s="37">
        <v>1</v>
      </c>
      <c r="AO21" s="76">
        <v>1</v>
      </c>
      <c r="AP21" s="37">
        <v>0</v>
      </c>
      <c r="AQ21" s="37">
        <v>0</v>
      </c>
      <c r="AR21" s="37">
        <v>0</v>
      </c>
      <c r="AS21" s="37">
        <v>0</v>
      </c>
      <c r="AT21" s="37">
        <v>0</v>
      </c>
      <c r="AU21" s="37">
        <v>0</v>
      </c>
      <c r="AV21" s="37">
        <v>0</v>
      </c>
      <c r="AW21" s="37">
        <v>0</v>
      </c>
      <c r="AX21" s="37">
        <v>0</v>
      </c>
      <c r="AY21" s="37">
        <v>0</v>
      </c>
      <c r="AZ21" s="37">
        <v>0</v>
      </c>
      <c r="BA21" s="37">
        <v>0</v>
      </c>
      <c r="BB21" s="37">
        <v>0</v>
      </c>
      <c r="BC21" s="37">
        <v>0</v>
      </c>
      <c r="BD21" s="37">
        <v>0</v>
      </c>
      <c r="BE21" s="37">
        <v>0</v>
      </c>
      <c r="BF21" s="37">
        <v>0</v>
      </c>
      <c r="BG21" s="77">
        <v>0</v>
      </c>
      <c r="BH21" s="77">
        <v>1</v>
      </c>
      <c r="BI21" s="77">
        <v>1</v>
      </c>
      <c r="BJ21" s="37">
        <v>0</v>
      </c>
      <c r="BK21" s="37">
        <v>0</v>
      </c>
      <c r="BL21" s="37">
        <v>0</v>
      </c>
      <c r="BM21" s="37">
        <v>0</v>
      </c>
      <c r="BN21" s="37">
        <v>0</v>
      </c>
      <c r="BO21" s="38"/>
      <c r="BP21" s="37"/>
      <c r="BQ21" s="37"/>
      <c r="BR21" s="37"/>
      <c r="BS21" s="37"/>
      <c r="BT21" s="38">
        <v>1</v>
      </c>
      <c r="BU21" s="37">
        <v>1</v>
      </c>
      <c r="BV21" s="37">
        <v>1</v>
      </c>
      <c r="BW21" s="37">
        <v>0</v>
      </c>
      <c r="BX21" s="37">
        <v>0</v>
      </c>
      <c r="BY21" s="37">
        <v>0</v>
      </c>
      <c r="BZ21" s="37">
        <v>1</v>
      </c>
      <c r="CA21" s="37">
        <v>0</v>
      </c>
      <c r="CB21" s="37">
        <v>0</v>
      </c>
      <c r="CC21" s="37">
        <v>0</v>
      </c>
      <c r="CD21" s="37">
        <v>0</v>
      </c>
      <c r="CE21" s="37">
        <v>0</v>
      </c>
      <c r="CF21" s="37">
        <v>0</v>
      </c>
      <c r="CG21" s="37">
        <v>0</v>
      </c>
      <c r="CH21" s="37">
        <v>0</v>
      </c>
      <c r="CI21" s="37">
        <v>0</v>
      </c>
      <c r="CJ21" s="37">
        <v>0</v>
      </c>
      <c r="CK21" s="37">
        <v>1</v>
      </c>
      <c r="CL21" s="37">
        <v>0</v>
      </c>
      <c r="CM21" s="37"/>
      <c r="CN21" s="3"/>
      <c r="CO21" s="78" t="s">
        <v>270</v>
      </c>
      <c r="CP21" s="4"/>
      <c r="CQ21" s="4"/>
      <c r="CR21" s="40" t="s">
        <v>143</v>
      </c>
      <c r="CS21" s="40"/>
      <c r="CT21" s="40" t="s">
        <v>271</v>
      </c>
      <c r="CU21" s="5"/>
      <c r="CV21" s="5" t="str">
        <f t="shared" si="0"/>
        <v>not common</v>
      </c>
    </row>
    <row r="22" spans="1:100" ht="64">
      <c r="A22" s="6" t="str">
        <f t="shared" ref="A22:A23" si="20">IF(W22=0,Q22,W22)</f>
        <v>DEM</v>
      </c>
      <c r="B22" s="35" t="str">
        <f>IF(X22=0,S22,X22)</f>
        <v>Dynamic equilibrium model</v>
      </c>
      <c r="C22" s="35" t="str">
        <f t="shared" si="2"/>
        <v>Dynamic equilibrium model hypothesis</v>
      </c>
      <c r="D22" s="35" t="s">
        <v>1624</v>
      </c>
      <c r="E22" s="8" t="str">
        <f t="shared" ref="E22" si="21">IF(Y22=0,T22,Y22)</f>
        <v>The establishment of a non-native species depends on natural fluctuations of the ecosystem, which influence the level of competition from local species</v>
      </c>
      <c r="F22" s="7" t="s">
        <v>272</v>
      </c>
      <c r="G22" s="7" t="s">
        <v>117</v>
      </c>
      <c r="H22" s="3" t="s">
        <v>118</v>
      </c>
      <c r="I22" s="3"/>
      <c r="J22" s="6" t="s">
        <v>129</v>
      </c>
      <c r="O22" s="41"/>
      <c r="P22" s="42"/>
      <c r="Q22" s="41" t="s">
        <v>273</v>
      </c>
      <c r="R22" s="41" t="s">
        <v>274</v>
      </c>
      <c r="S22" s="3" t="s">
        <v>275</v>
      </c>
      <c r="T22" s="3" t="s">
        <v>276</v>
      </c>
      <c r="U22" s="3"/>
      <c r="V22" s="3"/>
      <c r="W22" s="3" t="s">
        <v>277</v>
      </c>
      <c r="X22" s="3" t="s">
        <v>278</v>
      </c>
      <c r="Y22" s="3" t="s">
        <v>279</v>
      </c>
      <c r="Z22" s="3" t="s">
        <v>272</v>
      </c>
      <c r="AA22" s="41">
        <v>1</v>
      </c>
      <c r="AB22" s="43">
        <v>0</v>
      </c>
      <c r="AC22" s="43" t="s">
        <v>138</v>
      </c>
      <c r="AD22" s="43"/>
      <c r="AE22" s="41"/>
      <c r="AF22" s="41"/>
      <c r="AG22" s="41"/>
      <c r="AH22" s="79">
        <v>0</v>
      </c>
      <c r="AI22" s="45">
        <v>0</v>
      </c>
      <c r="AJ22" s="80">
        <v>0</v>
      </c>
      <c r="AK22" s="80">
        <v>0</v>
      </c>
      <c r="AL22" s="45">
        <v>0</v>
      </c>
      <c r="AM22" s="81">
        <v>1</v>
      </c>
      <c r="AN22" s="45">
        <v>0</v>
      </c>
      <c r="AO22" s="45">
        <v>0</v>
      </c>
      <c r="AP22" s="46">
        <v>1</v>
      </c>
      <c r="AQ22" s="46" t="s">
        <v>142</v>
      </c>
      <c r="AR22" s="46" t="s">
        <v>142</v>
      </c>
      <c r="AS22" s="46" t="s">
        <v>141</v>
      </c>
      <c r="AT22" s="46" t="s">
        <v>142</v>
      </c>
      <c r="AU22" s="46" t="s">
        <v>142</v>
      </c>
      <c r="AV22" s="46">
        <v>0</v>
      </c>
      <c r="AW22" s="46">
        <v>0</v>
      </c>
      <c r="AX22" s="46">
        <v>0</v>
      </c>
      <c r="AY22" s="46">
        <v>0</v>
      </c>
      <c r="AZ22" s="46">
        <v>0</v>
      </c>
      <c r="BA22" s="46">
        <v>0</v>
      </c>
      <c r="BB22" s="46">
        <v>0</v>
      </c>
      <c r="BC22" s="46">
        <v>0</v>
      </c>
      <c r="BD22" s="46">
        <v>0</v>
      </c>
      <c r="BE22" s="46">
        <v>0</v>
      </c>
      <c r="BF22" s="46">
        <v>0</v>
      </c>
      <c r="BG22" s="46">
        <v>0</v>
      </c>
      <c r="BH22" s="46" t="s">
        <v>139</v>
      </c>
      <c r="BI22" s="46" t="s">
        <v>140</v>
      </c>
      <c r="BJ22" s="46">
        <v>0</v>
      </c>
      <c r="BK22" s="46" t="s">
        <v>140</v>
      </c>
      <c r="BL22" s="46" t="s">
        <v>140</v>
      </c>
      <c r="BM22" s="46" t="s">
        <v>141</v>
      </c>
      <c r="BN22" s="46">
        <v>0</v>
      </c>
      <c r="BO22" s="47"/>
      <c r="BP22" s="46"/>
      <c r="BQ22" s="46"/>
      <c r="BR22" s="46"/>
      <c r="BS22" s="46"/>
      <c r="BT22" s="47">
        <v>0</v>
      </c>
      <c r="BU22" s="46">
        <v>0</v>
      </c>
      <c r="BV22" s="46">
        <v>0</v>
      </c>
      <c r="BW22" s="46">
        <v>0</v>
      </c>
      <c r="BX22" s="46">
        <v>0</v>
      </c>
      <c r="BY22" s="46">
        <v>0</v>
      </c>
      <c r="BZ22" s="46">
        <v>1</v>
      </c>
      <c r="CA22" s="46">
        <v>1</v>
      </c>
      <c r="CB22" s="46">
        <v>0</v>
      </c>
      <c r="CC22" s="46">
        <v>0</v>
      </c>
      <c r="CD22" s="46">
        <v>0</v>
      </c>
      <c r="CE22" s="46">
        <v>0</v>
      </c>
      <c r="CF22" s="46">
        <v>0</v>
      </c>
      <c r="CG22" s="46">
        <v>0</v>
      </c>
      <c r="CH22" s="46">
        <v>0</v>
      </c>
      <c r="CI22" s="46">
        <v>0</v>
      </c>
      <c r="CJ22" s="46">
        <v>0</v>
      </c>
      <c r="CK22" s="46">
        <v>0</v>
      </c>
      <c r="CL22" s="46">
        <v>0</v>
      </c>
      <c r="CM22" s="46"/>
      <c r="CN22" s="3"/>
      <c r="CO22" s="4"/>
      <c r="CP22" s="4"/>
      <c r="CQ22" s="4"/>
      <c r="CR22" s="40" t="s">
        <v>143</v>
      </c>
      <c r="CS22" s="48"/>
      <c r="CT22" s="48" t="s">
        <v>126</v>
      </c>
      <c r="CU22" s="5"/>
      <c r="CV22" s="5" t="str">
        <f t="shared" si="0"/>
        <v>not common</v>
      </c>
    </row>
    <row r="23" spans="1:100" ht="112">
      <c r="A23" s="6" t="str">
        <f t="shared" si="20"/>
        <v>DN</v>
      </c>
      <c r="B23" s="35" t="str">
        <f>IF(X23=0,S23,X23)</f>
        <v>Darwin’s naturalization</v>
      </c>
      <c r="C23" s="35" t="str">
        <f t="shared" si="2"/>
        <v>Darwin’s naturalization hypothesis</v>
      </c>
      <c r="D23" s="35" t="s">
        <v>1625</v>
      </c>
      <c r="E23" s="8" t="str">
        <f t="shared" ref="E23" si="22">IF(Y23=0,T23,Y23)</f>
        <v>The invasion success of non-native species is higher in areas that are poor in closely related species than in areas that are rich in closely related species</v>
      </c>
      <c r="F23" s="7" t="s">
        <v>280</v>
      </c>
      <c r="G23" s="7" t="s">
        <v>117</v>
      </c>
      <c r="H23" s="3" t="s">
        <v>118</v>
      </c>
      <c r="I23" s="3"/>
      <c r="J23" s="6" t="s">
        <v>129</v>
      </c>
      <c r="O23" s="41"/>
      <c r="P23" s="42"/>
      <c r="Q23" s="41" t="s">
        <v>130</v>
      </c>
      <c r="R23" s="41"/>
      <c r="S23" s="3" t="s">
        <v>131</v>
      </c>
      <c r="T23" s="3" t="s">
        <v>132</v>
      </c>
      <c r="U23" s="3" t="s">
        <v>133</v>
      </c>
      <c r="V23" s="3" t="s">
        <v>134</v>
      </c>
      <c r="W23" s="3" t="s">
        <v>281</v>
      </c>
      <c r="X23" s="3" t="s">
        <v>282</v>
      </c>
      <c r="Y23" s="3" t="s">
        <v>283</v>
      </c>
      <c r="Z23" s="3" t="s">
        <v>280</v>
      </c>
      <c r="AA23" s="41">
        <v>1</v>
      </c>
      <c r="AB23" s="41">
        <v>0</v>
      </c>
      <c r="AC23" s="43" t="s">
        <v>186</v>
      </c>
      <c r="AD23" s="43"/>
      <c r="AE23" s="41"/>
      <c r="AF23" s="41"/>
      <c r="AG23" s="41"/>
      <c r="AH23" s="80">
        <v>0</v>
      </c>
      <c r="AI23" s="80">
        <v>0</v>
      </c>
      <c r="AJ23" s="80">
        <v>0</v>
      </c>
      <c r="AK23" s="80">
        <v>0</v>
      </c>
      <c r="AL23" s="45" t="s">
        <v>140</v>
      </c>
      <c r="AM23" s="45">
        <v>0</v>
      </c>
      <c r="AN23" s="45">
        <v>0</v>
      </c>
      <c r="AO23" s="45">
        <v>1</v>
      </c>
      <c r="AP23" s="46">
        <v>1</v>
      </c>
      <c r="AQ23" s="46" t="s">
        <v>141</v>
      </c>
      <c r="AR23" s="46" t="s">
        <v>141</v>
      </c>
      <c r="AS23" s="46" t="s">
        <v>141</v>
      </c>
      <c r="AT23" s="46" t="s">
        <v>141</v>
      </c>
      <c r="AU23" s="46" t="s">
        <v>141</v>
      </c>
      <c r="AV23" s="46">
        <v>0</v>
      </c>
      <c r="AW23" s="46">
        <v>0</v>
      </c>
      <c r="AX23" s="46">
        <v>0</v>
      </c>
      <c r="AY23" s="46">
        <v>0</v>
      </c>
      <c r="AZ23" s="46">
        <v>0</v>
      </c>
      <c r="BA23" s="46">
        <v>0</v>
      </c>
      <c r="BB23" s="46">
        <v>0</v>
      </c>
      <c r="BC23" s="46">
        <v>0</v>
      </c>
      <c r="BD23" s="46">
        <v>0</v>
      </c>
      <c r="BE23" s="46">
        <v>0</v>
      </c>
      <c r="BF23" s="46">
        <v>0</v>
      </c>
      <c r="BG23" s="46">
        <v>0</v>
      </c>
      <c r="BH23" s="46">
        <v>0</v>
      </c>
      <c r="BI23" s="46" t="s">
        <v>142</v>
      </c>
      <c r="BJ23" s="46">
        <v>0</v>
      </c>
      <c r="BK23" s="46" t="s">
        <v>142</v>
      </c>
      <c r="BL23" s="73" t="s">
        <v>142</v>
      </c>
      <c r="BM23" s="46" t="s">
        <v>142</v>
      </c>
      <c r="BN23" s="46">
        <v>0</v>
      </c>
      <c r="BO23" s="46"/>
      <c r="BP23" s="46"/>
      <c r="BQ23" s="46"/>
      <c r="BR23" s="46"/>
      <c r="BS23" s="46"/>
      <c r="BT23" s="46">
        <v>0</v>
      </c>
      <c r="BU23" s="46">
        <v>0</v>
      </c>
      <c r="BV23" s="46">
        <v>0</v>
      </c>
      <c r="BW23" s="46">
        <v>0</v>
      </c>
      <c r="BX23" s="46">
        <v>0</v>
      </c>
      <c r="BY23" s="46">
        <v>0</v>
      </c>
      <c r="BZ23" s="46">
        <v>1</v>
      </c>
      <c r="CA23" s="46">
        <v>1</v>
      </c>
      <c r="CB23" s="46">
        <v>0</v>
      </c>
      <c r="CC23" s="46">
        <v>0</v>
      </c>
      <c r="CD23" s="46">
        <v>0</v>
      </c>
      <c r="CE23" s="46">
        <v>0</v>
      </c>
      <c r="CF23" s="46">
        <v>0</v>
      </c>
      <c r="CG23" s="46">
        <v>1</v>
      </c>
      <c r="CH23" s="46">
        <v>0</v>
      </c>
      <c r="CI23" s="46">
        <v>0</v>
      </c>
      <c r="CJ23" s="46">
        <v>0</v>
      </c>
      <c r="CK23" s="46">
        <v>0</v>
      </c>
      <c r="CL23" s="46">
        <v>0</v>
      </c>
      <c r="CM23" s="46"/>
      <c r="CN23" s="3" t="s">
        <v>284</v>
      </c>
      <c r="CO23" s="4"/>
      <c r="CP23" s="4"/>
      <c r="CQ23" s="4"/>
      <c r="CR23" s="40" t="s">
        <v>143</v>
      </c>
      <c r="CS23" s="48"/>
      <c r="CT23" s="48" t="s">
        <v>126</v>
      </c>
      <c r="CU23" s="5"/>
      <c r="CV23" s="5" t="str">
        <f t="shared" si="0"/>
        <v>not common</v>
      </c>
    </row>
    <row r="24" spans="1:100" ht="64">
      <c r="A24" s="6" t="str">
        <f>M24</f>
        <v>DP</v>
      </c>
      <c r="B24" s="35" t="str">
        <f>IF(S24=0,K24,X24)</f>
        <v>Decay paradigm</v>
      </c>
      <c r="C24" s="35" t="str">
        <f t="shared" si="2"/>
        <v>Decay paradigm hypothesis</v>
      </c>
      <c r="D24" s="35" t="s">
        <v>1626</v>
      </c>
      <c r="E24" s="8" t="str">
        <f>IF(N24=0,Y24,N24)</f>
        <v>Species richness declines within patches of remnant native habitat isolated within an urban matrix; habitat-dependent (such as ‘forest interior’) species are expected to suffer a progressive series of local extinctions over time.</v>
      </c>
      <c r="F24" s="2" t="str">
        <f>O24</f>
        <v>Catterall et al. 2010</v>
      </c>
      <c r="G24" s="7" t="s">
        <v>117</v>
      </c>
      <c r="H24" s="3" t="s">
        <v>118</v>
      </c>
      <c r="I24" s="7"/>
      <c r="J24" s="7" t="s">
        <v>18</v>
      </c>
      <c r="K24" s="7" t="s">
        <v>285</v>
      </c>
      <c r="L24" s="7"/>
      <c r="M24" s="7" t="s">
        <v>286</v>
      </c>
      <c r="N24" s="7" t="s">
        <v>287</v>
      </c>
      <c r="O24" s="7" t="s">
        <v>288</v>
      </c>
      <c r="P24" s="2"/>
      <c r="Q24" s="7"/>
      <c r="R24" s="7"/>
      <c r="S24" s="7"/>
      <c r="T24" s="7"/>
      <c r="U24" s="7"/>
      <c r="V24" s="7"/>
      <c r="W24" s="7"/>
      <c r="X24" s="7"/>
      <c r="Y24" s="7"/>
      <c r="Z24" s="7"/>
      <c r="AA24" s="7">
        <v>0</v>
      </c>
      <c r="AB24" s="7">
        <v>1</v>
      </c>
      <c r="AC24" s="7" t="s">
        <v>123</v>
      </c>
      <c r="AD24" s="7"/>
      <c r="AE24" s="2" t="s">
        <v>289</v>
      </c>
      <c r="AF24" s="2" t="s">
        <v>290</v>
      </c>
      <c r="AG24" s="2" t="s">
        <v>291</v>
      </c>
      <c r="AH24" s="36">
        <v>0</v>
      </c>
      <c r="AI24" s="10">
        <v>0</v>
      </c>
      <c r="AJ24" s="37">
        <v>0</v>
      </c>
      <c r="AK24" s="37">
        <v>0</v>
      </c>
      <c r="AL24" s="37">
        <v>0</v>
      </c>
      <c r="AM24" s="37">
        <v>0</v>
      </c>
      <c r="AN24" s="37">
        <v>0</v>
      </c>
      <c r="AO24" s="37">
        <v>1</v>
      </c>
      <c r="AP24" s="77">
        <v>0</v>
      </c>
      <c r="AQ24" s="37">
        <v>0</v>
      </c>
      <c r="AR24" s="37">
        <v>0</v>
      </c>
      <c r="AS24" s="37">
        <v>0</v>
      </c>
      <c r="AT24" s="37">
        <v>0</v>
      </c>
      <c r="AU24" s="37">
        <v>0</v>
      </c>
      <c r="AV24" s="37">
        <v>1</v>
      </c>
      <c r="AW24" s="37">
        <v>0</v>
      </c>
      <c r="AX24" s="37">
        <v>1</v>
      </c>
      <c r="AY24" s="37">
        <v>0</v>
      </c>
      <c r="AZ24" s="37">
        <v>0</v>
      </c>
      <c r="BA24" s="37">
        <v>0</v>
      </c>
      <c r="BB24" s="37">
        <v>0</v>
      </c>
      <c r="BC24" s="37">
        <v>0</v>
      </c>
      <c r="BD24" s="37">
        <v>1</v>
      </c>
      <c r="BE24" s="37">
        <v>0</v>
      </c>
      <c r="BF24" s="37">
        <v>0</v>
      </c>
      <c r="BG24" s="37">
        <v>0</v>
      </c>
      <c r="BH24" s="37">
        <v>0</v>
      </c>
      <c r="BI24" s="37">
        <v>0</v>
      </c>
      <c r="BJ24" s="37">
        <v>0</v>
      </c>
      <c r="BK24" s="37">
        <v>0</v>
      </c>
      <c r="BL24" s="37">
        <v>0</v>
      </c>
      <c r="BM24" s="37">
        <v>0</v>
      </c>
      <c r="BN24" s="37">
        <v>0</v>
      </c>
      <c r="BO24" s="38">
        <v>0</v>
      </c>
      <c r="BP24" s="37">
        <v>1</v>
      </c>
      <c r="BQ24" s="37">
        <v>0</v>
      </c>
      <c r="BR24" s="37">
        <v>0</v>
      </c>
      <c r="BS24" s="37">
        <v>1</v>
      </c>
      <c r="BT24" s="38">
        <v>0</v>
      </c>
      <c r="BU24" s="37">
        <v>0</v>
      </c>
      <c r="BV24" s="37">
        <v>1</v>
      </c>
      <c r="BW24" s="37">
        <v>0</v>
      </c>
      <c r="BX24" s="37">
        <v>0</v>
      </c>
      <c r="BY24" s="37">
        <v>0</v>
      </c>
      <c r="BZ24" s="77">
        <v>0</v>
      </c>
      <c r="CA24" s="37">
        <v>0</v>
      </c>
      <c r="CB24" s="77">
        <v>0</v>
      </c>
      <c r="CC24" s="37">
        <v>0</v>
      </c>
      <c r="CD24" s="37">
        <v>0</v>
      </c>
      <c r="CE24" s="37">
        <v>0</v>
      </c>
      <c r="CF24" s="37">
        <v>0</v>
      </c>
      <c r="CG24" s="37">
        <v>1</v>
      </c>
      <c r="CH24" s="37">
        <v>0</v>
      </c>
      <c r="CI24" s="77">
        <v>1</v>
      </c>
      <c r="CJ24" s="37">
        <v>0</v>
      </c>
      <c r="CK24" s="37">
        <v>0</v>
      </c>
      <c r="CL24" s="37">
        <v>0</v>
      </c>
      <c r="CM24" s="37"/>
      <c r="CN24" s="3"/>
      <c r="CO24" s="4"/>
      <c r="CP24" s="4"/>
      <c r="CQ24" s="4"/>
      <c r="CR24" s="40" t="s">
        <v>126</v>
      </c>
      <c r="CS24" s="55"/>
      <c r="CT24" s="55" t="s">
        <v>143</v>
      </c>
      <c r="CU24" s="5"/>
      <c r="CV24" s="5" t="str">
        <f t="shared" si="0"/>
        <v>not common</v>
      </c>
    </row>
    <row r="25" spans="1:100" ht="80">
      <c r="A25" s="6" t="str">
        <f>IF(W25=0,Q25,W25)</f>
        <v>DS</v>
      </c>
      <c r="B25" s="49" t="str">
        <f>IF(X25=0,S25,X25)</f>
        <v>Disturbance</v>
      </c>
      <c r="C25" s="35" t="str">
        <f t="shared" si="2"/>
        <v>Disturbance hypothesis</v>
      </c>
      <c r="D25" s="35" t="s">
        <v>1627</v>
      </c>
      <c r="E25" s="8" t="str">
        <f t="shared" ref="E25" si="23">IF(Y25=0,T25,Y25)</f>
        <v>The invasion success of non-native species is higher in highly disturbed than in relatively undisturbed ecosystems</v>
      </c>
      <c r="F25" s="7" t="s">
        <v>292</v>
      </c>
      <c r="G25" s="7" t="s">
        <v>145</v>
      </c>
      <c r="H25" s="3" t="s">
        <v>118</v>
      </c>
      <c r="I25" s="3"/>
      <c r="J25" s="6" t="s">
        <v>129</v>
      </c>
      <c r="O25" s="41"/>
      <c r="P25" s="42"/>
      <c r="Q25" s="41" t="s">
        <v>293</v>
      </c>
      <c r="R25" s="41" t="s">
        <v>219</v>
      </c>
      <c r="S25" s="3" t="s">
        <v>294</v>
      </c>
      <c r="T25" s="3" t="s">
        <v>295</v>
      </c>
      <c r="U25" s="3"/>
      <c r="V25" s="3"/>
      <c r="W25" s="3" t="s">
        <v>296</v>
      </c>
      <c r="X25" s="3" t="s">
        <v>297</v>
      </c>
      <c r="Y25" s="3" t="s">
        <v>298</v>
      </c>
      <c r="Z25" s="3" t="s">
        <v>292</v>
      </c>
      <c r="AA25" s="41">
        <v>1</v>
      </c>
      <c r="AB25" s="43">
        <v>1</v>
      </c>
      <c r="AC25" s="43" t="s">
        <v>138</v>
      </c>
      <c r="AD25" s="43"/>
      <c r="AE25" s="41"/>
      <c r="AF25" s="41"/>
      <c r="AG25" s="41"/>
      <c r="AH25" s="44">
        <v>0</v>
      </c>
      <c r="AI25" s="45">
        <v>0</v>
      </c>
      <c r="AJ25" s="45">
        <v>0</v>
      </c>
      <c r="AK25" s="45">
        <v>0</v>
      </c>
      <c r="AL25" s="45">
        <v>0</v>
      </c>
      <c r="AM25" s="45">
        <v>0</v>
      </c>
      <c r="AN25" s="45">
        <v>0</v>
      </c>
      <c r="AO25" s="45">
        <v>0</v>
      </c>
      <c r="AP25" s="46">
        <v>0</v>
      </c>
      <c r="AQ25" s="46" t="s">
        <v>142</v>
      </c>
      <c r="AR25" s="46" t="s">
        <v>142</v>
      </c>
      <c r="AS25" s="46" t="s">
        <v>142</v>
      </c>
      <c r="AT25" s="46" t="s">
        <v>142</v>
      </c>
      <c r="AU25" s="46" t="s">
        <v>142</v>
      </c>
      <c r="AV25" s="46">
        <v>1</v>
      </c>
      <c r="AW25" s="53">
        <v>0</v>
      </c>
      <c r="AX25" s="46">
        <v>0</v>
      </c>
      <c r="AY25" s="46">
        <v>0</v>
      </c>
      <c r="AZ25" s="46">
        <v>0</v>
      </c>
      <c r="BA25" s="46">
        <v>0</v>
      </c>
      <c r="BB25" s="46">
        <v>0</v>
      </c>
      <c r="BC25" s="46">
        <v>0</v>
      </c>
      <c r="BD25" s="46">
        <v>0</v>
      </c>
      <c r="BE25" s="46">
        <v>0</v>
      </c>
      <c r="BF25" s="46">
        <v>0</v>
      </c>
      <c r="BG25" s="53">
        <v>0</v>
      </c>
      <c r="BH25" s="46" t="s">
        <v>139</v>
      </c>
      <c r="BI25" s="46" t="s">
        <v>140</v>
      </c>
      <c r="BJ25" s="46">
        <v>0</v>
      </c>
      <c r="BK25" s="46" t="s">
        <v>141</v>
      </c>
      <c r="BL25" s="53" t="s">
        <v>141</v>
      </c>
      <c r="BM25" s="46" t="s">
        <v>141</v>
      </c>
      <c r="BN25" s="46">
        <v>0</v>
      </c>
      <c r="BO25" s="47"/>
      <c r="BP25" s="46"/>
      <c r="BQ25" s="46"/>
      <c r="BR25" s="46"/>
      <c r="BS25" s="46"/>
      <c r="BT25" s="47">
        <v>1</v>
      </c>
      <c r="BU25" s="46">
        <v>0</v>
      </c>
      <c r="BV25" s="46">
        <v>1</v>
      </c>
      <c r="BW25" s="46">
        <v>0</v>
      </c>
      <c r="BX25" s="46">
        <v>0</v>
      </c>
      <c r="BY25" s="46">
        <v>0</v>
      </c>
      <c r="BZ25" s="46">
        <v>1</v>
      </c>
      <c r="CA25" s="46">
        <v>1</v>
      </c>
      <c r="CB25" s="46">
        <v>0</v>
      </c>
      <c r="CC25" s="46">
        <v>0</v>
      </c>
      <c r="CD25" s="46">
        <v>0</v>
      </c>
      <c r="CE25" s="46">
        <v>0</v>
      </c>
      <c r="CF25" s="46">
        <v>0</v>
      </c>
      <c r="CG25" s="46">
        <v>0</v>
      </c>
      <c r="CH25" s="46">
        <v>0</v>
      </c>
      <c r="CI25" s="46">
        <v>0</v>
      </c>
      <c r="CJ25" s="46">
        <v>0</v>
      </c>
      <c r="CK25" s="53">
        <v>0</v>
      </c>
      <c r="CL25" s="46">
        <v>0</v>
      </c>
      <c r="CM25" s="46"/>
      <c r="CN25" s="3"/>
      <c r="CO25" s="66" t="s">
        <v>299</v>
      </c>
      <c r="CP25" s="4"/>
      <c r="CQ25" s="4"/>
      <c r="CR25" s="48" t="s">
        <v>143</v>
      </c>
      <c r="CS25" s="48"/>
      <c r="CT25" s="48" t="s">
        <v>300</v>
      </c>
      <c r="CU25" s="5"/>
      <c r="CV25" s="5" t="str">
        <f t="shared" si="0"/>
        <v>not common</v>
      </c>
    </row>
    <row r="26" spans="1:100" ht="64">
      <c r="A26" s="3" t="s">
        <v>296</v>
      </c>
      <c r="B26" s="68" t="str">
        <f t="shared" ref="B26:B27" si="24">IF(S26=0,K26,X26)</f>
        <v>Matrix species</v>
      </c>
      <c r="C26" s="35" t="str">
        <f t="shared" si="2"/>
        <v>Matrix species hypothesis</v>
      </c>
      <c r="D26" s="35" t="s">
        <v>1628</v>
      </c>
      <c r="E26" s="8" t="str">
        <f t="shared" ref="E26:E27" si="25">IF(N26=0,Y26,N26)</f>
        <v>Urban habitat remnants are more sensitive to the penetration of matrix species than less disturbed suburban or rural remnants.</v>
      </c>
      <c r="F26" s="2" t="str">
        <f t="shared" ref="F26:F27" si="26">O26</f>
        <v>Tóthmérész et al. 2011</v>
      </c>
      <c r="G26" s="7" t="s">
        <v>145</v>
      </c>
      <c r="H26" s="3" t="s">
        <v>118</v>
      </c>
      <c r="I26" s="3"/>
      <c r="J26" s="7" t="s">
        <v>18</v>
      </c>
      <c r="K26" s="7" t="s">
        <v>301</v>
      </c>
      <c r="L26" s="7"/>
      <c r="M26" s="7" t="s">
        <v>302</v>
      </c>
      <c r="N26" s="7" t="s">
        <v>303</v>
      </c>
      <c r="O26" s="7" t="s">
        <v>304</v>
      </c>
      <c r="P26" s="2" t="s">
        <v>305</v>
      </c>
      <c r="Q26" s="82"/>
      <c r="R26" s="82"/>
      <c r="S26" s="82"/>
      <c r="T26" s="82"/>
      <c r="U26" s="82"/>
      <c r="V26" s="82"/>
      <c r="W26" s="82"/>
      <c r="X26" s="82"/>
      <c r="Y26" s="82"/>
      <c r="Z26" s="82"/>
      <c r="AA26" s="7">
        <v>1</v>
      </c>
      <c r="AB26" s="7">
        <v>1</v>
      </c>
      <c r="AC26" s="7" t="s">
        <v>306</v>
      </c>
      <c r="AD26" s="7"/>
      <c r="AE26" s="2" t="s">
        <v>10</v>
      </c>
      <c r="AF26" s="7" t="s">
        <v>125</v>
      </c>
      <c r="AG26" s="7"/>
      <c r="AH26" s="36">
        <v>0</v>
      </c>
      <c r="AI26" s="10">
        <v>0</v>
      </c>
      <c r="AJ26" s="10">
        <v>0</v>
      </c>
      <c r="AK26" s="10">
        <v>0</v>
      </c>
      <c r="AL26" s="10">
        <v>0</v>
      </c>
      <c r="AM26" s="10">
        <v>0</v>
      </c>
      <c r="AN26" s="10">
        <v>0</v>
      </c>
      <c r="AO26" s="10">
        <v>1</v>
      </c>
      <c r="AP26" s="10">
        <v>0</v>
      </c>
      <c r="AQ26" s="10">
        <v>0</v>
      </c>
      <c r="AR26" s="10">
        <v>0</v>
      </c>
      <c r="AS26" s="10">
        <v>0</v>
      </c>
      <c r="AT26" s="10">
        <v>0</v>
      </c>
      <c r="AU26" s="10">
        <v>0</v>
      </c>
      <c r="AV26" s="10">
        <v>1</v>
      </c>
      <c r="AW26" s="10">
        <v>0</v>
      </c>
      <c r="AX26" s="10">
        <v>1</v>
      </c>
      <c r="AY26" s="10">
        <v>0</v>
      </c>
      <c r="AZ26" s="10">
        <v>0</v>
      </c>
      <c r="BA26" s="10">
        <v>0</v>
      </c>
      <c r="BB26" s="10">
        <v>0</v>
      </c>
      <c r="BC26" s="10">
        <v>0</v>
      </c>
      <c r="BD26" s="10">
        <v>1</v>
      </c>
      <c r="BE26" s="10">
        <v>0</v>
      </c>
      <c r="BF26" s="10">
        <v>0</v>
      </c>
      <c r="BG26" s="10">
        <v>1</v>
      </c>
      <c r="BH26" s="10">
        <v>0</v>
      </c>
      <c r="BI26" s="10">
        <v>0</v>
      </c>
      <c r="BJ26" s="10">
        <v>1</v>
      </c>
      <c r="BK26" s="10">
        <v>0</v>
      </c>
      <c r="BL26" s="10">
        <v>0</v>
      </c>
      <c r="BM26" s="10">
        <v>0</v>
      </c>
      <c r="BN26" s="10">
        <v>0</v>
      </c>
      <c r="BO26" s="36">
        <v>0</v>
      </c>
      <c r="BP26" s="10">
        <v>1</v>
      </c>
      <c r="BQ26" s="10">
        <v>0</v>
      </c>
      <c r="BR26" s="10">
        <v>0</v>
      </c>
      <c r="BS26" s="10">
        <v>1</v>
      </c>
      <c r="BT26" s="36">
        <v>0</v>
      </c>
      <c r="BU26" s="10">
        <v>0</v>
      </c>
      <c r="BV26" s="10">
        <v>1</v>
      </c>
      <c r="BW26" s="10">
        <v>0</v>
      </c>
      <c r="BX26" s="10">
        <v>0</v>
      </c>
      <c r="BY26" s="10">
        <v>0</v>
      </c>
      <c r="BZ26" s="10">
        <v>1</v>
      </c>
      <c r="CA26" s="10">
        <v>0</v>
      </c>
      <c r="CB26" s="10">
        <v>0</v>
      </c>
      <c r="CC26" s="10">
        <v>0</v>
      </c>
      <c r="CD26" s="10">
        <v>0</v>
      </c>
      <c r="CE26" s="10">
        <v>0</v>
      </c>
      <c r="CF26" s="10">
        <v>0</v>
      </c>
      <c r="CG26" s="10">
        <v>1</v>
      </c>
      <c r="CH26" s="10">
        <v>0</v>
      </c>
      <c r="CI26" s="10">
        <v>1</v>
      </c>
      <c r="CJ26" s="10">
        <v>0</v>
      </c>
      <c r="CK26" s="10">
        <v>0</v>
      </c>
      <c r="CL26" s="10">
        <v>0</v>
      </c>
      <c r="CM26" s="10"/>
      <c r="CN26" s="3"/>
      <c r="CO26" s="54" t="s">
        <v>307</v>
      </c>
      <c r="CP26" s="4"/>
      <c r="CQ26" s="4"/>
      <c r="CR26" s="70" t="s">
        <v>308</v>
      </c>
      <c r="CS26" s="55"/>
      <c r="CT26" s="55" t="s">
        <v>143</v>
      </c>
      <c r="CU26" s="5"/>
      <c r="CV26" s="5" t="str">
        <f t="shared" si="0"/>
        <v>not common</v>
      </c>
    </row>
    <row r="27" spans="1:100" ht="32">
      <c r="A27" s="6" t="str">
        <f t="shared" ref="A27:A28" si="27">M27</f>
        <v>EA</v>
      </c>
      <c r="B27" s="35" t="str">
        <f t="shared" si="24"/>
        <v>Epigenetic adaptation*</v>
      </c>
      <c r="C27" s="35" t="str">
        <f t="shared" si="2"/>
        <v>Epigenetic adaptation* hypothesis</v>
      </c>
      <c r="D27" s="35" t="s">
        <v>1629</v>
      </c>
      <c r="E27" s="8" t="str">
        <f t="shared" si="25"/>
        <v>Epigenetic mechanisms can explain why some organisms are more successful in urban than non-urban areas.</v>
      </c>
      <c r="F27" s="2" t="str">
        <f t="shared" si="26"/>
        <v>Isaksson 2015</v>
      </c>
      <c r="G27" s="7" t="s">
        <v>117</v>
      </c>
      <c r="H27" s="3" t="s">
        <v>118</v>
      </c>
      <c r="I27" s="7"/>
      <c r="J27" s="7" t="s">
        <v>18</v>
      </c>
      <c r="K27" s="7" t="s">
        <v>309</v>
      </c>
      <c r="L27" s="7"/>
      <c r="M27" s="7" t="s">
        <v>310</v>
      </c>
      <c r="N27" s="7" t="s">
        <v>311</v>
      </c>
      <c r="O27" s="7" t="s">
        <v>312</v>
      </c>
      <c r="P27" s="2" t="s">
        <v>313</v>
      </c>
      <c r="Q27" s="7"/>
      <c r="R27" s="7"/>
      <c r="S27" s="7"/>
      <c r="T27" s="7"/>
      <c r="U27" s="7"/>
      <c r="V27" s="7"/>
      <c r="W27" s="7"/>
      <c r="X27" s="7"/>
      <c r="Y27" s="7"/>
      <c r="Z27" s="7"/>
      <c r="AA27" s="7">
        <v>0</v>
      </c>
      <c r="AB27" s="7">
        <v>1</v>
      </c>
      <c r="AC27" s="7" t="s">
        <v>123</v>
      </c>
      <c r="AD27" s="7"/>
      <c r="AE27" s="2" t="s">
        <v>289</v>
      </c>
      <c r="AF27" s="2" t="s">
        <v>314</v>
      </c>
      <c r="AG27" s="2"/>
      <c r="AH27" s="36">
        <v>0</v>
      </c>
      <c r="AI27" s="10">
        <v>0</v>
      </c>
      <c r="AJ27" s="37">
        <v>1</v>
      </c>
      <c r="AK27" s="37">
        <v>0</v>
      </c>
      <c r="AL27" s="37">
        <v>1</v>
      </c>
      <c r="AM27" s="37">
        <v>0</v>
      </c>
      <c r="AN27" s="37">
        <v>0</v>
      </c>
      <c r="AO27" s="37">
        <v>0</v>
      </c>
      <c r="AP27" s="37">
        <v>0</v>
      </c>
      <c r="AQ27" s="37">
        <v>0</v>
      </c>
      <c r="AR27" s="37">
        <v>0</v>
      </c>
      <c r="AS27" s="37">
        <v>0</v>
      </c>
      <c r="AT27" s="37">
        <v>0</v>
      </c>
      <c r="AU27" s="37">
        <v>0</v>
      </c>
      <c r="AV27" s="37">
        <v>0</v>
      </c>
      <c r="AW27" s="37">
        <v>0</v>
      </c>
      <c r="AX27" s="37">
        <v>0</v>
      </c>
      <c r="AY27" s="37">
        <v>0</v>
      </c>
      <c r="AZ27" s="37">
        <v>0</v>
      </c>
      <c r="BA27" s="37">
        <v>0</v>
      </c>
      <c r="BB27" s="37">
        <v>0</v>
      </c>
      <c r="BC27" s="37">
        <v>0</v>
      </c>
      <c r="BD27" s="37">
        <v>0</v>
      </c>
      <c r="BE27" s="37">
        <v>0</v>
      </c>
      <c r="BF27" s="37">
        <v>0</v>
      </c>
      <c r="BG27" s="37">
        <v>0</v>
      </c>
      <c r="BH27" s="37">
        <v>0</v>
      </c>
      <c r="BI27" s="37">
        <v>0</v>
      </c>
      <c r="BJ27" s="37">
        <v>1</v>
      </c>
      <c r="BK27" s="37">
        <v>0</v>
      </c>
      <c r="BL27" s="37">
        <v>0</v>
      </c>
      <c r="BM27" s="37">
        <v>0</v>
      </c>
      <c r="BN27" s="37">
        <v>0</v>
      </c>
      <c r="BO27" s="38">
        <v>0</v>
      </c>
      <c r="BP27" s="37">
        <v>0</v>
      </c>
      <c r="BQ27" s="37">
        <v>0</v>
      </c>
      <c r="BR27" s="37">
        <v>0</v>
      </c>
      <c r="BS27" s="37">
        <v>1</v>
      </c>
      <c r="BT27" s="38">
        <v>1</v>
      </c>
      <c r="BU27" s="37">
        <v>1</v>
      </c>
      <c r="BV27" s="37">
        <v>0</v>
      </c>
      <c r="BW27" s="37">
        <v>0</v>
      </c>
      <c r="BX27" s="37">
        <v>0</v>
      </c>
      <c r="BY27" s="37">
        <v>0</v>
      </c>
      <c r="BZ27" s="37">
        <v>0</v>
      </c>
      <c r="CA27" s="37">
        <v>0</v>
      </c>
      <c r="CB27" s="37">
        <v>0</v>
      </c>
      <c r="CC27" s="37">
        <v>0</v>
      </c>
      <c r="CD27" s="37">
        <v>0</v>
      </c>
      <c r="CE27" s="37">
        <v>0</v>
      </c>
      <c r="CF27" s="37">
        <v>0</v>
      </c>
      <c r="CG27" s="37">
        <v>0</v>
      </c>
      <c r="CH27" s="37">
        <v>0</v>
      </c>
      <c r="CI27" s="37">
        <v>0</v>
      </c>
      <c r="CJ27" s="37">
        <v>1</v>
      </c>
      <c r="CK27" s="37">
        <v>0</v>
      </c>
      <c r="CL27" s="37">
        <v>1</v>
      </c>
      <c r="CM27" s="37"/>
      <c r="CN27" s="3"/>
      <c r="CO27" s="4"/>
      <c r="CP27" s="4"/>
      <c r="CQ27" s="4"/>
      <c r="CR27" s="40" t="s">
        <v>126</v>
      </c>
      <c r="CS27" s="40"/>
      <c r="CT27" s="40" t="s">
        <v>143</v>
      </c>
      <c r="CU27" s="5"/>
      <c r="CV27" s="5" t="str">
        <f t="shared" si="0"/>
        <v>common</v>
      </c>
    </row>
    <row r="28" spans="1:100" ht="32">
      <c r="A28" s="6" t="str">
        <f t="shared" si="27"/>
        <v>EAU</v>
      </c>
      <c r="B28" s="49" t="str">
        <f>K28</f>
        <v>Exotic richness increases with age of urbanization</v>
      </c>
      <c r="C28" s="35" t="str">
        <f t="shared" si="2"/>
        <v>Exotic richness increases with age of urbanization hypothesis</v>
      </c>
      <c r="D28" s="35" t="s">
        <v>1630</v>
      </c>
      <c r="E28" s="8" t="str">
        <f t="shared" ref="E28:F28" si="28">N28</f>
        <v>﻿The diversity of exotic species will increase with the age of an urbanized area.</v>
      </c>
      <c r="F28" s="2" t="str">
        <f t="shared" si="28"/>
        <v>McIntyre 2000</v>
      </c>
      <c r="G28" s="7" t="s">
        <v>145</v>
      </c>
      <c r="H28" s="3" t="s">
        <v>118</v>
      </c>
      <c r="I28" s="7"/>
      <c r="J28" s="7" t="s">
        <v>18</v>
      </c>
      <c r="K28" s="7" t="s">
        <v>315</v>
      </c>
      <c r="L28" s="7" t="s">
        <v>316</v>
      </c>
      <c r="M28" s="7" t="s">
        <v>317</v>
      </c>
      <c r="N28" s="7" t="s">
        <v>318</v>
      </c>
      <c r="O28" s="7" t="s">
        <v>319</v>
      </c>
      <c r="P28" s="42"/>
      <c r="Q28" s="41"/>
      <c r="R28" s="41"/>
      <c r="S28" s="41"/>
      <c r="T28" s="41"/>
      <c r="U28" s="41"/>
      <c r="V28" s="41"/>
      <c r="W28" s="41"/>
      <c r="X28" s="41"/>
      <c r="Y28" s="41"/>
      <c r="Z28" s="41"/>
      <c r="AA28" s="43">
        <v>1</v>
      </c>
      <c r="AB28" s="43">
        <v>1</v>
      </c>
      <c r="AC28" s="43" t="s">
        <v>320</v>
      </c>
      <c r="AD28" s="43"/>
      <c r="AE28" s="41"/>
      <c r="AF28" s="41"/>
      <c r="AG28" s="41"/>
      <c r="AH28" s="44">
        <v>0</v>
      </c>
      <c r="AI28" s="45">
        <v>0</v>
      </c>
      <c r="AJ28" s="45">
        <v>0</v>
      </c>
      <c r="AK28" s="45">
        <v>0</v>
      </c>
      <c r="AL28" s="45">
        <v>0</v>
      </c>
      <c r="AM28" s="45">
        <v>0</v>
      </c>
      <c r="AN28" s="45">
        <v>0</v>
      </c>
      <c r="AO28" s="45">
        <v>1</v>
      </c>
      <c r="AP28" s="46">
        <v>0</v>
      </c>
      <c r="AQ28" s="46">
        <v>0</v>
      </c>
      <c r="AR28" s="46">
        <v>0</v>
      </c>
      <c r="AS28" s="46">
        <v>0</v>
      </c>
      <c r="AT28" s="46">
        <v>0</v>
      </c>
      <c r="AU28" s="46">
        <v>0</v>
      </c>
      <c r="AV28" s="46">
        <v>1</v>
      </c>
      <c r="AW28" s="46">
        <v>0</v>
      </c>
      <c r="AX28" s="52">
        <v>0</v>
      </c>
      <c r="AY28" s="46">
        <v>0</v>
      </c>
      <c r="AZ28" s="46">
        <v>0</v>
      </c>
      <c r="BA28" s="46">
        <v>0</v>
      </c>
      <c r="BB28" s="46">
        <v>0</v>
      </c>
      <c r="BC28" s="46">
        <v>0</v>
      </c>
      <c r="BD28" s="52">
        <v>0</v>
      </c>
      <c r="BE28" s="46">
        <v>0</v>
      </c>
      <c r="BF28" s="46">
        <v>0</v>
      </c>
      <c r="BG28" s="46">
        <v>0</v>
      </c>
      <c r="BH28" s="46">
        <v>0</v>
      </c>
      <c r="BI28" s="46">
        <v>0</v>
      </c>
      <c r="BJ28" s="46">
        <v>0</v>
      </c>
      <c r="BK28" s="46">
        <v>0</v>
      </c>
      <c r="BL28" s="46">
        <v>0</v>
      </c>
      <c r="BM28" s="46">
        <v>1</v>
      </c>
      <c r="BN28" s="46">
        <v>0</v>
      </c>
      <c r="BO28" s="47"/>
      <c r="BP28" s="46"/>
      <c r="BQ28" s="46"/>
      <c r="BR28" s="46"/>
      <c r="BS28" s="46"/>
      <c r="BT28" s="47">
        <v>0</v>
      </c>
      <c r="BU28" s="46">
        <v>0</v>
      </c>
      <c r="BV28" s="46">
        <v>1</v>
      </c>
      <c r="BW28" s="46">
        <v>0</v>
      </c>
      <c r="BX28" s="46">
        <v>0</v>
      </c>
      <c r="BY28" s="46">
        <v>0</v>
      </c>
      <c r="BZ28" s="46">
        <v>1</v>
      </c>
      <c r="CA28" s="46">
        <v>1</v>
      </c>
      <c r="CB28" s="46">
        <v>0</v>
      </c>
      <c r="CC28" s="46">
        <v>0</v>
      </c>
      <c r="CD28" s="46">
        <v>0</v>
      </c>
      <c r="CE28" s="46">
        <v>0</v>
      </c>
      <c r="CF28" s="46">
        <v>0</v>
      </c>
      <c r="CG28" s="46">
        <v>1</v>
      </c>
      <c r="CH28" s="46">
        <v>0</v>
      </c>
      <c r="CI28" s="46">
        <v>0</v>
      </c>
      <c r="CJ28" s="46">
        <v>0</v>
      </c>
      <c r="CK28" s="46">
        <v>0</v>
      </c>
      <c r="CL28" s="46">
        <v>0</v>
      </c>
      <c r="CM28" s="46"/>
      <c r="CN28" s="3"/>
      <c r="CO28" s="4" t="s">
        <v>257</v>
      </c>
      <c r="CP28" s="4"/>
      <c r="CQ28" s="4" t="s">
        <v>321</v>
      </c>
      <c r="CR28" s="48" t="s">
        <v>143</v>
      </c>
      <c r="CS28" s="48"/>
      <c r="CT28" s="48" t="s">
        <v>143</v>
      </c>
      <c r="CU28" s="5"/>
      <c r="CV28" s="5" t="str">
        <f t="shared" si="0"/>
        <v>not common</v>
      </c>
    </row>
    <row r="29" spans="1:100" ht="32">
      <c r="A29" s="6" t="str">
        <f>IF(W29=0,Q29,W29)</f>
        <v>EE</v>
      </c>
      <c r="B29" s="35" t="str">
        <f>IF(X29=0,S29,X29)</f>
        <v>Enemy of my enemy</v>
      </c>
      <c r="C29" s="35" t="str">
        <f t="shared" si="2"/>
        <v>Enemy of my enemy hypothesis</v>
      </c>
      <c r="D29" s="35" t="s">
        <v>1631</v>
      </c>
      <c r="E29" s="8" t="str">
        <f t="shared" ref="E29" si="29">IF(Y29=0,T29,Y29)</f>
        <v>Introduced enemies of a non-native species are less harmful to the non-native than to the native species</v>
      </c>
      <c r="F29" s="7" t="s">
        <v>322</v>
      </c>
      <c r="G29" s="7" t="s">
        <v>117</v>
      </c>
      <c r="H29" s="3" t="s">
        <v>118</v>
      </c>
      <c r="I29" s="3"/>
      <c r="J29" s="6" t="s">
        <v>20</v>
      </c>
      <c r="O29" s="41"/>
      <c r="P29" s="42"/>
      <c r="Q29" s="41"/>
      <c r="R29" s="41"/>
      <c r="S29" s="3"/>
      <c r="T29" s="3"/>
      <c r="U29" s="3"/>
      <c r="V29" s="3"/>
      <c r="W29" s="3" t="s">
        <v>323</v>
      </c>
      <c r="X29" s="3" t="s">
        <v>324</v>
      </c>
      <c r="Y29" s="3" t="s">
        <v>325</v>
      </c>
      <c r="Z29" s="3" t="s">
        <v>322</v>
      </c>
      <c r="AA29" s="43">
        <v>1</v>
      </c>
      <c r="AB29" s="43">
        <v>0</v>
      </c>
      <c r="AC29" s="43" t="s">
        <v>138</v>
      </c>
      <c r="AD29" s="43"/>
      <c r="AE29" s="41"/>
      <c r="AF29" s="41"/>
      <c r="AG29" s="41"/>
      <c r="AH29" s="44">
        <v>0</v>
      </c>
      <c r="AI29" s="45">
        <v>0</v>
      </c>
      <c r="AJ29" s="45">
        <v>0</v>
      </c>
      <c r="AK29" s="45">
        <v>0</v>
      </c>
      <c r="AL29" s="45">
        <v>0</v>
      </c>
      <c r="AM29" s="81">
        <v>1</v>
      </c>
      <c r="AN29" s="45">
        <v>0</v>
      </c>
      <c r="AO29" s="45">
        <v>0</v>
      </c>
      <c r="AP29" s="46">
        <v>1</v>
      </c>
      <c r="AQ29" s="46" t="s">
        <v>141</v>
      </c>
      <c r="AR29" s="46" t="s">
        <v>142</v>
      </c>
      <c r="AS29" s="46" t="s">
        <v>141</v>
      </c>
      <c r="AT29" s="46" t="s">
        <v>142</v>
      </c>
      <c r="AU29" s="46" t="s">
        <v>142</v>
      </c>
      <c r="AV29" s="46">
        <v>0</v>
      </c>
      <c r="AW29" s="46">
        <v>0</v>
      </c>
      <c r="AX29" s="46">
        <v>0</v>
      </c>
      <c r="AY29" s="46">
        <v>0</v>
      </c>
      <c r="AZ29" s="46">
        <v>0</v>
      </c>
      <c r="BA29" s="46">
        <v>0</v>
      </c>
      <c r="BB29" s="46">
        <v>0</v>
      </c>
      <c r="BC29" s="46">
        <v>0</v>
      </c>
      <c r="BD29" s="46">
        <v>0</v>
      </c>
      <c r="BE29" s="46">
        <v>0</v>
      </c>
      <c r="BF29" s="52">
        <v>1</v>
      </c>
      <c r="BG29" s="46">
        <v>1</v>
      </c>
      <c r="BH29" s="46" t="s">
        <v>139</v>
      </c>
      <c r="BI29" s="46" t="s">
        <v>140</v>
      </c>
      <c r="BJ29" s="46">
        <v>0</v>
      </c>
      <c r="BK29" s="46" t="s">
        <v>142</v>
      </c>
      <c r="BL29" s="46" t="s">
        <v>142</v>
      </c>
      <c r="BM29" s="46" t="s">
        <v>142</v>
      </c>
      <c r="BN29" s="46">
        <v>0</v>
      </c>
      <c r="BO29" s="47"/>
      <c r="BP29" s="46"/>
      <c r="BQ29" s="46"/>
      <c r="BR29" s="46"/>
      <c r="BS29" s="46"/>
      <c r="BT29" s="47">
        <v>0</v>
      </c>
      <c r="BU29" s="46">
        <v>0</v>
      </c>
      <c r="BV29" s="46">
        <v>0</v>
      </c>
      <c r="BW29" s="46">
        <v>1</v>
      </c>
      <c r="BX29" s="46">
        <v>1</v>
      </c>
      <c r="BY29" s="46">
        <v>0</v>
      </c>
      <c r="BZ29" s="46">
        <v>0</v>
      </c>
      <c r="CA29" s="46">
        <v>1</v>
      </c>
      <c r="CB29" s="46">
        <v>0</v>
      </c>
      <c r="CC29" s="46">
        <v>0</v>
      </c>
      <c r="CD29" s="46">
        <v>0</v>
      </c>
      <c r="CE29" s="46">
        <v>0</v>
      </c>
      <c r="CF29" s="46">
        <v>0</v>
      </c>
      <c r="CG29" s="46">
        <v>0</v>
      </c>
      <c r="CH29" s="46">
        <v>0</v>
      </c>
      <c r="CI29" s="46">
        <v>0</v>
      </c>
      <c r="CJ29" s="46">
        <v>0</v>
      </c>
      <c r="CK29" s="46">
        <v>0</v>
      </c>
      <c r="CL29" s="46">
        <v>0</v>
      </c>
      <c r="CM29" s="46"/>
      <c r="CN29" s="3"/>
      <c r="CO29" s="4"/>
      <c r="CP29" s="4"/>
      <c r="CQ29" s="4"/>
      <c r="CR29" s="40" t="s">
        <v>143</v>
      </c>
      <c r="CS29" s="48"/>
      <c r="CT29" s="48" t="s">
        <v>126</v>
      </c>
      <c r="CU29" s="5"/>
      <c r="CV29" s="5" t="str">
        <f t="shared" si="0"/>
        <v>not common</v>
      </c>
    </row>
    <row r="30" spans="1:100" ht="16">
      <c r="A30" s="6" t="str">
        <f>M30</f>
        <v>EF</v>
      </c>
      <c r="B30" s="35" t="str">
        <f>IF(S30=0,K30,X30)</f>
        <v>Environmental filter</v>
      </c>
      <c r="C30" s="35" t="str">
        <f t="shared" si="2"/>
        <v>Environmental filter hypothesis</v>
      </c>
      <c r="D30" s="35" t="s">
        <v>1632</v>
      </c>
      <c r="E30" s="8" t="str">
        <f>IF(N30=0,Y30,N30)</f>
        <v>Urban habitats filter communities as a function of their traits.</v>
      </c>
      <c r="F30" s="2" t="str">
        <f>O30</f>
        <v>Aronson et al. 2016</v>
      </c>
      <c r="G30" s="7" t="s">
        <v>117</v>
      </c>
      <c r="H30" s="3" t="s">
        <v>118</v>
      </c>
      <c r="I30" s="7"/>
      <c r="J30" s="7" t="s">
        <v>18</v>
      </c>
      <c r="K30" s="7" t="s">
        <v>326</v>
      </c>
      <c r="L30" s="7"/>
      <c r="M30" s="7" t="s">
        <v>327</v>
      </c>
      <c r="N30" s="7" t="s">
        <v>328</v>
      </c>
      <c r="O30" s="7" t="s">
        <v>329</v>
      </c>
      <c r="P30" s="2"/>
      <c r="Q30" s="7"/>
      <c r="R30" s="7"/>
      <c r="S30" s="7"/>
      <c r="T30" s="7"/>
      <c r="U30" s="7"/>
      <c r="V30" s="7"/>
      <c r="W30" s="7"/>
      <c r="X30" s="7"/>
      <c r="Y30" s="7"/>
      <c r="Z30" s="7"/>
      <c r="AA30" s="7">
        <v>0</v>
      </c>
      <c r="AB30" s="7">
        <v>1</v>
      </c>
      <c r="AC30" s="7" t="s">
        <v>138</v>
      </c>
      <c r="AD30" s="7"/>
      <c r="AE30" s="2" t="s">
        <v>289</v>
      </c>
      <c r="AF30" s="2" t="s">
        <v>330</v>
      </c>
      <c r="AG30" s="2" t="s">
        <v>331</v>
      </c>
      <c r="AH30" s="36">
        <v>0</v>
      </c>
      <c r="AI30" s="10">
        <v>0</v>
      </c>
      <c r="AJ30" s="37">
        <v>0</v>
      </c>
      <c r="AK30" s="37">
        <v>0</v>
      </c>
      <c r="AL30" s="37">
        <v>0</v>
      </c>
      <c r="AM30" s="37">
        <v>0</v>
      </c>
      <c r="AN30" s="37">
        <v>0</v>
      </c>
      <c r="AO30" s="37">
        <v>1</v>
      </c>
      <c r="AP30" s="37">
        <v>0</v>
      </c>
      <c r="AQ30" s="37">
        <v>0</v>
      </c>
      <c r="AR30" s="37">
        <v>0</v>
      </c>
      <c r="AS30" s="37">
        <v>0</v>
      </c>
      <c r="AT30" s="37">
        <v>0</v>
      </c>
      <c r="AU30" s="37">
        <v>0</v>
      </c>
      <c r="AV30" s="37">
        <v>0</v>
      </c>
      <c r="AW30" s="37">
        <v>0</v>
      </c>
      <c r="AX30" s="37">
        <v>0</v>
      </c>
      <c r="AY30" s="37">
        <v>0</v>
      </c>
      <c r="AZ30" s="37">
        <v>0</v>
      </c>
      <c r="BA30" s="37">
        <v>0</v>
      </c>
      <c r="BB30" s="37">
        <v>0</v>
      </c>
      <c r="BC30" s="37">
        <v>0</v>
      </c>
      <c r="BD30" s="37">
        <v>0</v>
      </c>
      <c r="BE30" s="37">
        <v>0</v>
      </c>
      <c r="BF30" s="37">
        <v>0</v>
      </c>
      <c r="BG30" s="37">
        <v>0</v>
      </c>
      <c r="BH30" s="37">
        <v>0</v>
      </c>
      <c r="BI30" s="37">
        <v>0</v>
      </c>
      <c r="BJ30" s="37">
        <v>1</v>
      </c>
      <c r="BK30" s="37">
        <v>0</v>
      </c>
      <c r="BL30" s="37">
        <v>0</v>
      </c>
      <c r="BM30" s="37">
        <v>0</v>
      </c>
      <c r="BN30" s="37">
        <v>0</v>
      </c>
      <c r="BO30" s="38">
        <v>0</v>
      </c>
      <c r="BP30" s="37">
        <v>0</v>
      </c>
      <c r="BQ30" s="37">
        <v>0</v>
      </c>
      <c r="BR30" s="37">
        <v>0</v>
      </c>
      <c r="BS30" s="37">
        <v>1</v>
      </c>
      <c r="BT30" s="38">
        <v>0</v>
      </c>
      <c r="BU30" s="37">
        <v>0</v>
      </c>
      <c r="BV30" s="37">
        <v>1</v>
      </c>
      <c r="BW30" s="37">
        <v>0</v>
      </c>
      <c r="BX30" s="37">
        <v>0</v>
      </c>
      <c r="BY30" s="37">
        <v>0</v>
      </c>
      <c r="BZ30" s="37">
        <v>0</v>
      </c>
      <c r="CA30" s="37">
        <v>0</v>
      </c>
      <c r="CB30" s="37">
        <v>0</v>
      </c>
      <c r="CC30" s="37">
        <v>0</v>
      </c>
      <c r="CD30" s="37">
        <v>0</v>
      </c>
      <c r="CE30" s="37">
        <v>0</v>
      </c>
      <c r="CF30" s="37">
        <v>0</v>
      </c>
      <c r="CG30" s="37">
        <v>1</v>
      </c>
      <c r="CH30" s="37">
        <v>0</v>
      </c>
      <c r="CI30" s="37">
        <v>0</v>
      </c>
      <c r="CJ30" s="37">
        <v>0</v>
      </c>
      <c r="CK30" s="37">
        <v>0</v>
      </c>
      <c r="CL30" s="37">
        <v>0</v>
      </c>
      <c r="CM30" s="37"/>
      <c r="CN30" s="3"/>
      <c r="CO30" s="4"/>
      <c r="CP30" s="4"/>
      <c r="CQ30" s="4"/>
      <c r="CR30" s="40" t="s">
        <v>126</v>
      </c>
      <c r="CS30" s="40"/>
      <c r="CT30" s="40" t="s">
        <v>143</v>
      </c>
      <c r="CU30" s="5"/>
      <c r="CV30" s="5" t="str">
        <f t="shared" si="0"/>
        <v>not common</v>
      </c>
    </row>
    <row r="31" spans="1:100" ht="64">
      <c r="A31" s="6" t="str">
        <f t="shared" ref="A31:A38" si="30">IF(W31=0,Q31,W31)</f>
        <v>EI</v>
      </c>
      <c r="B31" s="35" t="str">
        <f>IF(X31=0,S31,X31)</f>
        <v>Enemy inversion</v>
      </c>
      <c r="C31" s="35" t="str">
        <f t="shared" si="2"/>
        <v>Enemy inversion hypothesis</v>
      </c>
      <c r="D31" s="35" t="s">
        <v>1633</v>
      </c>
      <c r="E31" s="8" t="str">
        <f t="shared" ref="E31" si="31">IF(Y31=0,T31,Y31)</f>
        <v>Introduced enemies of non-native species are less harmful for them in the exotic than the native range, due to altered biotic and abiotic conditions</v>
      </c>
      <c r="F31" s="7" t="s">
        <v>332</v>
      </c>
      <c r="G31" s="7" t="s">
        <v>117</v>
      </c>
      <c r="H31" s="3" t="s">
        <v>118</v>
      </c>
      <c r="I31" s="3"/>
      <c r="J31" s="6" t="s">
        <v>129</v>
      </c>
      <c r="O31" s="41"/>
      <c r="P31" s="42"/>
      <c r="Q31" s="41" t="s">
        <v>333</v>
      </c>
      <c r="R31" s="41" t="s">
        <v>211</v>
      </c>
      <c r="S31" s="3" t="s">
        <v>334</v>
      </c>
      <c r="T31" s="3" t="s">
        <v>335</v>
      </c>
      <c r="U31" s="3"/>
      <c r="V31" s="3"/>
      <c r="W31" s="3" t="s">
        <v>336</v>
      </c>
      <c r="X31" s="3" t="s">
        <v>337</v>
      </c>
      <c r="Y31" s="3" t="s">
        <v>338</v>
      </c>
      <c r="Z31" s="3" t="s">
        <v>332</v>
      </c>
      <c r="AA31" s="41">
        <v>1</v>
      </c>
      <c r="AB31" s="43">
        <v>0</v>
      </c>
      <c r="AC31" s="43" t="s">
        <v>138</v>
      </c>
      <c r="AD31" s="43"/>
      <c r="AE31" s="41"/>
      <c r="AF31" s="41"/>
      <c r="AG31" s="41"/>
      <c r="AH31" s="44">
        <v>0</v>
      </c>
      <c r="AI31" s="45">
        <v>0</v>
      </c>
      <c r="AJ31" s="45">
        <v>0</v>
      </c>
      <c r="AK31" s="45">
        <v>0</v>
      </c>
      <c r="AL31" s="45">
        <v>0</v>
      </c>
      <c r="AM31" s="45">
        <v>0</v>
      </c>
      <c r="AN31" s="45">
        <v>0</v>
      </c>
      <c r="AO31" s="45">
        <v>0</v>
      </c>
      <c r="AP31" s="73" t="s">
        <v>139</v>
      </c>
      <c r="AQ31" s="73" t="s">
        <v>140</v>
      </c>
      <c r="AR31" s="46" t="s">
        <v>140</v>
      </c>
      <c r="AS31" s="46" t="s">
        <v>140</v>
      </c>
      <c r="AT31" s="46" t="s">
        <v>142</v>
      </c>
      <c r="AU31" s="46" t="s">
        <v>142</v>
      </c>
      <c r="AV31" s="46">
        <v>1</v>
      </c>
      <c r="AW31" s="46">
        <v>0</v>
      </c>
      <c r="AX31" s="46">
        <v>0</v>
      </c>
      <c r="AY31" s="46">
        <v>0</v>
      </c>
      <c r="AZ31" s="46">
        <v>0</v>
      </c>
      <c r="BA31" s="46">
        <v>0</v>
      </c>
      <c r="BB31" s="46">
        <v>0</v>
      </c>
      <c r="BC31" s="46">
        <v>0</v>
      </c>
      <c r="BD31" s="46">
        <v>0</v>
      </c>
      <c r="BE31" s="46">
        <v>0</v>
      </c>
      <c r="BF31" s="46">
        <v>0</v>
      </c>
      <c r="BG31" s="46">
        <v>0</v>
      </c>
      <c r="BH31" s="46">
        <v>0</v>
      </c>
      <c r="BI31" s="46" t="s">
        <v>142</v>
      </c>
      <c r="BJ31" s="46">
        <v>0</v>
      </c>
      <c r="BK31" s="46" t="s">
        <v>140</v>
      </c>
      <c r="BL31" s="46" t="s">
        <v>140</v>
      </c>
      <c r="BM31" s="46" t="s">
        <v>140</v>
      </c>
      <c r="BN31" s="46">
        <v>0</v>
      </c>
      <c r="BO31" s="47"/>
      <c r="BP31" s="46"/>
      <c r="BQ31" s="46"/>
      <c r="BR31" s="46"/>
      <c r="BS31" s="46"/>
      <c r="BT31" s="47">
        <v>0</v>
      </c>
      <c r="BU31" s="46">
        <v>0</v>
      </c>
      <c r="BV31" s="46">
        <v>0</v>
      </c>
      <c r="BW31" s="46">
        <v>1</v>
      </c>
      <c r="BX31" s="46">
        <v>0</v>
      </c>
      <c r="BY31" s="46">
        <v>0</v>
      </c>
      <c r="BZ31" s="46">
        <v>0</v>
      </c>
      <c r="CA31" s="46">
        <v>1</v>
      </c>
      <c r="CB31" s="46">
        <v>0</v>
      </c>
      <c r="CC31" s="46">
        <v>0</v>
      </c>
      <c r="CD31" s="46">
        <v>0</v>
      </c>
      <c r="CE31" s="46">
        <v>0</v>
      </c>
      <c r="CF31" s="46">
        <v>0</v>
      </c>
      <c r="CG31" s="46">
        <v>0</v>
      </c>
      <c r="CH31" s="46">
        <v>0</v>
      </c>
      <c r="CI31" s="46">
        <v>1</v>
      </c>
      <c r="CJ31" s="46">
        <v>0</v>
      </c>
      <c r="CK31" s="46">
        <v>0</v>
      </c>
      <c r="CL31" s="46">
        <v>0</v>
      </c>
      <c r="CM31" s="46"/>
      <c r="CN31" s="3" t="s">
        <v>339</v>
      </c>
      <c r="CO31" s="4"/>
      <c r="CP31" s="4"/>
      <c r="CQ31" s="4"/>
      <c r="CR31" s="40" t="s">
        <v>143</v>
      </c>
      <c r="CS31" s="48"/>
      <c r="CT31" s="48" t="s">
        <v>126</v>
      </c>
      <c r="CU31" s="5"/>
      <c r="CV31" s="5" t="str">
        <f t="shared" si="0"/>
        <v>not common</v>
      </c>
    </row>
    <row r="32" spans="1:100" ht="96">
      <c r="A32" s="6" t="str">
        <f t="shared" si="30"/>
        <v>EICA</v>
      </c>
      <c r="B32" s="35" t="str">
        <f>IF(X32=0,S32,X32)</f>
        <v>Evolution of increased competitive ability</v>
      </c>
      <c r="C32" s="35" t="str">
        <f t="shared" si="2"/>
        <v>Evolution of increased competitive ability hypothesis</v>
      </c>
      <c r="D32" s="35" t="s">
        <v>1634</v>
      </c>
      <c r="E32" s="8" t="str">
        <f t="shared" ref="E32" si="32">IF(Y32=0,T32,Y32)</f>
        <v>After having been released from natural enemies, non-native species will allocate more energy in growth and/or reproduction (this re-allocation is due to genetic changes), which makes them more competitive</v>
      </c>
      <c r="F32" s="7" t="s">
        <v>340</v>
      </c>
      <c r="G32" s="7" t="s">
        <v>117</v>
      </c>
      <c r="H32" s="3" t="s">
        <v>118</v>
      </c>
      <c r="I32" s="3"/>
      <c r="J32" s="6" t="s">
        <v>129</v>
      </c>
      <c r="O32" s="41"/>
      <c r="P32" s="42"/>
      <c r="Q32" s="41" t="s">
        <v>341</v>
      </c>
      <c r="R32" s="41" t="s">
        <v>342</v>
      </c>
      <c r="S32" s="3" t="s">
        <v>343</v>
      </c>
      <c r="T32" s="3" t="s">
        <v>344</v>
      </c>
      <c r="U32" s="3"/>
      <c r="V32" s="3"/>
      <c r="W32" s="3" t="s">
        <v>341</v>
      </c>
      <c r="X32" s="3" t="s">
        <v>345</v>
      </c>
      <c r="Y32" s="3" t="s">
        <v>346</v>
      </c>
      <c r="Z32" s="3" t="s">
        <v>340</v>
      </c>
      <c r="AA32" s="41">
        <v>1</v>
      </c>
      <c r="AB32" s="43">
        <v>0</v>
      </c>
      <c r="AC32" s="43" t="s">
        <v>186</v>
      </c>
      <c r="AD32" s="43"/>
      <c r="AE32" s="41"/>
      <c r="AF32" s="41"/>
      <c r="AG32" s="41"/>
      <c r="AH32" s="44">
        <v>0</v>
      </c>
      <c r="AI32" s="45">
        <v>0</v>
      </c>
      <c r="AJ32" s="45">
        <v>1</v>
      </c>
      <c r="AK32" s="81">
        <v>1</v>
      </c>
      <c r="AL32" s="45" t="s">
        <v>141</v>
      </c>
      <c r="AM32" s="45">
        <v>1</v>
      </c>
      <c r="AN32" s="45">
        <v>0</v>
      </c>
      <c r="AO32" s="45">
        <v>0</v>
      </c>
      <c r="AP32" s="46">
        <v>1</v>
      </c>
      <c r="AQ32" s="46" t="s">
        <v>141</v>
      </c>
      <c r="AR32" s="46" t="s">
        <v>142</v>
      </c>
      <c r="AS32" s="46" t="s">
        <v>141</v>
      </c>
      <c r="AT32" s="46" t="s">
        <v>140</v>
      </c>
      <c r="AU32" s="46" t="s">
        <v>140</v>
      </c>
      <c r="AV32" s="46">
        <v>0</v>
      </c>
      <c r="AW32" s="46">
        <v>0</v>
      </c>
      <c r="AX32" s="53">
        <v>0</v>
      </c>
      <c r="AY32" s="46">
        <v>0</v>
      </c>
      <c r="AZ32" s="46">
        <v>0</v>
      </c>
      <c r="BA32" s="46">
        <v>0</v>
      </c>
      <c r="BB32" s="46">
        <v>0</v>
      </c>
      <c r="BC32" s="46">
        <v>0</v>
      </c>
      <c r="BD32" s="53">
        <v>0</v>
      </c>
      <c r="BE32" s="46">
        <v>0</v>
      </c>
      <c r="BF32" s="46">
        <v>0</v>
      </c>
      <c r="BG32" s="46">
        <v>1</v>
      </c>
      <c r="BH32" s="46">
        <v>0</v>
      </c>
      <c r="BI32" s="46" t="s">
        <v>142</v>
      </c>
      <c r="BJ32" s="46">
        <v>0</v>
      </c>
      <c r="BK32" s="46" t="s">
        <v>142</v>
      </c>
      <c r="BL32" s="46" t="s">
        <v>142</v>
      </c>
      <c r="BM32" s="46" t="s">
        <v>142</v>
      </c>
      <c r="BN32" s="46">
        <v>0</v>
      </c>
      <c r="BO32" s="47"/>
      <c r="BP32" s="46"/>
      <c r="BQ32" s="46"/>
      <c r="BR32" s="46"/>
      <c r="BS32" s="46"/>
      <c r="BT32" s="47">
        <v>0</v>
      </c>
      <c r="BU32" s="46">
        <v>0</v>
      </c>
      <c r="BV32" s="46">
        <v>0</v>
      </c>
      <c r="BW32" s="46">
        <v>0</v>
      </c>
      <c r="BX32" s="46">
        <v>0</v>
      </c>
      <c r="BY32" s="46">
        <v>0</v>
      </c>
      <c r="BZ32" s="46">
        <v>0</v>
      </c>
      <c r="CA32" s="46">
        <v>1</v>
      </c>
      <c r="CB32" s="46">
        <v>0</v>
      </c>
      <c r="CC32" s="46">
        <v>0</v>
      </c>
      <c r="CD32" s="46">
        <v>0</v>
      </c>
      <c r="CE32" s="46">
        <v>0</v>
      </c>
      <c r="CF32" s="46">
        <v>0</v>
      </c>
      <c r="CG32" s="46">
        <v>0</v>
      </c>
      <c r="CH32" s="46">
        <v>0</v>
      </c>
      <c r="CI32" s="46">
        <v>0</v>
      </c>
      <c r="CJ32" s="46">
        <v>1</v>
      </c>
      <c r="CK32" s="46">
        <v>0</v>
      </c>
      <c r="CL32" s="52">
        <v>1</v>
      </c>
      <c r="CM32" s="52"/>
      <c r="CN32" s="3"/>
      <c r="CO32" s="4"/>
      <c r="CP32" s="4"/>
      <c r="CQ32" s="4"/>
      <c r="CR32" s="40" t="s">
        <v>143</v>
      </c>
      <c r="CS32" s="48"/>
      <c r="CT32" s="48" t="s">
        <v>126</v>
      </c>
      <c r="CU32" s="5"/>
      <c r="CV32" s="5" t="str">
        <f t="shared" si="0"/>
        <v>not common</v>
      </c>
    </row>
    <row r="33" spans="1:100" ht="96">
      <c r="A33" s="6" t="str">
        <f t="shared" si="30"/>
        <v>EIM</v>
      </c>
      <c r="B33" s="35" t="str">
        <f>IF(X33=0,S33,X33)</f>
        <v>Ecological imbalance</v>
      </c>
      <c r="C33" s="35" t="str">
        <f t="shared" si="2"/>
        <v>Ecological imbalance hypothesis</v>
      </c>
      <c r="D33" s="35" t="s">
        <v>1635</v>
      </c>
      <c r="E33" s="8" t="str">
        <f t="shared" ref="E33" si="33">IF(Y33=0,T33,Y33)</f>
        <v>Invasion patterns are a function of the evolutionary characteristics of both the recipient region and potential donor regions. Species from regions with highly diverse evolutionary lineages are more likely to become successful invaders in less diverse regions</v>
      </c>
      <c r="F33" s="2" t="s">
        <v>347</v>
      </c>
      <c r="G33" s="7" t="s">
        <v>117</v>
      </c>
      <c r="H33" s="3" t="s">
        <v>118</v>
      </c>
      <c r="I33" s="3"/>
      <c r="J33" s="6" t="s">
        <v>129</v>
      </c>
      <c r="O33" s="41"/>
      <c r="P33" s="42"/>
      <c r="Q33" s="83" t="s">
        <v>348</v>
      </c>
      <c r="R33" s="83"/>
      <c r="S33" s="82" t="s">
        <v>349</v>
      </c>
      <c r="T33" s="82" t="s">
        <v>350</v>
      </c>
      <c r="U33" s="71" t="s">
        <v>351</v>
      </c>
      <c r="V33" s="3" t="s">
        <v>352</v>
      </c>
      <c r="W33" s="82" t="s">
        <v>353</v>
      </c>
      <c r="X33" s="82" t="s">
        <v>354</v>
      </c>
      <c r="Y33" s="82" t="s">
        <v>355</v>
      </c>
      <c r="Z33" s="82" t="s">
        <v>347</v>
      </c>
      <c r="AA33" s="41">
        <v>1</v>
      </c>
      <c r="AB33" s="41">
        <v>0</v>
      </c>
      <c r="AC33" s="43" t="s">
        <v>138</v>
      </c>
      <c r="AD33" s="43"/>
      <c r="AE33" s="41"/>
      <c r="AF33" s="41"/>
      <c r="AG33" s="41"/>
      <c r="AH33" s="44">
        <v>0</v>
      </c>
      <c r="AI33" s="45">
        <v>0</v>
      </c>
      <c r="AJ33" s="45">
        <v>0</v>
      </c>
      <c r="AK33" s="45">
        <v>0</v>
      </c>
      <c r="AL33" s="45">
        <v>1</v>
      </c>
      <c r="AM33" s="80">
        <v>0</v>
      </c>
      <c r="AN33" s="45">
        <v>0</v>
      </c>
      <c r="AO33" s="45">
        <v>1</v>
      </c>
      <c r="AP33" s="46">
        <v>1</v>
      </c>
      <c r="AQ33" s="46">
        <v>0</v>
      </c>
      <c r="AR33" s="46">
        <v>0</v>
      </c>
      <c r="AS33" s="46">
        <v>1</v>
      </c>
      <c r="AT33" s="46">
        <v>0</v>
      </c>
      <c r="AU33" s="46">
        <v>0</v>
      </c>
      <c r="AV33" s="46">
        <v>0</v>
      </c>
      <c r="AW33" s="46">
        <v>0</v>
      </c>
      <c r="AX33" s="46">
        <v>0</v>
      </c>
      <c r="AY33" s="46">
        <v>0</v>
      </c>
      <c r="AZ33" s="46">
        <v>0</v>
      </c>
      <c r="BA33" s="46">
        <v>0</v>
      </c>
      <c r="BB33" s="46">
        <v>0</v>
      </c>
      <c r="BC33" s="46">
        <v>0</v>
      </c>
      <c r="BD33" s="46">
        <v>0</v>
      </c>
      <c r="BE33" s="46">
        <v>0</v>
      </c>
      <c r="BF33" s="46">
        <v>0</v>
      </c>
      <c r="BG33" s="46">
        <v>0</v>
      </c>
      <c r="BH33" s="46">
        <v>0</v>
      </c>
      <c r="BI33" s="46">
        <v>0</v>
      </c>
      <c r="BJ33" s="46">
        <v>0</v>
      </c>
      <c r="BK33" s="46">
        <v>0</v>
      </c>
      <c r="BL33" s="46">
        <v>0</v>
      </c>
      <c r="BM33" s="46">
        <v>1</v>
      </c>
      <c r="BN33" s="52">
        <v>0</v>
      </c>
      <c r="BO33" s="47"/>
      <c r="BP33" s="46"/>
      <c r="BQ33" s="46"/>
      <c r="BR33" s="46"/>
      <c r="BS33" s="46"/>
      <c r="BT33" s="47">
        <v>0</v>
      </c>
      <c r="BU33" s="46">
        <v>0</v>
      </c>
      <c r="BV33" s="46">
        <v>0</v>
      </c>
      <c r="BW33" s="46">
        <v>0</v>
      </c>
      <c r="BX33" s="46">
        <v>0</v>
      </c>
      <c r="BY33" s="46">
        <v>0</v>
      </c>
      <c r="BZ33" s="46">
        <v>1</v>
      </c>
      <c r="CA33" s="46">
        <v>1</v>
      </c>
      <c r="CB33" s="46">
        <v>0</v>
      </c>
      <c r="CC33" s="46">
        <v>0</v>
      </c>
      <c r="CD33" s="46">
        <v>0</v>
      </c>
      <c r="CE33" s="53">
        <v>0</v>
      </c>
      <c r="CF33" s="46">
        <v>0</v>
      </c>
      <c r="CG33" s="46">
        <v>1</v>
      </c>
      <c r="CH33" s="46">
        <v>0</v>
      </c>
      <c r="CI33" s="46">
        <v>0</v>
      </c>
      <c r="CJ33" s="46">
        <v>1</v>
      </c>
      <c r="CK33" s="46">
        <v>0</v>
      </c>
      <c r="CL33" s="46">
        <v>0</v>
      </c>
      <c r="CM33" s="46"/>
      <c r="CN33" s="3"/>
      <c r="CO33" s="84"/>
      <c r="CP33" s="4"/>
      <c r="CQ33" s="4"/>
      <c r="CR33" s="40" t="s">
        <v>143</v>
      </c>
      <c r="CS33" s="48"/>
      <c r="CT33" s="48" t="s">
        <v>126</v>
      </c>
      <c r="CU33" s="5"/>
      <c r="CV33" s="5" t="str">
        <f t="shared" si="0"/>
        <v>not common</v>
      </c>
    </row>
    <row r="34" spans="1:100" ht="80">
      <c r="A34" s="6" t="str">
        <f t="shared" si="30"/>
        <v>EINV</v>
      </c>
      <c r="B34" s="49" t="str">
        <f>IF(X34=0,S34,X34)</f>
        <v>ecosystem invasibility</v>
      </c>
      <c r="C34" s="35" t="str">
        <f t="shared" si="2"/>
        <v>ecosystem invasibility hypothesis</v>
      </c>
      <c r="D34" s="35" t="s">
        <v>1636</v>
      </c>
      <c r="E34" s="8" t="str">
        <f t="shared" ref="E34" si="34">IF(Y34=0,T34,Y34)</f>
        <v>The successful integration of non-native organisms in a new area depends on the characteristics, or ecosystem invasibility, of the recipient environment (Alpert et al. 2000, Richardson and Pyšek 2006).</v>
      </c>
      <c r="F34" s="7"/>
      <c r="G34" s="7" t="s">
        <v>145</v>
      </c>
      <c r="H34" s="3" t="s">
        <v>118</v>
      </c>
      <c r="I34" s="3"/>
      <c r="J34" s="6" t="s">
        <v>146</v>
      </c>
      <c r="O34" s="41"/>
      <c r="P34" s="42"/>
      <c r="Q34" s="41" t="s">
        <v>219</v>
      </c>
      <c r="R34" s="41"/>
      <c r="S34" s="3" t="s">
        <v>356</v>
      </c>
      <c r="T34" s="3" t="s">
        <v>357</v>
      </c>
      <c r="U34" s="3" t="s">
        <v>358</v>
      </c>
      <c r="V34" s="3" t="s">
        <v>359</v>
      </c>
      <c r="W34" s="3"/>
      <c r="X34" s="3"/>
      <c r="Y34" s="3"/>
      <c r="Z34" s="3"/>
      <c r="AA34" s="43">
        <v>1</v>
      </c>
      <c r="AB34" s="43">
        <v>1</v>
      </c>
      <c r="AC34" s="43" t="s">
        <v>186</v>
      </c>
      <c r="AD34" s="43"/>
      <c r="AE34" s="41"/>
      <c r="AF34" s="41"/>
      <c r="AG34" s="41"/>
      <c r="AH34" s="44">
        <v>0</v>
      </c>
      <c r="AI34" s="45">
        <v>0</v>
      </c>
      <c r="AJ34" s="45">
        <v>0</v>
      </c>
      <c r="AK34" s="45">
        <v>0</v>
      </c>
      <c r="AL34" s="45">
        <v>0</v>
      </c>
      <c r="AM34" s="45">
        <v>0</v>
      </c>
      <c r="AN34" s="45">
        <v>0</v>
      </c>
      <c r="AO34" s="45">
        <v>0</v>
      </c>
      <c r="AP34" s="46">
        <v>0</v>
      </c>
      <c r="AQ34" s="46">
        <v>0</v>
      </c>
      <c r="AR34" s="46">
        <v>0</v>
      </c>
      <c r="AS34" s="46">
        <v>0</v>
      </c>
      <c r="AT34" s="46">
        <v>0</v>
      </c>
      <c r="AU34" s="46">
        <v>0</v>
      </c>
      <c r="AV34" s="46">
        <v>1</v>
      </c>
      <c r="AW34" s="46">
        <v>0</v>
      </c>
      <c r="AX34" s="46">
        <v>0</v>
      </c>
      <c r="AY34" s="46">
        <v>0</v>
      </c>
      <c r="AZ34" s="46">
        <v>0</v>
      </c>
      <c r="BA34" s="46">
        <v>0</v>
      </c>
      <c r="BB34" s="46">
        <v>0</v>
      </c>
      <c r="BC34" s="46">
        <v>0</v>
      </c>
      <c r="BD34" s="46">
        <v>0</v>
      </c>
      <c r="BE34" s="46">
        <v>0</v>
      </c>
      <c r="BF34" s="46">
        <v>0</v>
      </c>
      <c r="BG34" s="46">
        <v>0</v>
      </c>
      <c r="BH34" s="46">
        <v>0</v>
      </c>
      <c r="BI34" s="46">
        <v>0</v>
      </c>
      <c r="BJ34" s="46">
        <v>0</v>
      </c>
      <c r="BK34" s="46">
        <v>0</v>
      </c>
      <c r="BL34" s="46">
        <v>1</v>
      </c>
      <c r="BM34" s="46">
        <v>1</v>
      </c>
      <c r="BN34" s="46">
        <v>0</v>
      </c>
      <c r="BO34" s="47"/>
      <c r="BP34" s="46"/>
      <c r="BQ34" s="46"/>
      <c r="BR34" s="46"/>
      <c r="BS34" s="46"/>
      <c r="BT34" s="47">
        <v>0</v>
      </c>
      <c r="BU34" s="46">
        <v>0</v>
      </c>
      <c r="BV34" s="46">
        <v>1</v>
      </c>
      <c r="BW34" s="46">
        <v>0</v>
      </c>
      <c r="BX34" s="46">
        <v>0</v>
      </c>
      <c r="BY34" s="46">
        <v>0</v>
      </c>
      <c r="BZ34" s="46">
        <v>0</v>
      </c>
      <c r="CA34" s="46">
        <v>1</v>
      </c>
      <c r="CB34" s="46">
        <v>0</v>
      </c>
      <c r="CC34" s="46">
        <v>1</v>
      </c>
      <c r="CD34" s="46">
        <v>0</v>
      </c>
      <c r="CE34" s="46">
        <v>0</v>
      </c>
      <c r="CF34" s="46">
        <v>0</v>
      </c>
      <c r="CG34" s="46">
        <v>0</v>
      </c>
      <c r="CH34" s="46">
        <v>0</v>
      </c>
      <c r="CI34" s="46">
        <v>0</v>
      </c>
      <c r="CJ34" s="46">
        <v>0</v>
      </c>
      <c r="CK34" s="46">
        <v>0</v>
      </c>
      <c r="CL34" s="46">
        <v>0</v>
      </c>
      <c r="CM34" s="46"/>
      <c r="CN34" s="3"/>
      <c r="CO34" s="54" t="s">
        <v>360</v>
      </c>
      <c r="CP34" s="4"/>
      <c r="CQ34" s="4"/>
      <c r="CR34" s="48" t="s">
        <v>143</v>
      </c>
      <c r="CS34" s="48"/>
      <c r="CT34" s="48" t="s">
        <v>126</v>
      </c>
      <c r="CU34" s="5"/>
      <c r="CV34" s="5" t="str">
        <f t="shared" si="0"/>
        <v>not common</v>
      </c>
    </row>
    <row r="35" spans="1:100" ht="96">
      <c r="A35" s="6" t="str">
        <f t="shared" si="30"/>
        <v>EMH</v>
      </c>
      <c r="B35" s="35" t="str">
        <f>IF(X35=0,S35,X35)</f>
        <v>enhanced mutualisms</v>
      </c>
      <c r="C35" s="35" t="str">
        <f t="shared" si="2"/>
        <v>enhanced mutualisms hypothesis</v>
      </c>
      <c r="D35" s="35" t="s">
        <v>1637</v>
      </c>
      <c r="E35" s="8" t="str">
        <f t="shared" ref="E35" si="35">IF(Y35=0,T35,Y35)</f>
        <v>Introduced species can benefit from novel or enhanced mutualisms with native species, which can increase their performance relative to native populations (Reinhart and Callaway 2006). See also host-jumping and new associations hypothesis (Hui and Richardson 2017).</v>
      </c>
      <c r="F35" s="7"/>
      <c r="G35" s="7" t="s">
        <v>117</v>
      </c>
      <c r="H35" s="3" t="s">
        <v>118</v>
      </c>
      <c r="I35" s="3"/>
      <c r="J35" s="6" t="s">
        <v>146</v>
      </c>
      <c r="O35" s="41"/>
      <c r="P35" s="42"/>
      <c r="Q35" s="41" t="s">
        <v>361</v>
      </c>
      <c r="R35" s="41" t="s">
        <v>211</v>
      </c>
      <c r="S35" s="3" t="s">
        <v>362</v>
      </c>
      <c r="T35" s="3" t="s">
        <v>363</v>
      </c>
      <c r="U35" s="3"/>
      <c r="V35" s="3"/>
      <c r="W35" s="3"/>
      <c r="X35" s="3"/>
      <c r="Y35" s="3"/>
      <c r="Z35" s="3"/>
      <c r="AA35" s="43">
        <v>1</v>
      </c>
      <c r="AB35" s="43">
        <v>0</v>
      </c>
      <c r="AC35" s="43" t="s">
        <v>186</v>
      </c>
      <c r="AD35" s="43"/>
      <c r="AE35" s="41"/>
      <c r="AF35" s="41"/>
      <c r="AG35" s="41"/>
      <c r="AH35" s="44">
        <v>0</v>
      </c>
      <c r="AI35" s="45">
        <v>0</v>
      </c>
      <c r="AJ35" s="45">
        <v>0</v>
      </c>
      <c r="AK35" s="45">
        <v>0</v>
      </c>
      <c r="AL35" s="45">
        <v>0</v>
      </c>
      <c r="AM35" s="81">
        <v>1</v>
      </c>
      <c r="AN35" s="45">
        <v>0</v>
      </c>
      <c r="AO35" s="45">
        <v>0</v>
      </c>
      <c r="AP35" s="46">
        <v>1</v>
      </c>
      <c r="AQ35" s="46">
        <v>0</v>
      </c>
      <c r="AR35" s="46">
        <v>1</v>
      </c>
      <c r="AS35" s="46">
        <v>0</v>
      </c>
      <c r="AT35" s="46">
        <v>0</v>
      </c>
      <c r="AU35" s="52">
        <v>1</v>
      </c>
      <c r="AV35" s="46">
        <v>0</v>
      </c>
      <c r="AW35" s="46">
        <v>0</v>
      </c>
      <c r="AX35" s="46">
        <v>0</v>
      </c>
      <c r="AY35" s="46">
        <v>0</v>
      </c>
      <c r="AZ35" s="46">
        <v>0</v>
      </c>
      <c r="BA35" s="46">
        <v>0</v>
      </c>
      <c r="BB35" s="46">
        <v>0</v>
      </c>
      <c r="BC35" s="46">
        <v>0</v>
      </c>
      <c r="BD35" s="46">
        <v>0</v>
      </c>
      <c r="BE35" s="46">
        <v>0</v>
      </c>
      <c r="BF35" s="46">
        <v>0</v>
      </c>
      <c r="BG35" s="46">
        <v>1</v>
      </c>
      <c r="BH35" s="46">
        <v>0</v>
      </c>
      <c r="BI35" s="46">
        <v>0</v>
      </c>
      <c r="BJ35" s="46">
        <v>0</v>
      </c>
      <c r="BK35" s="46">
        <v>0</v>
      </c>
      <c r="BL35" s="46">
        <v>0</v>
      </c>
      <c r="BM35" s="46">
        <v>0</v>
      </c>
      <c r="BN35" s="46">
        <v>0</v>
      </c>
      <c r="BO35" s="47"/>
      <c r="BP35" s="46"/>
      <c r="BQ35" s="46"/>
      <c r="BR35" s="46"/>
      <c r="BS35" s="46"/>
      <c r="BT35" s="47">
        <v>0</v>
      </c>
      <c r="BU35" s="46">
        <v>0</v>
      </c>
      <c r="BV35" s="46">
        <v>0</v>
      </c>
      <c r="BW35" s="46">
        <v>0</v>
      </c>
      <c r="BX35" s="46">
        <v>0</v>
      </c>
      <c r="BY35" s="46">
        <v>0</v>
      </c>
      <c r="BZ35" s="46">
        <v>0</v>
      </c>
      <c r="CA35" s="46">
        <v>1</v>
      </c>
      <c r="CB35" s="46">
        <v>0</v>
      </c>
      <c r="CC35" s="46">
        <v>0</v>
      </c>
      <c r="CD35" s="46">
        <v>0</v>
      </c>
      <c r="CE35" s="46">
        <v>0</v>
      </c>
      <c r="CF35" s="46">
        <v>0</v>
      </c>
      <c r="CG35" s="46">
        <v>1</v>
      </c>
      <c r="CH35" s="46">
        <v>1</v>
      </c>
      <c r="CI35" s="46">
        <v>0</v>
      </c>
      <c r="CJ35" s="46">
        <v>0</v>
      </c>
      <c r="CK35" s="46">
        <v>0</v>
      </c>
      <c r="CL35" s="46">
        <v>0</v>
      </c>
      <c r="CM35" s="46"/>
      <c r="CN35" s="3"/>
      <c r="CO35" s="4"/>
      <c r="CP35" s="4"/>
      <c r="CQ35" s="4"/>
      <c r="CR35" s="40" t="s">
        <v>143</v>
      </c>
      <c r="CS35" s="48"/>
      <c r="CT35" s="48" t="s">
        <v>126</v>
      </c>
      <c r="CU35" s="5"/>
      <c r="CV35" s="5" t="str">
        <f t="shared" si="0"/>
        <v>not common</v>
      </c>
    </row>
    <row r="36" spans="1:100" ht="128">
      <c r="A36" s="6" t="str">
        <f t="shared" si="30"/>
        <v>EN</v>
      </c>
      <c r="B36" s="64" t="str">
        <f>IF(X36=0,S36,X36)</f>
        <v>Empty niche</v>
      </c>
      <c r="C36" s="35" t="str">
        <f t="shared" si="2"/>
        <v>Empty niche hypothesis</v>
      </c>
      <c r="D36" s="35" t="s">
        <v>1638</v>
      </c>
      <c r="E36" s="8" t="str">
        <f t="shared" ref="E36" si="36">IF(Y36=0,T36,Y36)</f>
        <v>The invasion success of non-native species increases with the availability of empty niches in the exotic range</v>
      </c>
      <c r="F36" s="7" t="s">
        <v>364</v>
      </c>
      <c r="G36" s="7" t="s">
        <v>169</v>
      </c>
      <c r="H36" s="3" t="s">
        <v>118</v>
      </c>
      <c r="I36" s="3"/>
      <c r="J36" s="6" t="s">
        <v>129</v>
      </c>
      <c r="O36" s="41"/>
      <c r="P36" s="42"/>
      <c r="Q36" s="41" t="s">
        <v>224</v>
      </c>
      <c r="R36" s="41"/>
      <c r="S36" s="3" t="s">
        <v>365</v>
      </c>
      <c r="T36" s="3" t="s">
        <v>366</v>
      </c>
      <c r="U36" s="71" t="s">
        <v>367</v>
      </c>
      <c r="V36" s="3"/>
      <c r="W36" s="3" t="s">
        <v>368</v>
      </c>
      <c r="X36" s="3" t="s">
        <v>369</v>
      </c>
      <c r="Y36" s="3" t="s">
        <v>370</v>
      </c>
      <c r="Z36" s="3" t="s">
        <v>364</v>
      </c>
      <c r="AA36" s="41">
        <v>1</v>
      </c>
      <c r="AB36" s="43">
        <v>0</v>
      </c>
      <c r="AC36" s="43" t="s">
        <v>138</v>
      </c>
      <c r="AD36" s="43"/>
      <c r="AE36" s="41"/>
      <c r="AF36" s="41"/>
      <c r="AG36" s="41"/>
      <c r="AH36" s="44">
        <v>0</v>
      </c>
      <c r="AI36" s="45">
        <v>0</v>
      </c>
      <c r="AJ36" s="45">
        <v>0</v>
      </c>
      <c r="AK36" s="45">
        <v>0</v>
      </c>
      <c r="AL36" s="45">
        <v>0</v>
      </c>
      <c r="AM36" s="45">
        <v>0</v>
      </c>
      <c r="AN36" s="45">
        <v>0</v>
      </c>
      <c r="AO36" s="45">
        <v>1</v>
      </c>
      <c r="AP36" s="46">
        <v>0</v>
      </c>
      <c r="AQ36" s="46" t="s">
        <v>142</v>
      </c>
      <c r="AR36" s="46" t="s">
        <v>142</v>
      </c>
      <c r="AS36" s="46" t="s">
        <v>142</v>
      </c>
      <c r="AT36" s="73" t="s">
        <v>142</v>
      </c>
      <c r="AU36" s="73" t="s">
        <v>142</v>
      </c>
      <c r="AV36" s="46">
        <v>0</v>
      </c>
      <c r="AW36" s="46">
        <v>0</v>
      </c>
      <c r="AX36" s="46">
        <v>0</v>
      </c>
      <c r="AY36" s="46">
        <v>0</v>
      </c>
      <c r="AZ36" s="46">
        <v>0</v>
      </c>
      <c r="BA36" s="46">
        <v>0</v>
      </c>
      <c r="BB36" s="46">
        <v>0</v>
      </c>
      <c r="BC36" s="46">
        <v>0</v>
      </c>
      <c r="BD36" s="46">
        <v>0</v>
      </c>
      <c r="BE36" s="46">
        <v>0</v>
      </c>
      <c r="BF36" s="46">
        <v>0</v>
      </c>
      <c r="BG36" s="46">
        <v>0</v>
      </c>
      <c r="BH36" s="46" t="s">
        <v>139</v>
      </c>
      <c r="BI36" s="46" t="s">
        <v>140</v>
      </c>
      <c r="BJ36" s="46">
        <v>0</v>
      </c>
      <c r="BK36" s="46" t="s">
        <v>141</v>
      </c>
      <c r="BL36" s="73" t="s">
        <v>140</v>
      </c>
      <c r="BM36" s="46" t="s">
        <v>141</v>
      </c>
      <c r="BN36" s="46">
        <v>0</v>
      </c>
      <c r="BO36" s="47"/>
      <c r="BP36" s="46"/>
      <c r="BQ36" s="46"/>
      <c r="BR36" s="46"/>
      <c r="BS36" s="46"/>
      <c r="BT36" s="47">
        <v>0</v>
      </c>
      <c r="BU36" s="46">
        <v>0</v>
      </c>
      <c r="BV36" s="46">
        <v>0</v>
      </c>
      <c r="BW36" s="46">
        <v>0</v>
      </c>
      <c r="BX36" s="46">
        <v>0</v>
      </c>
      <c r="BY36" s="46">
        <v>0</v>
      </c>
      <c r="BZ36" s="46">
        <v>1</v>
      </c>
      <c r="CA36" s="46">
        <v>1</v>
      </c>
      <c r="CB36" s="46">
        <v>0</v>
      </c>
      <c r="CC36" s="46">
        <v>0</v>
      </c>
      <c r="CD36" s="46">
        <v>0</v>
      </c>
      <c r="CE36" s="46">
        <v>0</v>
      </c>
      <c r="CF36" s="46">
        <v>0</v>
      </c>
      <c r="CG36" s="46">
        <v>1</v>
      </c>
      <c r="CH36" s="46">
        <v>0</v>
      </c>
      <c r="CI36" s="46">
        <v>0</v>
      </c>
      <c r="CJ36" s="46">
        <v>0</v>
      </c>
      <c r="CK36" s="46">
        <v>0</v>
      </c>
      <c r="CL36" s="46">
        <v>0</v>
      </c>
      <c r="CM36" s="46"/>
      <c r="CN36" s="3" t="s">
        <v>371</v>
      </c>
      <c r="CO36" s="4" t="s">
        <v>372</v>
      </c>
      <c r="CP36" s="4"/>
      <c r="CQ36" s="54" t="s">
        <v>373</v>
      </c>
      <c r="CR36" s="5" t="s">
        <v>143</v>
      </c>
      <c r="CS36" s="85"/>
      <c r="CT36" s="85" t="s">
        <v>126</v>
      </c>
      <c r="CU36" s="5"/>
      <c r="CV36" s="5" t="str">
        <f t="shared" si="0"/>
        <v>not common</v>
      </c>
    </row>
    <row r="37" spans="1:100" ht="96">
      <c r="A37" s="6" t="str">
        <f t="shared" si="30"/>
        <v>ENA</v>
      </c>
      <c r="B37" s="35" t="str">
        <f>IF(X37=0,S37,X37)</f>
        <v>Ecological naivety aka evolutionary naivety aka eco-evolutionary naivety</v>
      </c>
      <c r="C37" s="35" t="str">
        <f t="shared" si="2"/>
        <v>Ecological naivety aka evolutionary naivety aka eco-evolutionary naivety hypothesis</v>
      </c>
      <c r="D37" s="35" t="s">
        <v>1639</v>
      </c>
      <c r="E37" s="8" t="str">
        <f t="shared" ref="E37" si="37">IF(Y37=0,T37,Y37)</f>
        <v>The impact of a non-native species on biodiversity is influenced by the evolutionary experience of the invaded community. Thus, the largest impacts are caused by species (e.g., predators, herbivores, pathogens) invading systems where no phylogenetically or functionally similar species exist</v>
      </c>
      <c r="F37" s="7" t="s">
        <v>374</v>
      </c>
      <c r="G37" s="7" t="s">
        <v>117</v>
      </c>
      <c r="H37" s="3" t="s">
        <v>118</v>
      </c>
      <c r="I37" s="3"/>
      <c r="J37" s="6" t="s">
        <v>129</v>
      </c>
      <c r="O37" s="41"/>
      <c r="P37" s="42"/>
      <c r="Q37" s="41" t="s">
        <v>375</v>
      </c>
      <c r="R37" s="41" t="s">
        <v>130</v>
      </c>
      <c r="S37" s="3" t="s">
        <v>376</v>
      </c>
      <c r="T37" s="3" t="s">
        <v>377</v>
      </c>
      <c r="U37" s="3"/>
      <c r="V37" s="3"/>
      <c r="W37" s="3" t="s">
        <v>378</v>
      </c>
      <c r="X37" s="3" t="s">
        <v>379</v>
      </c>
      <c r="Y37" s="3" t="s">
        <v>380</v>
      </c>
      <c r="Z37" s="3" t="s">
        <v>374</v>
      </c>
      <c r="AA37" s="41">
        <v>1</v>
      </c>
      <c r="AB37" s="43">
        <v>0</v>
      </c>
      <c r="AC37" s="43" t="s">
        <v>138</v>
      </c>
      <c r="AD37" s="43"/>
      <c r="AE37" s="41"/>
      <c r="AF37" s="41"/>
      <c r="AG37" s="41"/>
      <c r="AH37" s="44">
        <v>0</v>
      </c>
      <c r="AI37" s="45">
        <v>0</v>
      </c>
      <c r="AJ37" s="45">
        <v>0</v>
      </c>
      <c r="AK37" s="45">
        <v>0</v>
      </c>
      <c r="AL37" s="45">
        <v>1</v>
      </c>
      <c r="AM37" s="45">
        <v>0</v>
      </c>
      <c r="AN37" s="45">
        <v>0</v>
      </c>
      <c r="AO37" s="45">
        <v>1</v>
      </c>
      <c r="AP37" s="46">
        <v>1</v>
      </c>
      <c r="AQ37" s="46">
        <v>1</v>
      </c>
      <c r="AR37" s="46">
        <v>0</v>
      </c>
      <c r="AS37" s="46">
        <v>1</v>
      </c>
      <c r="AT37" s="46">
        <v>1</v>
      </c>
      <c r="AU37" s="46">
        <v>1</v>
      </c>
      <c r="AV37" s="46">
        <v>0</v>
      </c>
      <c r="AW37" s="46">
        <v>0</v>
      </c>
      <c r="AX37" s="46">
        <v>0</v>
      </c>
      <c r="AY37" s="46">
        <v>0</v>
      </c>
      <c r="AZ37" s="46">
        <v>0</v>
      </c>
      <c r="BA37" s="46">
        <v>0</v>
      </c>
      <c r="BB37" s="46">
        <v>0</v>
      </c>
      <c r="BC37" s="46">
        <v>0</v>
      </c>
      <c r="BD37" s="46">
        <v>0</v>
      </c>
      <c r="BE37" s="46">
        <v>0</v>
      </c>
      <c r="BF37" s="52">
        <v>0</v>
      </c>
      <c r="BG37" s="52">
        <v>1</v>
      </c>
      <c r="BH37" s="46">
        <v>0</v>
      </c>
      <c r="BI37" s="46">
        <v>0</v>
      </c>
      <c r="BJ37" s="46">
        <v>0</v>
      </c>
      <c r="BK37" s="46">
        <v>0</v>
      </c>
      <c r="BL37" s="46">
        <v>1</v>
      </c>
      <c r="BM37" s="46">
        <v>1</v>
      </c>
      <c r="BN37" s="46">
        <v>0</v>
      </c>
      <c r="BO37" s="47"/>
      <c r="BP37" s="46"/>
      <c r="BQ37" s="46"/>
      <c r="BR37" s="46"/>
      <c r="BS37" s="46"/>
      <c r="BT37" s="47">
        <v>0</v>
      </c>
      <c r="BU37" s="46">
        <v>0</v>
      </c>
      <c r="BV37" s="46">
        <v>0</v>
      </c>
      <c r="BW37" s="46">
        <v>1</v>
      </c>
      <c r="BX37" s="46">
        <v>0</v>
      </c>
      <c r="BY37" s="46">
        <v>0</v>
      </c>
      <c r="BZ37" s="46">
        <v>1</v>
      </c>
      <c r="CA37" s="46">
        <v>1</v>
      </c>
      <c r="CB37" s="46">
        <v>0</v>
      </c>
      <c r="CC37" s="46">
        <v>0</v>
      </c>
      <c r="CD37" s="46">
        <v>0</v>
      </c>
      <c r="CE37" s="46">
        <v>0</v>
      </c>
      <c r="CF37" s="46">
        <v>0</v>
      </c>
      <c r="CG37" s="46">
        <v>1</v>
      </c>
      <c r="CH37" s="46">
        <v>0</v>
      </c>
      <c r="CI37" s="46">
        <v>0</v>
      </c>
      <c r="CJ37" s="46">
        <v>0</v>
      </c>
      <c r="CK37" s="46">
        <v>0</v>
      </c>
      <c r="CL37" s="46">
        <v>0</v>
      </c>
      <c r="CM37" s="46"/>
      <c r="CN37" s="3"/>
      <c r="CO37" s="4"/>
      <c r="CP37" s="4"/>
      <c r="CQ37" s="4"/>
      <c r="CR37" s="40" t="s">
        <v>143</v>
      </c>
      <c r="CS37" s="48"/>
      <c r="CT37" s="48" t="s">
        <v>126</v>
      </c>
      <c r="CU37" s="5"/>
      <c r="CV37" s="5" t="str">
        <f t="shared" si="0"/>
        <v>not common</v>
      </c>
    </row>
    <row r="38" spans="1:100" ht="80">
      <c r="A38" s="6" t="str">
        <f t="shared" si="30"/>
        <v>ENICHE</v>
      </c>
      <c r="B38" s="35" t="str">
        <f>IF(X38=0,S38,X38)</f>
        <v>empty niche</v>
      </c>
      <c r="C38" s="35" t="str">
        <f t="shared" si="2"/>
        <v>empty niche hypothesis</v>
      </c>
      <c r="D38" s="35" t="s">
        <v>1640</v>
      </c>
      <c r="E38" s="8" t="str">
        <f t="shared" ref="E38" si="38">IF(Y38=0,T38,Y38)</f>
        <v>Specialized interactions in ecological networks may leave niche space unoccupied by inhibiting co-evolution. The empty niches can be exploited by non-native species through ecological fitting (Hui and Richardson 2017).</v>
      </c>
      <c r="F38" s="7"/>
      <c r="G38" s="7" t="s">
        <v>117</v>
      </c>
      <c r="H38" s="3" t="s">
        <v>118</v>
      </c>
      <c r="I38" s="3"/>
      <c r="J38" s="6" t="s">
        <v>146</v>
      </c>
      <c r="O38" s="41"/>
      <c r="P38" s="42"/>
      <c r="Q38" s="41" t="s">
        <v>381</v>
      </c>
      <c r="R38" s="41" t="s">
        <v>224</v>
      </c>
      <c r="S38" s="3" t="s">
        <v>382</v>
      </c>
      <c r="T38" s="3" t="s">
        <v>383</v>
      </c>
      <c r="U38" s="3"/>
      <c r="V38" s="3"/>
      <c r="W38" s="3"/>
      <c r="X38" s="3"/>
      <c r="Y38" s="3"/>
      <c r="Z38" s="3"/>
      <c r="AA38" s="43">
        <v>1</v>
      </c>
      <c r="AB38" s="43">
        <v>0</v>
      </c>
      <c r="AC38" s="43" t="s">
        <v>138</v>
      </c>
      <c r="AD38" s="43"/>
      <c r="AE38" s="41"/>
      <c r="AF38" s="41"/>
      <c r="AG38" s="41"/>
      <c r="AH38" s="44">
        <v>0</v>
      </c>
      <c r="AI38" s="45">
        <v>0</v>
      </c>
      <c r="AJ38" s="45">
        <v>0</v>
      </c>
      <c r="AK38" s="45">
        <v>0</v>
      </c>
      <c r="AL38" s="45">
        <v>0</v>
      </c>
      <c r="AM38" s="81">
        <v>0</v>
      </c>
      <c r="AN38" s="45">
        <v>0</v>
      </c>
      <c r="AO38" s="45">
        <v>0</v>
      </c>
      <c r="AP38" s="46">
        <v>1</v>
      </c>
      <c r="AQ38" s="46">
        <v>1</v>
      </c>
      <c r="AR38" s="46">
        <v>1</v>
      </c>
      <c r="AS38" s="52">
        <v>0</v>
      </c>
      <c r="AT38" s="46">
        <v>0</v>
      </c>
      <c r="AU38" s="46">
        <v>0</v>
      </c>
      <c r="AV38" s="46">
        <v>0</v>
      </c>
      <c r="AW38" s="46">
        <v>0</v>
      </c>
      <c r="AX38" s="46">
        <v>0</v>
      </c>
      <c r="AY38" s="46">
        <v>0</v>
      </c>
      <c r="AZ38" s="46">
        <v>0</v>
      </c>
      <c r="BA38" s="46">
        <v>0</v>
      </c>
      <c r="BB38" s="46">
        <v>0</v>
      </c>
      <c r="BC38" s="46">
        <v>0</v>
      </c>
      <c r="BD38" s="46">
        <v>0</v>
      </c>
      <c r="BE38" s="46">
        <v>0</v>
      </c>
      <c r="BF38" s="46">
        <v>0</v>
      </c>
      <c r="BG38" s="46">
        <v>1</v>
      </c>
      <c r="BH38" s="46">
        <v>0</v>
      </c>
      <c r="BI38" s="46">
        <v>0</v>
      </c>
      <c r="BJ38" s="46">
        <v>0</v>
      </c>
      <c r="BK38" s="46">
        <v>0</v>
      </c>
      <c r="BL38" s="46">
        <v>0</v>
      </c>
      <c r="BM38" s="46">
        <v>0</v>
      </c>
      <c r="BN38" s="46">
        <v>0</v>
      </c>
      <c r="BO38" s="47"/>
      <c r="BP38" s="46"/>
      <c r="BQ38" s="46"/>
      <c r="BR38" s="46"/>
      <c r="BS38" s="46"/>
      <c r="BT38" s="47">
        <v>0</v>
      </c>
      <c r="BU38" s="46">
        <v>0</v>
      </c>
      <c r="BV38" s="46">
        <v>0</v>
      </c>
      <c r="BW38" s="46">
        <v>0</v>
      </c>
      <c r="BX38" s="46">
        <v>0</v>
      </c>
      <c r="BY38" s="46">
        <v>0</v>
      </c>
      <c r="BZ38" s="46">
        <v>1</v>
      </c>
      <c r="CA38" s="52">
        <v>0</v>
      </c>
      <c r="CB38" s="46">
        <v>0</v>
      </c>
      <c r="CC38" s="46">
        <v>0</v>
      </c>
      <c r="CD38" s="46">
        <v>0</v>
      </c>
      <c r="CE38" s="46">
        <v>0</v>
      </c>
      <c r="CF38" s="46">
        <v>0</v>
      </c>
      <c r="CG38" s="46">
        <v>1</v>
      </c>
      <c r="CH38" s="46">
        <v>1</v>
      </c>
      <c r="CI38" s="46">
        <v>0</v>
      </c>
      <c r="CJ38" s="46">
        <v>1</v>
      </c>
      <c r="CK38" s="46">
        <v>0</v>
      </c>
      <c r="CL38" s="46">
        <v>0</v>
      </c>
      <c r="CM38" s="46"/>
      <c r="CN38" s="3"/>
      <c r="CO38" s="4"/>
      <c r="CP38" s="4"/>
      <c r="CQ38" s="4"/>
      <c r="CR38" s="40" t="s">
        <v>143</v>
      </c>
      <c r="CS38" s="48"/>
      <c r="CT38" s="48" t="s">
        <v>126</v>
      </c>
      <c r="CU38" s="5"/>
      <c r="CV38" s="5" t="str">
        <f t="shared" si="0"/>
        <v>not common</v>
      </c>
    </row>
    <row r="39" spans="1:100" ht="32">
      <c r="A39" s="6" t="str">
        <f>M39</f>
        <v>EP</v>
      </c>
      <c r="B39" s="35" t="str">
        <f t="shared" ref="B39:B40" si="39">IF(S39=0,K39,X39)</f>
        <v>Earlier phenology</v>
      </c>
      <c r="C39" s="35" t="str">
        <f t="shared" si="2"/>
        <v>Earlier phenology hypothesis</v>
      </c>
      <c r="D39" s="35" t="s">
        <v>1641</v>
      </c>
      <c r="E39" s="8" t="str">
        <f>IF(N39=0,Y39,N39)</f>
        <v xml:space="preserve">Seasonal life cycles tend to start earlier in the urban core than in rural surroundings. </v>
      </c>
      <c r="F39" s="2" t="str">
        <f t="shared" ref="F39:F40" si="40">O39</f>
        <v>Roetzer et al. 2000</v>
      </c>
      <c r="G39" s="7" t="s">
        <v>117</v>
      </c>
      <c r="H39" s="3" t="s">
        <v>118</v>
      </c>
      <c r="I39" s="7"/>
      <c r="J39" s="7" t="s">
        <v>18</v>
      </c>
      <c r="K39" s="7" t="s">
        <v>384</v>
      </c>
      <c r="L39" s="7"/>
      <c r="M39" s="7" t="s">
        <v>385</v>
      </c>
      <c r="N39" s="7" t="s">
        <v>386</v>
      </c>
      <c r="O39" s="7" t="s">
        <v>387</v>
      </c>
      <c r="P39" s="2" t="s">
        <v>388</v>
      </c>
      <c r="Q39" s="7"/>
      <c r="R39" s="7"/>
      <c r="S39" s="7"/>
      <c r="T39" s="7"/>
      <c r="U39" s="7"/>
      <c r="V39" s="7"/>
      <c r="W39" s="7"/>
      <c r="X39" s="7"/>
      <c r="Y39" s="7"/>
      <c r="Z39" s="7"/>
      <c r="AA39" s="7">
        <v>0</v>
      </c>
      <c r="AB39" s="7">
        <v>1</v>
      </c>
      <c r="AC39" s="7" t="s">
        <v>186</v>
      </c>
      <c r="AD39" s="7"/>
      <c r="AE39" s="2" t="s">
        <v>289</v>
      </c>
      <c r="AF39" s="2" t="s">
        <v>389</v>
      </c>
      <c r="AG39" s="2" t="s">
        <v>390</v>
      </c>
      <c r="AH39" s="36">
        <v>0</v>
      </c>
      <c r="AI39" s="10">
        <v>1</v>
      </c>
      <c r="AJ39" s="37">
        <v>0</v>
      </c>
      <c r="AK39" s="77">
        <v>0</v>
      </c>
      <c r="AL39" s="37">
        <v>1</v>
      </c>
      <c r="AM39" s="37">
        <v>1</v>
      </c>
      <c r="AN39" s="37">
        <v>0</v>
      </c>
      <c r="AO39" s="37">
        <v>0</v>
      </c>
      <c r="AP39" s="37">
        <v>0</v>
      </c>
      <c r="AQ39" s="37">
        <v>0</v>
      </c>
      <c r="AR39" s="37">
        <v>0</v>
      </c>
      <c r="AS39" s="37">
        <v>0</v>
      </c>
      <c r="AT39" s="37">
        <v>0</v>
      </c>
      <c r="AU39" s="37">
        <v>0</v>
      </c>
      <c r="AV39" s="37">
        <v>0</v>
      </c>
      <c r="AW39" s="37">
        <v>0</v>
      </c>
      <c r="AX39" s="37">
        <v>1</v>
      </c>
      <c r="AY39" s="37">
        <v>0</v>
      </c>
      <c r="AZ39" s="37">
        <v>0</v>
      </c>
      <c r="BA39" s="37">
        <v>1</v>
      </c>
      <c r="BB39" s="37">
        <v>0</v>
      </c>
      <c r="BC39" s="37">
        <v>0</v>
      </c>
      <c r="BD39" s="37">
        <v>0</v>
      </c>
      <c r="BE39" s="37">
        <v>0</v>
      </c>
      <c r="BF39" s="37">
        <v>0</v>
      </c>
      <c r="BG39" s="37">
        <v>0</v>
      </c>
      <c r="BH39" s="37">
        <v>0</v>
      </c>
      <c r="BI39" s="37">
        <v>0</v>
      </c>
      <c r="BJ39" s="37">
        <v>0</v>
      </c>
      <c r="BK39" s="37">
        <v>0</v>
      </c>
      <c r="BL39" s="37">
        <v>0</v>
      </c>
      <c r="BM39" s="37">
        <v>0</v>
      </c>
      <c r="BN39" s="37">
        <v>0</v>
      </c>
      <c r="BO39" s="38">
        <v>0</v>
      </c>
      <c r="BP39" s="37">
        <v>0</v>
      </c>
      <c r="BQ39" s="37">
        <v>0</v>
      </c>
      <c r="BR39" s="37">
        <v>0</v>
      </c>
      <c r="BS39" s="37">
        <v>0</v>
      </c>
      <c r="BT39" s="38">
        <v>0</v>
      </c>
      <c r="BU39" s="37">
        <v>1</v>
      </c>
      <c r="BV39" s="37">
        <v>1</v>
      </c>
      <c r="BW39" s="37">
        <v>0</v>
      </c>
      <c r="BX39" s="37">
        <v>0</v>
      </c>
      <c r="BY39" s="37">
        <v>0</v>
      </c>
      <c r="BZ39" s="37">
        <v>0</v>
      </c>
      <c r="CA39" s="37">
        <v>0</v>
      </c>
      <c r="CB39" s="37">
        <v>0</v>
      </c>
      <c r="CC39" s="37">
        <v>0</v>
      </c>
      <c r="CD39" s="37">
        <v>0</v>
      </c>
      <c r="CE39" s="37">
        <v>0</v>
      </c>
      <c r="CF39" s="37">
        <v>1</v>
      </c>
      <c r="CG39" s="37">
        <v>1</v>
      </c>
      <c r="CH39" s="37">
        <v>0</v>
      </c>
      <c r="CI39" s="37">
        <v>0</v>
      </c>
      <c r="CJ39" s="37">
        <v>0</v>
      </c>
      <c r="CK39" s="37">
        <v>0</v>
      </c>
      <c r="CL39" s="37">
        <v>0</v>
      </c>
      <c r="CM39" s="37"/>
      <c r="CN39" s="3"/>
      <c r="CO39" s="4"/>
      <c r="CP39" s="4"/>
      <c r="CQ39" s="4"/>
      <c r="CR39" s="40" t="s">
        <v>126</v>
      </c>
      <c r="CS39" s="55"/>
      <c r="CT39" s="55" t="s">
        <v>143</v>
      </c>
      <c r="CU39" s="5"/>
      <c r="CV39" s="5" t="str">
        <f t="shared" si="0"/>
        <v>not common</v>
      </c>
    </row>
    <row r="40" spans="1:100" ht="80">
      <c r="A40" s="6" t="str">
        <f t="shared" ref="A40:A41" si="41">IF(W40=0,Q40,W40)</f>
        <v>ER</v>
      </c>
      <c r="B40" s="74" t="str">
        <f t="shared" si="39"/>
        <v>Enemy release</v>
      </c>
      <c r="C40" s="35" t="str">
        <f t="shared" si="2"/>
        <v>Enemy release hypothesis</v>
      </c>
      <c r="D40" s="35" t="s">
        <v>1642</v>
      </c>
      <c r="E40" s="8" t="s">
        <v>391</v>
      </c>
      <c r="F40" s="2" t="str">
        <f t="shared" si="40"/>
        <v>Keane &amp; Crawley 2002</v>
      </c>
      <c r="G40" s="7" t="s">
        <v>251</v>
      </c>
      <c r="H40" s="3" t="s">
        <v>392</v>
      </c>
      <c r="I40" s="3"/>
      <c r="J40" s="7" t="s">
        <v>393</v>
      </c>
      <c r="K40" s="7" t="s">
        <v>394</v>
      </c>
      <c r="L40" s="7"/>
      <c r="M40" s="7" t="s">
        <v>395</v>
      </c>
      <c r="N40" s="7" t="s">
        <v>396</v>
      </c>
      <c r="O40" s="7" t="s">
        <v>397</v>
      </c>
      <c r="P40" s="2" t="s">
        <v>398</v>
      </c>
      <c r="Q40" s="3" t="s">
        <v>399</v>
      </c>
      <c r="R40" s="50"/>
      <c r="S40" s="3" t="s">
        <v>400</v>
      </c>
      <c r="T40" s="3" t="s">
        <v>401</v>
      </c>
      <c r="U40" s="3" t="s">
        <v>402</v>
      </c>
      <c r="V40" s="3"/>
      <c r="W40" s="3" t="s">
        <v>395</v>
      </c>
      <c r="X40" s="3" t="s">
        <v>394</v>
      </c>
      <c r="Y40" s="3" t="s">
        <v>391</v>
      </c>
      <c r="Z40" s="3" t="s">
        <v>403</v>
      </c>
      <c r="AA40" s="7">
        <v>1</v>
      </c>
      <c r="AB40" s="7">
        <v>1</v>
      </c>
      <c r="AC40" s="7" t="s">
        <v>186</v>
      </c>
      <c r="AD40" s="7"/>
      <c r="AE40" s="2" t="s">
        <v>124</v>
      </c>
      <c r="AF40" s="9" t="s">
        <v>125</v>
      </c>
      <c r="AG40" s="7" t="s">
        <v>125</v>
      </c>
      <c r="AH40" s="86">
        <v>0</v>
      </c>
      <c r="AI40" s="87">
        <v>0</v>
      </c>
      <c r="AJ40" s="77">
        <v>0</v>
      </c>
      <c r="AK40" s="77">
        <v>0</v>
      </c>
      <c r="AL40" s="37">
        <v>0</v>
      </c>
      <c r="AM40" s="37">
        <v>0</v>
      </c>
      <c r="AN40" s="37">
        <v>1</v>
      </c>
      <c r="AO40" s="37">
        <v>0</v>
      </c>
      <c r="AP40" s="37">
        <v>1</v>
      </c>
      <c r="AQ40" s="37" t="s">
        <v>141</v>
      </c>
      <c r="AR40" s="37" t="s">
        <v>142</v>
      </c>
      <c r="AS40" s="37" t="s">
        <v>142</v>
      </c>
      <c r="AT40" s="37" t="s">
        <v>140</v>
      </c>
      <c r="AU40" s="37" t="s">
        <v>140</v>
      </c>
      <c r="AV40" s="37">
        <v>0</v>
      </c>
      <c r="AW40" s="37">
        <v>0</v>
      </c>
      <c r="AX40" s="37">
        <v>0</v>
      </c>
      <c r="AY40" s="37">
        <v>0</v>
      </c>
      <c r="AZ40" s="37">
        <v>0</v>
      </c>
      <c r="BA40" s="37">
        <v>0</v>
      </c>
      <c r="BB40" s="37">
        <v>0</v>
      </c>
      <c r="BC40" s="37">
        <v>0</v>
      </c>
      <c r="BD40" s="37">
        <v>0</v>
      </c>
      <c r="BE40" s="37">
        <v>0</v>
      </c>
      <c r="BF40" s="37">
        <v>0</v>
      </c>
      <c r="BG40" s="37">
        <v>1</v>
      </c>
      <c r="BH40" s="37">
        <v>0</v>
      </c>
      <c r="BI40" s="37" t="s">
        <v>142</v>
      </c>
      <c r="BJ40" s="37">
        <v>0</v>
      </c>
      <c r="BK40" s="77" t="s">
        <v>142</v>
      </c>
      <c r="BL40" s="37" t="s">
        <v>142</v>
      </c>
      <c r="BM40" s="37" t="s">
        <v>142</v>
      </c>
      <c r="BN40" s="37">
        <v>0</v>
      </c>
      <c r="BO40" s="38">
        <v>0</v>
      </c>
      <c r="BP40" s="37">
        <v>0</v>
      </c>
      <c r="BQ40" s="37">
        <v>0</v>
      </c>
      <c r="BR40" s="37">
        <v>0</v>
      </c>
      <c r="BS40" s="37">
        <v>1</v>
      </c>
      <c r="BT40" s="38">
        <v>1</v>
      </c>
      <c r="BU40" s="37">
        <v>0</v>
      </c>
      <c r="BV40" s="37">
        <v>1</v>
      </c>
      <c r="BW40" s="37">
        <v>0</v>
      </c>
      <c r="BX40" s="37">
        <v>0</v>
      </c>
      <c r="BY40" s="37">
        <v>0</v>
      </c>
      <c r="BZ40" s="37">
        <v>1</v>
      </c>
      <c r="CA40" s="37">
        <v>1</v>
      </c>
      <c r="CB40" s="37">
        <v>0</v>
      </c>
      <c r="CC40" s="37">
        <v>0</v>
      </c>
      <c r="CD40" s="37">
        <v>0</v>
      </c>
      <c r="CE40" s="37">
        <v>0</v>
      </c>
      <c r="CF40" s="37">
        <v>0</v>
      </c>
      <c r="CG40" s="37">
        <v>0</v>
      </c>
      <c r="CH40" s="37">
        <v>0</v>
      </c>
      <c r="CI40" s="37">
        <v>0</v>
      </c>
      <c r="CJ40" s="37">
        <v>0</v>
      </c>
      <c r="CK40" s="37">
        <v>0</v>
      </c>
      <c r="CL40" s="37">
        <v>0</v>
      </c>
      <c r="CM40" s="37"/>
      <c r="CN40" s="3"/>
      <c r="CO40" s="57" t="s">
        <v>404</v>
      </c>
      <c r="CP40" s="4"/>
      <c r="CQ40" s="4"/>
      <c r="CR40" s="40" t="s">
        <v>143</v>
      </c>
      <c r="CS40" s="40"/>
      <c r="CT40" s="40" t="s">
        <v>127</v>
      </c>
      <c r="CU40" s="5"/>
      <c r="CV40" s="5" t="str">
        <f t="shared" si="0"/>
        <v>not common</v>
      </c>
    </row>
    <row r="41" spans="1:100" ht="112">
      <c r="A41" s="6" t="str">
        <f t="shared" si="41"/>
        <v>ERD</v>
      </c>
      <c r="B41" s="49" t="str">
        <f>IF(X41=0,S41,X41)</f>
        <v>Enemy reduction</v>
      </c>
      <c r="C41" s="35" t="str">
        <f t="shared" si="2"/>
        <v>Enemy reduction hypothesis</v>
      </c>
      <c r="D41" s="35" t="s">
        <v>1643</v>
      </c>
      <c r="E41" s="8" t="str">
        <f t="shared" ref="E41" si="42">IF(Y41=0,T41,Y41)</f>
        <v>The partial release of enemies in the exotic range is a cause of invasion success</v>
      </c>
      <c r="F41" s="7" t="s">
        <v>322</v>
      </c>
      <c r="G41" s="7" t="s">
        <v>145</v>
      </c>
      <c r="H41" s="3" t="s">
        <v>118</v>
      </c>
      <c r="I41" s="3"/>
      <c r="J41" s="6" t="s">
        <v>129</v>
      </c>
      <c r="O41" s="41"/>
      <c r="P41" s="42"/>
      <c r="Q41" s="41" t="s">
        <v>342</v>
      </c>
      <c r="R41" s="41"/>
      <c r="S41" s="3" t="s">
        <v>400</v>
      </c>
      <c r="T41" s="3" t="s">
        <v>405</v>
      </c>
      <c r="U41" s="3" t="s">
        <v>402</v>
      </c>
      <c r="V41" s="3"/>
      <c r="W41" s="3" t="s">
        <v>406</v>
      </c>
      <c r="X41" s="3" t="s">
        <v>407</v>
      </c>
      <c r="Y41" s="3" t="s">
        <v>408</v>
      </c>
      <c r="Z41" s="3" t="s">
        <v>322</v>
      </c>
      <c r="AA41" s="41">
        <v>1</v>
      </c>
      <c r="AB41" s="43">
        <v>1</v>
      </c>
      <c r="AC41" s="43" t="s">
        <v>186</v>
      </c>
      <c r="AD41" s="43"/>
      <c r="AE41" s="41"/>
      <c r="AF41" s="41"/>
      <c r="AG41" s="41"/>
      <c r="AH41" s="44">
        <v>0</v>
      </c>
      <c r="AI41" s="45">
        <v>0</v>
      </c>
      <c r="AJ41" s="45">
        <v>0</v>
      </c>
      <c r="AK41" s="45">
        <v>0</v>
      </c>
      <c r="AL41" s="45">
        <v>0</v>
      </c>
      <c r="AM41" s="45">
        <v>0</v>
      </c>
      <c r="AN41" s="45">
        <v>1</v>
      </c>
      <c r="AO41" s="45">
        <v>0</v>
      </c>
      <c r="AP41" s="46">
        <v>1</v>
      </c>
      <c r="AQ41" s="46" t="s">
        <v>141</v>
      </c>
      <c r="AR41" s="46" t="s">
        <v>142</v>
      </c>
      <c r="AS41" s="46" t="s">
        <v>142</v>
      </c>
      <c r="AT41" s="46" t="s">
        <v>140</v>
      </c>
      <c r="AU41" s="46" t="s">
        <v>140</v>
      </c>
      <c r="AV41" s="46">
        <v>0</v>
      </c>
      <c r="AW41" s="46">
        <v>0</v>
      </c>
      <c r="AX41" s="46">
        <v>0</v>
      </c>
      <c r="AY41" s="46">
        <v>0</v>
      </c>
      <c r="AZ41" s="46">
        <v>0</v>
      </c>
      <c r="BA41" s="46">
        <v>0</v>
      </c>
      <c r="BB41" s="46">
        <v>0</v>
      </c>
      <c r="BC41" s="46">
        <v>0</v>
      </c>
      <c r="BD41" s="46">
        <v>0</v>
      </c>
      <c r="BE41" s="46">
        <v>0</v>
      </c>
      <c r="BF41" s="46">
        <v>0</v>
      </c>
      <c r="BG41" s="46">
        <v>1</v>
      </c>
      <c r="BH41" s="46">
        <v>0</v>
      </c>
      <c r="BI41" s="46" t="s">
        <v>142</v>
      </c>
      <c r="BJ41" s="46">
        <v>0</v>
      </c>
      <c r="BK41" s="46" t="s">
        <v>142</v>
      </c>
      <c r="BL41" s="46" t="s">
        <v>142</v>
      </c>
      <c r="BM41" s="46" t="s">
        <v>142</v>
      </c>
      <c r="BN41" s="46">
        <v>0</v>
      </c>
      <c r="BO41" s="47">
        <v>0</v>
      </c>
      <c r="BP41" s="46">
        <v>0</v>
      </c>
      <c r="BQ41" s="46">
        <v>0</v>
      </c>
      <c r="BR41" s="46">
        <v>0</v>
      </c>
      <c r="BS41" s="46">
        <v>1</v>
      </c>
      <c r="BT41" s="47">
        <v>1</v>
      </c>
      <c r="BU41" s="46">
        <v>0</v>
      </c>
      <c r="BV41" s="46">
        <v>1</v>
      </c>
      <c r="BW41" s="46">
        <v>0</v>
      </c>
      <c r="BX41" s="46">
        <v>0</v>
      </c>
      <c r="BY41" s="46">
        <v>0</v>
      </c>
      <c r="BZ41" s="46">
        <v>1</v>
      </c>
      <c r="CA41" s="46">
        <v>1</v>
      </c>
      <c r="CB41" s="46">
        <v>0</v>
      </c>
      <c r="CC41" s="46">
        <v>0</v>
      </c>
      <c r="CD41" s="46">
        <v>0</v>
      </c>
      <c r="CE41" s="46">
        <v>0</v>
      </c>
      <c r="CF41" s="46">
        <v>0</v>
      </c>
      <c r="CG41" s="46">
        <v>0</v>
      </c>
      <c r="CH41" s="46">
        <v>0</v>
      </c>
      <c r="CI41" s="46">
        <v>0</v>
      </c>
      <c r="CJ41" s="46">
        <v>0</v>
      </c>
      <c r="CK41" s="46">
        <v>0</v>
      </c>
      <c r="CL41" s="46">
        <v>0</v>
      </c>
      <c r="CM41" s="46"/>
      <c r="CN41" s="3"/>
      <c r="CO41" s="54" t="s">
        <v>409</v>
      </c>
      <c r="CP41" s="4"/>
      <c r="CQ41" s="4"/>
      <c r="CR41" s="48" t="s">
        <v>143</v>
      </c>
      <c r="CS41" s="48"/>
      <c r="CT41" s="48" t="s">
        <v>410</v>
      </c>
      <c r="CU41" s="5"/>
      <c r="CV41" s="5" t="str">
        <f t="shared" si="0"/>
        <v>common</v>
      </c>
    </row>
    <row r="42" spans="1:100" ht="32">
      <c r="A42" s="6" t="str">
        <f t="shared" ref="A42:A44" si="43">M42</f>
        <v>ERH</v>
      </c>
      <c r="B42" s="49" t="str">
        <f t="shared" ref="B42:B43" si="44">K42</f>
        <v>Enemy release hypothesis in urban core 2: herbivore perspective</v>
      </c>
      <c r="C42" s="35" t="str">
        <f t="shared" si="2"/>
        <v>Enemy release hypothesis in urban core 2: herbivore perspective hypothesis</v>
      </c>
      <c r="D42" s="35" t="s">
        <v>1644</v>
      </c>
      <c r="E42" s="8" t="str">
        <f t="shared" ref="E42:F42" si="45">N42</f>
        <v>In the absence of their native enemies in the urban core, alien herbivore insects introduced along alien Plants are prone to outbreaks.</v>
      </c>
      <c r="F42" s="2" t="str">
        <f t="shared" si="45"/>
        <v xml:space="preserve">Raupp et al. 2010, Tallamy 2004 </v>
      </c>
      <c r="G42" s="7" t="s">
        <v>145</v>
      </c>
      <c r="H42" s="3" t="s">
        <v>118</v>
      </c>
      <c r="I42" s="7"/>
      <c r="J42" s="7" t="s">
        <v>18</v>
      </c>
      <c r="K42" s="7" t="s">
        <v>411</v>
      </c>
      <c r="L42" s="7" t="s">
        <v>316</v>
      </c>
      <c r="M42" s="7" t="s">
        <v>342</v>
      </c>
      <c r="N42" s="7" t="s">
        <v>412</v>
      </c>
      <c r="O42" s="7" t="s">
        <v>413</v>
      </c>
      <c r="P42" s="42"/>
      <c r="Q42" s="41"/>
      <c r="R42" s="41"/>
      <c r="S42" s="41"/>
      <c r="T42" s="41"/>
      <c r="U42" s="41"/>
      <c r="V42" s="41"/>
      <c r="W42" s="41"/>
      <c r="X42" s="41"/>
      <c r="Y42" s="41"/>
      <c r="Z42" s="41"/>
      <c r="AA42" s="43">
        <v>1</v>
      </c>
      <c r="AB42" s="43">
        <v>1</v>
      </c>
      <c r="AC42" s="43" t="s">
        <v>414</v>
      </c>
      <c r="AD42" s="43"/>
      <c r="AE42" s="41"/>
      <c r="AF42" s="41"/>
      <c r="AG42" s="41"/>
      <c r="AH42" s="44">
        <v>0</v>
      </c>
      <c r="AI42" s="45">
        <v>0</v>
      </c>
      <c r="AJ42" s="45">
        <v>0</v>
      </c>
      <c r="AK42" s="45">
        <v>0</v>
      </c>
      <c r="AL42" s="45">
        <v>0</v>
      </c>
      <c r="AM42" s="45">
        <v>0</v>
      </c>
      <c r="AN42" s="45">
        <v>1</v>
      </c>
      <c r="AO42" s="45">
        <v>0</v>
      </c>
      <c r="AP42" s="46">
        <v>1</v>
      </c>
      <c r="AQ42" s="46">
        <v>1</v>
      </c>
      <c r="AR42" s="46">
        <v>0</v>
      </c>
      <c r="AS42" s="46">
        <v>0</v>
      </c>
      <c r="AT42" s="46">
        <v>0</v>
      </c>
      <c r="AU42" s="46">
        <v>0</v>
      </c>
      <c r="AV42" s="46">
        <v>0</v>
      </c>
      <c r="AW42" s="46">
        <v>0</v>
      </c>
      <c r="AX42" s="46">
        <v>0</v>
      </c>
      <c r="AY42" s="46">
        <v>0</v>
      </c>
      <c r="AZ42" s="46">
        <v>0</v>
      </c>
      <c r="BA42" s="46">
        <v>0</v>
      </c>
      <c r="BB42" s="46">
        <v>0</v>
      </c>
      <c r="BC42" s="46">
        <v>0</v>
      </c>
      <c r="BD42" s="46">
        <v>0</v>
      </c>
      <c r="BE42" s="46">
        <v>0</v>
      </c>
      <c r="BF42" s="46">
        <v>0</v>
      </c>
      <c r="BG42" s="46">
        <v>1</v>
      </c>
      <c r="BH42" s="46">
        <v>0</v>
      </c>
      <c r="BI42" s="46">
        <v>0</v>
      </c>
      <c r="BJ42" s="46">
        <v>0</v>
      </c>
      <c r="BK42" s="46">
        <v>0</v>
      </c>
      <c r="BL42" s="46">
        <v>0</v>
      </c>
      <c r="BM42" s="46">
        <v>0</v>
      </c>
      <c r="BN42" s="46">
        <v>0</v>
      </c>
      <c r="BO42" s="47">
        <v>0</v>
      </c>
      <c r="BP42" s="46">
        <v>0</v>
      </c>
      <c r="BQ42" s="46">
        <v>0</v>
      </c>
      <c r="BR42" s="46">
        <v>0</v>
      </c>
      <c r="BS42" s="46">
        <v>1</v>
      </c>
      <c r="BT42" s="47">
        <v>1</v>
      </c>
      <c r="BU42" s="46">
        <v>0</v>
      </c>
      <c r="BV42" s="46">
        <v>1</v>
      </c>
      <c r="BW42" s="46">
        <v>0</v>
      </c>
      <c r="BX42" s="46">
        <v>0</v>
      </c>
      <c r="BY42" s="46">
        <v>0</v>
      </c>
      <c r="BZ42" s="46">
        <v>1</v>
      </c>
      <c r="CA42" s="46">
        <v>1</v>
      </c>
      <c r="CB42" s="46">
        <v>0</v>
      </c>
      <c r="CC42" s="46">
        <v>0</v>
      </c>
      <c r="CD42" s="46">
        <v>0</v>
      </c>
      <c r="CE42" s="46">
        <v>0</v>
      </c>
      <c r="CF42" s="46">
        <v>0</v>
      </c>
      <c r="CG42" s="46">
        <v>0</v>
      </c>
      <c r="CH42" s="46">
        <v>0</v>
      </c>
      <c r="CI42" s="46">
        <v>0</v>
      </c>
      <c r="CJ42" s="46">
        <v>0</v>
      </c>
      <c r="CK42" s="46">
        <v>0</v>
      </c>
      <c r="CL42" s="46">
        <v>0</v>
      </c>
      <c r="CM42" s="46"/>
      <c r="CN42" s="3"/>
      <c r="CO42" s="4" t="s">
        <v>257</v>
      </c>
      <c r="CP42" s="4"/>
      <c r="CQ42" s="4"/>
      <c r="CR42" s="48" t="s">
        <v>143</v>
      </c>
      <c r="CS42" s="48"/>
      <c r="CT42" s="48" t="s">
        <v>143</v>
      </c>
      <c r="CU42" s="5"/>
      <c r="CV42" s="5" t="str">
        <f t="shared" si="0"/>
        <v>common</v>
      </c>
    </row>
    <row r="43" spans="1:100" ht="32">
      <c r="A43" s="6" t="str">
        <f t="shared" si="43"/>
        <v>ERP</v>
      </c>
      <c r="B43" s="49" t="str">
        <f t="shared" si="44"/>
        <v>Enemy release hypothesis in urban core 1: plant perspective</v>
      </c>
      <c r="C43" s="35" t="str">
        <f t="shared" si="2"/>
        <v>Enemy release hypothesis in urban core 1: plant perspective hypothesis</v>
      </c>
      <c r="D43" s="35" t="s">
        <v>1645</v>
      </c>
      <c r="E43" s="8" t="str">
        <f t="shared" ref="E43:F43" si="46">N43</f>
        <v>﻿Decreased regulation by herbivores and other enemies in the city allow exotic Plants to increase in distribution and abundance.</v>
      </c>
      <c r="F43" s="2" t="str">
        <f t="shared" si="46"/>
        <v>Raupp et al. 2010, Tallamy 2004</v>
      </c>
      <c r="G43" s="7" t="s">
        <v>145</v>
      </c>
      <c r="H43" s="3" t="s">
        <v>118</v>
      </c>
      <c r="I43" s="7"/>
      <c r="J43" s="7" t="s">
        <v>18</v>
      </c>
      <c r="K43" s="7" t="s">
        <v>415</v>
      </c>
      <c r="L43" s="7" t="s">
        <v>316</v>
      </c>
      <c r="M43" s="7" t="s">
        <v>416</v>
      </c>
      <c r="N43" s="7" t="s">
        <v>417</v>
      </c>
      <c r="O43" s="7" t="s">
        <v>418</v>
      </c>
      <c r="P43" s="42"/>
      <c r="Q43" s="41"/>
      <c r="R43" s="41"/>
      <c r="S43" s="41"/>
      <c r="T43" s="41"/>
      <c r="U43" s="41"/>
      <c r="V43" s="41"/>
      <c r="W43" s="41"/>
      <c r="X43" s="41"/>
      <c r="Y43" s="41"/>
      <c r="Z43" s="41"/>
      <c r="AA43" s="43">
        <v>1</v>
      </c>
      <c r="AB43" s="43">
        <v>1</v>
      </c>
      <c r="AC43" s="43" t="s">
        <v>414</v>
      </c>
      <c r="AD43" s="43"/>
      <c r="AE43" s="41"/>
      <c r="AF43" s="41"/>
      <c r="AG43" s="41"/>
      <c r="AH43" s="44">
        <v>0</v>
      </c>
      <c r="AI43" s="45">
        <v>0</v>
      </c>
      <c r="AJ43" s="45">
        <v>0</v>
      </c>
      <c r="AK43" s="45">
        <v>0</v>
      </c>
      <c r="AL43" s="45">
        <v>0</v>
      </c>
      <c r="AM43" s="45">
        <v>0</v>
      </c>
      <c r="AN43" s="45">
        <v>1</v>
      </c>
      <c r="AO43" s="45">
        <v>0</v>
      </c>
      <c r="AP43" s="46">
        <v>1</v>
      </c>
      <c r="AQ43" s="46">
        <v>1</v>
      </c>
      <c r="AR43" s="46">
        <v>0</v>
      </c>
      <c r="AS43" s="46">
        <v>0</v>
      </c>
      <c r="AT43" s="46">
        <v>0</v>
      </c>
      <c r="AU43" s="46">
        <v>0</v>
      </c>
      <c r="AV43" s="46">
        <v>0</v>
      </c>
      <c r="AW43" s="46">
        <v>0</v>
      </c>
      <c r="AX43" s="46">
        <v>0</v>
      </c>
      <c r="AY43" s="46">
        <v>0</v>
      </c>
      <c r="AZ43" s="46">
        <v>0</v>
      </c>
      <c r="BA43" s="46">
        <v>0</v>
      </c>
      <c r="BB43" s="46">
        <v>0</v>
      </c>
      <c r="BC43" s="46">
        <v>0</v>
      </c>
      <c r="BD43" s="46">
        <v>0</v>
      </c>
      <c r="BE43" s="46">
        <v>0</v>
      </c>
      <c r="BF43" s="53">
        <v>0</v>
      </c>
      <c r="BG43" s="46">
        <v>1</v>
      </c>
      <c r="BH43" s="46">
        <v>0</v>
      </c>
      <c r="BI43" s="46">
        <v>0</v>
      </c>
      <c r="BJ43" s="46">
        <v>0</v>
      </c>
      <c r="BK43" s="46">
        <v>0</v>
      </c>
      <c r="BL43" s="46">
        <v>0</v>
      </c>
      <c r="BM43" s="46">
        <v>0</v>
      </c>
      <c r="BN43" s="46">
        <v>0</v>
      </c>
      <c r="BO43" s="47">
        <v>0</v>
      </c>
      <c r="BP43" s="46">
        <v>0</v>
      </c>
      <c r="BQ43" s="46">
        <v>0</v>
      </c>
      <c r="BR43" s="46">
        <v>0</v>
      </c>
      <c r="BS43" s="46">
        <v>1</v>
      </c>
      <c r="BT43" s="47">
        <v>1</v>
      </c>
      <c r="BU43" s="46">
        <v>0</v>
      </c>
      <c r="BV43" s="46">
        <v>1</v>
      </c>
      <c r="BW43" s="46">
        <v>0</v>
      </c>
      <c r="BX43" s="46">
        <v>0</v>
      </c>
      <c r="BY43" s="46">
        <v>0</v>
      </c>
      <c r="BZ43" s="46">
        <v>1</v>
      </c>
      <c r="CA43" s="46">
        <v>1</v>
      </c>
      <c r="CB43" s="46">
        <v>0</v>
      </c>
      <c r="CC43" s="46">
        <v>0</v>
      </c>
      <c r="CD43" s="46">
        <v>0</v>
      </c>
      <c r="CE43" s="46">
        <v>0</v>
      </c>
      <c r="CF43" s="46">
        <v>0</v>
      </c>
      <c r="CG43" s="46">
        <v>0</v>
      </c>
      <c r="CH43" s="46">
        <v>0</v>
      </c>
      <c r="CI43" s="46">
        <v>0</v>
      </c>
      <c r="CJ43" s="46">
        <v>0</v>
      </c>
      <c r="CK43" s="46">
        <v>0</v>
      </c>
      <c r="CL43" s="46">
        <v>0</v>
      </c>
      <c r="CM43" s="46"/>
      <c r="CN43" s="3"/>
      <c r="CO43" s="4" t="s">
        <v>257</v>
      </c>
      <c r="CP43" s="4"/>
      <c r="CQ43" s="4"/>
      <c r="CR43" s="48" t="s">
        <v>143</v>
      </c>
      <c r="CS43" s="48"/>
      <c r="CT43" s="48" t="s">
        <v>143</v>
      </c>
      <c r="CU43" s="5"/>
      <c r="CV43" s="5" t="str">
        <f t="shared" si="0"/>
        <v>not common</v>
      </c>
    </row>
    <row r="44" spans="1:100" ht="32">
      <c r="A44" s="6" t="str">
        <f t="shared" si="43"/>
        <v>ET</v>
      </c>
      <c r="B44" s="35" t="str">
        <f>IF(S44=0,K44,X44)</f>
        <v>Ecological trap</v>
      </c>
      <c r="C44" s="35" t="str">
        <f t="shared" si="2"/>
        <v>Ecological trap hypothesis</v>
      </c>
      <c r="D44" s="35" t="s">
        <v>1646</v>
      </c>
      <c r="E44" s="8" t="str">
        <f>IF(N44=0,Y44,N44)</f>
        <v>Habitats preferred over other, higher quality habitats can be low in quality for reproduction or survival and may not sustain a population.</v>
      </c>
      <c r="F44" s="2" t="str">
        <f>O44</f>
        <v>Schlaepfer et al. 2002; Battin 2004</v>
      </c>
      <c r="G44" s="7" t="s">
        <v>117</v>
      </c>
      <c r="H44" s="3" t="s">
        <v>118</v>
      </c>
      <c r="I44" s="7"/>
      <c r="J44" s="7" t="s">
        <v>18</v>
      </c>
      <c r="K44" s="7" t="s">
        <v>419</v>
      </c>
      <c r="L44" s="7"/>
      <c r="M44" s="7" t="s">
        <v>420</v>
      </c>
      <c r="N44" s="7" t="s">
        <v>421</v>
      </c>
      <c r="O44" s="7" t="s">
        <v>422</v>
      </c>
      <c r="P44" s="2" t="s">
        <v>423</v>
      </c>
      <c r="Q44" s="7"/>
      <c r="R44" s="7"/>
      <c r="S44" s="7"/>
      <c r="T44" s="7"/>
      <c r="U44" s="7"/>
      <c r="V44" s="7"/>
      <c r="W44" s="7"/>
      <c r="X44" s="7"/>
      <c r="Y44" s="7"/>
      <c r="Z44" s="7"/>
      <c r="AA44" s="7">
        <v>0</v>
      </c>
      <c r="AB44" s="7">
        <v>1</v>
      </c>
      <c r="AC44" s="7" t="s">
        <v>424</v>
      </c>
      <c r="AD44" s="7"/>
      <c r="AE44" s="2" t="s">
        <v>124</v>
      </c>
      <c r="AF44" s="9" t="s">
        <v>125</v>
      </c>
      <c r="AG44" s="7" t="s">
        <v>125</v>
      </c>
      <c r="AH44" s="36">
        <v>1</v>
      </c>
      <c r="AI44" s="10">
        <v>0</v>
      </c>
      <c r="AJ44" s="37">
        <v>0</v>
      </c>
      <c r="AK44" s="37">
        <v>0</v>
      </c>
      <c r="AL44" s="37">
        <v>0</v>
      </c>
      <c r="AM44" s="37">
        <v>0</v>
      </c>
      <c r="AN44" s="37">
        <v>1</v>
      </c>
      <c r="AO44" s="37">
        <v>0</v>
      </c>
      <c r="AP44" s="37">
        <v>0</v>
      </c>
      <c r="AQ44" s="37">
        <v>0</v>
      </c>
      <c r="AR44" s="37">
        <v>0</v>
      </c>
      <c r="AS44" s="37">
        <v>0</v>
      </c>
      <c r="AT44" s="37">
        <v>0</v>
      </c>
      <c r="AU44" s="37">
        <v>0</v>
      </c>
      <c r="AV44" s="37">
        <v>1</v>
      </c>
      <c r="AW44" s="37">
        <v>0</v>
      </c>
      <c r="AX44" s="37">
        <v>0</v>
      </c>
      <c r="AY44" s="37">
        <v>0</v>
      </c>
      <c r="AZ44" s="37">
        <v>0</v>
      </c>
      <c r="BA44" s="37">
        <v>0</v>
      </c>
      <c r="BB44" s="37">
        <v>0</v>
      </c>
      <c r="BC44" s="37">
        <v>0</v>
      </c>
      <c r="BD44" s="37">
        <v>0</v>
      </c>
      <c r="BE44" s="37">
        <v>0</v>
      </c>
      <c r="BF44" s="37">
        <v>0</v>
      </c>
      <c r="BG44" s="37">
        <v>0</v>
      </c>
      <c r="BH44" s="37">
        <v>1</v>
      </c>
      <c r="BI44" s="37">
        <v>0</v>
      </c>
      <c r="BJ44" s="37">
        <v>0</v>
      </c>
      <c r="BK44" s="37">
        <v>0</v>
      </c>
      <c r="BL44" s="37">
        <v>0</v>
      </c>
      <c r="BM44" s="37">
        <v>0</v>
      </c>
      <c r="BN44" s="37">
        <v>0</v>
      </c>
      <c r="BO44" s="38">
        <v>0</v>
      </c>
      <c r="BP44" s="37">
        <v>0</v>
      </c>
      <c r="BQ44" s="37">
        <v>0</v>
      </c>
      <c r="BR44" s="37">
        <v>1</v>
      </c>
      <c r="BS44" s="37">
        <v>1</v>
      </c>
      <c r="BT44" s="38">
        <v>1</v>
      </c>
      <c r="BU44" s="37">
        <v>0</v>
      </c>
      <c r="BV44" s="37">
        <v>1</v>
      </c>
      <c r="BW44" s="37">
        <v>0</v>
      </c>
      <c r="BX44" s="37">
        <v>0</v>
      </c>
      <c r="BY44" s="37">
        <v>0</v>
      </c>
      <c r="BZ44" s="37">
        <v>0</v>
      </c>
      <c r="CA44" s="37">
        <v>0</v>
      </c>
      <c r="CB44" s="37">
        <v>0</v>
      </c>
      <c r="CC44" s="37">
        <v>0</v>
      </c>
      <c r="CD44" s="37">
        <v>0</v>
      </c>
      <c r="CE44" s="37">
        <v>0</v>
      </c>
      <c r="CF44" s="37">
        <v>0</v>
      </c>
      <c r="CG44" s="37">
        <v>1</v>
      </c>
      <c r="CH44" s="37">
        <v>1</v>
      </c>
      <c r="CI44" s="37">
        <v>0</v>
      </c>
      <c r="CJ44" s="37">
        <v>0</v>
      </c>
      <c r="CK44" s="37">
        <v>0</v>
      </c>
      <c r="CL44" s="37">
        <v>0</v>
      </c>
      <c r="CM44" s="37"/>
      <c r="CN44" s="3"/>
      <c r="CO44" s="4"/>
      <c r="CP44" s="4"/>
      <c r="CQ44" s="4"/>
      <c r="CR44" s="40" t="s">
        <v>126</v>
      </c>
      <c r="CS44" s="40"/>
      <c r="CT44" s="40" t="s">
        <v>127</v>
      </c>
      <c r="CU44" s="5"/>
      <c r="CV44" s="5" t="str">
        <f t="shared" si="0"/>
        <v>not common</v>
      </c>
    </row>
    <row r="45" spans="1:100" ht="112">
      <c r="A45" s="6" t="str">
        <f t="shared" ref="A45:A46" si="47">IF(W45=0,Q45,W45)</f>
        <v>EVH</v>
      </c>
      <c r="B45" s="49" t="str">
        <f>IF(X45=0,S45,X45)</f>
        <v>Environmental heterogeneity</v>
      </c>
      <c r="C45" s="35" t="str">
        <f t="shared" si="2"/>
        <v>Environmental heterogeneity hypothesis</v>
      </c>
      <c r="D45" s="35" t="s">
        <v>1647</v>
      </c>
      <c r="E45" s="8" t="str">
        <f t="shared" ref="E45" si="48">IF(Y45=0,T45,Y45)</f>
        <v>The invasion success of non-native species is high if the exotic range has a highly heterogeneous environment</v>
      </c>
      <c r="F45" s="7" t="s">
        <v>425</v>
      </c>
      <c r="G45" s="7" t="s">
        <v>145</v>
      </c>
      <c r="H45" s="3" t="s">
        <v>195</v>
      </c>
      <c r="I45" s="7" t="s">
        <v>426</v>
      </c>
      <c r="J45" s="6" t="s">
        <v>129</v>
      </c>
      <c r="O45" s="41"/>
      <c r="P45" s="42"/>
      <c r="Q45" s="41" t="s">
        <v>427</v>
      </c>
      <c r="R45" s="41" t="s">
        <v>219</v>
      </c>
      <c r="S45" s="3" t="s">
        <v>428</v>
      </c>
      <c r="T45" s="3" t="s">
        <v>429</v>
      </c>
      <c r="U45" s="3"/>
      <c r="V45" s="3"/>
      <c r="W45" s="3" t="s">
        <v>430</v>
      </c>
      <c r="X45" s="3" t="s">
        <v>428</v>
      </c>
      <c r="Y45" s="3" t="s">
        <v>431</v>
      </c>
      <c r="Z45" s="3" t="s">
        <v>425</v>
      </c>
      <c r="AA45" s="41">
        <v>1</v>
      </c>
      <c r="AB45" s="43">
        <v>1</v>
      </c>
      <c r="AC45" s="43" t="s">
        <v>138</v>
      </c>
      <c r="AD45" s="43"/>
      <c r="AE45" s="41"/>
      <c r="AF45" s="41"/>
      <c r="AG45" s="41"/>
      <c r="AH45" s="44">
        <v>0</v>
      </c>
      <c r="AI45" s="45">
        <v>0</v>
      </c>
      <c r="AJ45" s="45">
        <v>0</v>
      </c>
      <c r="AK45" s="45">
        <v>0</v>
      </c>
      <c r="AL45" s="45">
        <v>0</v>
      </c>
      <c r="AM45" s="45">
        <v>0</v>
      </c>
      <c r="AN45" s="45">
        <v>0</v>
      </c>
      <c r="AO45" s="45">
        <v>0</v>
      </c>
      <c r="AP45" s="46" t="s">
        <v>139</v>
      </c>
      <c r="AQ45" s="46" t="s">
        <v>140</v>
      </c>
      <c r="AR45" s="46" t="s">
        <v>140</v>
      </c>
      <c r="AS45" s="46" t="s">
        <v>140</v>
      </c>
      <c r="AT45" s="46" t="s">
        <v>142</v>
      </c>
      <c r="AU45" s="46" t="s">
        <v>142</v>
      </c>
      <c r="AV45" s="46">
        <v>1</v>
      </c>
      <c r="AW45" s="46">
        <v>0</v>
      </c>
      <c r="AX45" s="46">
        <v>1</v>
      </c>
      <c r="AY45" s="46">
        <v>0</v>
      </c>
      <c r="AZ45" s="46">
        <v>0</v>
      </c>
      <c r="BA45" s="46">
        <v>0</v>
      </c>
      <c r="BB45" s="46">
        <v>0</v>
      </c>
      <c r="BC45" s="46">
        <v>0</v>
      </c>
      <c r="BD45" s="46">
        <v>1</v>
      </c>
      <c r="BE45" s="46">
        <v>0</v>
      </c>
      <c r="BF45" s="46">
        <v>0</v>
      </c>
      <c r="BG45" s="46">
        <v>0</v>
      </c>
      <c r="BH45" s="46" t="s">
        <v>139</v>
      </c>
      <c r="BI45" s="46" t="s">
        <v>140</v>
      </c>
      <c r="BJ45" s="46">
        <v>0</v>
      </c>
      <c r="BK45" s="46" t="s">
        <v>140</v>
      </c>
      <c r="BL45" s="73" t="s">
        <v>140</v>
      </c>
      <c r="BM45" s="46" t="s">
        <v>140</v>
      </c>
      <c r="BN45" s="46">
        <v>0</v>
      </c>
      <c r="BO45" s="47"/>
      <c r="BP45" s="46"/>
      <c r="BQ45" s="46"/>
      <c r="BR45" s="46"/>
      <c r="BS45" s="46"/>
      <c r="BT45" s="47">
        <v>0</v>
      </c>
      <c r="BU45" s="46">
        <v>0</v>
      </c>
      <c r="BV45" s="46">
        <v>1</v>
      </c>
      <c r="BW45" s="46">
        <v>0</v>
      </c>
      <c r="BX45" s="46">
        <v>0</v>
      </c>
      <c r="BY45" s="46">
        <v>0</v>
      </c>
      <c r="BZ45" s="46">
        <v>1</v>
      </c>
      <c r="CA45" s="46">
        <v>1</v>
      </c>
      <c r="CB45" s="46">
        <v>0</v>
      </c>
      <c r="CC45" s="46">
        <v>0</v>
      </c>
      <c r="CD45" s="46">
        <v>0</v>
      </c>
      <c r="CE45" s="46">
        <v>0</v>
      </c>
      <c r="CF45" s="46">
        <v>0</v>
      </c>
      <c r="CG45" s="46">
        <v>0</v>
      </c>
      <c r="CH45" s="46">
        <v>0</v>
      </c>
      <c r="CI45" s="46">
        <v>0</v>
      </c>
      <c r="CJ45" s="46">
        <v>0</v>
      </c>
      <c r="CK45" s="46">
        <v>0</v>
      </c>
      <c r="CL45" s="46">
        <v>0</v>
      </c>
      <c r="CM45" s="46"/>
      <c r="CN45" s="3" t="s">
        <v>432</v>
      </c>
      <c r="CO45" s="66" t="s">
        <v>360</v>
      </c>
      <c r="CP45" s="57" t="s">
        <v>433</v>
      </c>
      <c r="CQ45" s="57" t="s">
        <v>434</v>
      </c>
      <c r="CR45" s="56" t="s">
        <v>143</v>
      </c>
      <c r="CS45" s="72"/>
      <c r="CT45" s="72" t="s">
        <v>308</v>
      </c>
      <c r="CU45" s="5"/>
      <c r="CV45" s="5" t="str">
        <f t="shared" si="0"/>
        <v>not common</v>
      </c>
    </row>
    <row r="46" spans="1:100" ht="48">
      <c r="A46" s="6" t="str">
        <f t="shared" si="47"/>
        <v>FLUC</v>
      </c>
      <c r="B46" s="64" t="str">
        <f>IF(X46=0,S46,X46)</f>
        <v>Fluctuating resources</v>
      </c>
      <c r="C46" s="35" t="str">
        <f t="shared" si="2"/>
        <v>Fluctuating resources hypothesis</v>
      </c>
      <c r="D46" s="35" t="s">
        <v>1648</v>
      </c>
      <c r="E46" s="8" t="str">
        <f t="shared" ref="E46" si="49">IF(Y46=0,T46,Y46)</f>
        <v>Fluctuating resources affect ecosystem invasibility, with unused resources facilitating invasion (Davis et al. 2000).</v>
      </c>
      <c r="F46" s="9" t="s">
        <v>435</v>
      </c>
      <c r="G46" s="7" t="s">
        <v>169</v>
      </c>
      <c r="H46" s="3" t="s">
        <v>118</v>
      </c>
      <c r="J46" s="6" t="s">
        <v>146</v>
      </c>
      <c r="O46" s="41"/>
      <c r="P46" s="42"/>
      <c r="Q46" s="41" t="s">
        <v>436</v>
      </c>
      <c r="R46" s="41" t="s">
        <v>219</v>
      </c>
      <c r="S46" s="3" t="s">
        <v>437</v>
      </c>
      <c r="T46" s="3" t="s">
        <v>438</v>
      </c>
      <c r="U46" s="3"/>
      <c r="V46" s="3"/>
      <c r="AA46" s="43">
        <v>1</v>
      </c>
      <c r="AB46" s="88">
        <v>0</v>
      </c>
      <c r="AC46" s="43" t="s">
        <v>186</v>
      </c>
      <c r="AD46" s="43"/>
      <c r="AE46" s="41"/>
      <c r="AF46" s="41"/>
      <c r="AG46" s="41"/>
      <c r="AH46" s="44">
        <v>0</v>
      </c>
      <c r="AI46" s="45">
        <v>0</v>
      </c>
      <c r="AJ46" s="45">
        <v>0</v>
      </c>
      <c r="AK46" s="45">
        <v>0</v>
      </c>
      <c r="AL46" s="45">
        <v>0</v>
      </c>
      <c r="AM46" s="45">
        <v>0</v>
      </c>
      <c r="AN46" s="45">
        <v>0</v>
      </c>
      <c r="AO46" s="45">
        <v>0</v>
      </c>
      <c r="AP46" s="46">
        <v>1</v>
      </c>
      <c r="AQ46" s="46">
        <v>0</v>
      </c>
      <c r="AR46" s="46">
        <v>0</v>
      </c>
      <c r="AS46" s="46">
        <v>1</v>
      </c>
      <c r="AT46" s="46">
        <v>0</v>
      </c>
      <c r="AU46" s="46">
        <v>0</v>
      </c>
      <c r="AV46" s="53">
        <v>1</v>
      </c>
      <c r="AW46" s="46">
        <v>0</v>
      </c>
      <c r="AX46" s="46">
        <v>0</v>
      </c>
      <c r="AY46" s="46">
        <v>0</v>
      </c>
      <c r="AZ46" s="46">
        <v>0</v>
      </c>
      <c r="BA46" s="46">
        <v>0</v>
      </c>
      <c r="BB46" s="46">
        <v>0</v>
      </c>
      <c r="BC46" s="46">
        <v>0</v>
      </c>
      <c r="BD46" s="46">
        <v>0</v>
      </c>
      <c r="BE46" s="46">
        <v>0</v>
      </c>
      <c r="BF46" s="53">
        <v>0</v>
      </c>
      <c r="BG46" s="46">
        <v>0</v>
      </c>
      <c r="BH46" s="46">
        <v>0</v>
      </c>
      <c r="BI46" s="46">
        <v>0</v>
      </c>
      <c r="BJ46" s="46">
        <v>0</v>
      </c>
      <c r="BK46" s="46">
        <v>0</v>
      </c>
      <c r="BL46" s="46">
        <v>1</v>
      </c>
      <c r="BM46" s="46">
        <v>1</v>
      </c>
      <c r="BN46" s="53">
        <v>0</v>
      </c>
      <c r="BO46" s="47"/>
      <c r="BP46" s="46"/>
      <c r="BQ46" s="46"/>
      <c r="BR46" s="46"/>
      <c r="BS46" s="46"/>
      <c r="BT46" s="47">
        <v>0</v>
      </c>
      <c r="BU46" s="46">
        <v>0</v>
      </c>
      <c r="BV46" s="46">
        <v>0</v>
      </c>
      <c r="BW46" s="46">
        <v>0</v>
      </c>
      <c r="BX46" s="46">
        <v>0</v>
      </c>
      <c r="BY46" s="46">
        <v>0</v>
      </c>
      <c r="BZ46" s="46">
        <v>1</v>
      </c>
      <c r="CA46" s="46">
        <v>1</v>
      </c>
      <c r="CB46" s="46">
        <v>0</v>
      </c>
      <c r="CC46" s="46">
        <v>0</v>
      </c>
      <c r="CD46" s="46">
        <v>0</v>
      </c>
      <c r="CE46" s="46">
        <v>0</v>
      </c>
      <c r="CF46" s="46">
        <v>0</v>
      </c>
      <c r="CG46" s="46">
        <v>0</v>
      </c>
      <c r="CH46" s="46">
        <v>0</v>
      </c>
      <c r="CI46" s="46">
        <v>0</v>
      </c>
      <c r="CJ46" s="46">
        <v>0</v>
      </c>
      <c r="CK46" s="46">
        <v>0</v>
      </c>
      <c r="CL46" s="46">
        <v>0</v>
      </c>
      <c r="CM46" s="46"/>
      <c r="CN46" s="3"/>
      <c r="CO46" s="4" t="s">
        <v>372</v>
      </c>
      <c r="CP46" s="4"/>
      <c r="CQ46" s="4"/>
      <c r="CR46" s="5" t="s">
        <v>143</v>
      </c>
      <c r="CS46" s="85"/>
      <c r="CT46" s="85" t="s">
        <v>126</v>
      </c>
      <c r="CU46" s="5"/>
      <c r="CV46" s="5" t="str">
        <f t="shared" si="0"/>
        <v>not common</v>
      </c>
    </row>
    <row r="47" spans="1:100" ht="48">
      <c r="A47" s="6" t="str">
        <f>M47</f>
        <v>FWR</v>
      </c>
      <c r="B47" s="35" t="str">
        <f>IF(S47=0,K47,X47)</f>
        <v>Food-web reshaping*</v>
      </c>
      <c r="C47" s="35" t="str">
        <f t="shared" si="2"/>
        <v>Food-web reshaping* hypothesis</v>
      </c>
      <c r="D47" s="35" t="s">
        <v>1649</v>
      </c>
      <c r="E47" s="8" t="str">
        <f>IF(N47=0,Y47,N47)</f>
        <v>Urban food webs largely lack weak interactions, but the partly disassembled food webs retain a greater density of species interactions (e.g. greater connectance).</v>
      </c>
      <c r="F47" s="2" t="str">
        <f>O47</f>
        <v>Start et al. 2020</v>
      </c>
      <c r="G47" s="7" t="s">
        <v>117</v>
      </c>
      <c r="H47" s="3" t="s">
        <v>118</v>
      </c>
      <c r="I47" s="7"/>
      <c r="J47" s="7" t="s">
        <v>18</v>
      </c>
      <c r="K47" s="7" t="s">
        <v>439</v>
      </c>
      <c r="L47" s="7"/>
      <c r="M47" s="7" t="s">
        <v>440</v>
      </c>
      <c r="N47" s="7" t="s">
        <v>441</v>
      </c>
      <c r="O47" s="7" t="s">
        <v>442</v>
      </c>
      <c r="P47" s="89" t="s">
        <v>443</v>
      </c>
      <c r="Q47" s="7"/>
      <c r="R47" s="7"/>
      <c r="S47" s="7"/>
      <c r="T47" s="7"/>
      <c r="U47" s="7"/>
      <c r="V47" s="7"/>
      <c r="W47" s="7"/>
      <c r="X47" s="7"/>
      <c r="Y47" s="7"/>
      <c r="Z47" s="7"/>
      <c r="AA47" s="7">
        <v>0</v>
      </c>
      <c r="AB47" s="7">
        <v>1</v>
      </c>
      <c r="AC47" s="7" t="s">
        <v>414</v>
      </c>
      <c r="AD47" s="7"/>
      <c r="AE47" s="2" t="s">
        <v>10</v>
      </c>
      <c r="AF47" s="7" t="s">
        <v>125</v>
      </c>
      <c r="AG47" s="7"/>
      <c r="AH47" s="36">
        <v>0</v>
      </c>
      <c r="AI47" s="10">
        <v>0</v>
      </c>
      <c r="AJ47" s="10">
        <v>0</v>
      </c>
      <c r="AK47" s="10">
        <v>0</v>
      </c>
      <c r="AL47" s="10">
        <v>0</v>
      </c>
      <c r="AM47" s="10">
        <v>0</v>
      </c>
      <c r="AN47" s="10">
        <v>0</v>
      </c>
      <c r="AO47" s="87">
        <v>1</v>
      </c>
      <c r="AP47" s="10">
        <v>1</v>
      </c>
      <c r="AQ47" s="10">
        <v>1</v>
      </c>
      <c r="AR47" s="10">
        <v>0</v>
      </c>
      <c r="AS47" s="10">
        <v>0</v>
      </c>
      <c r="AT47" s="10">
        <v>0</v>
      </c>
      <c r="AU47" s="10">
        <v>0</v>
      </c>
      <c r="AV47" s="10">
        <v>0</v>
      </c>
      <c r="AW47" s="10">
        <v>0</v>
      </c>
      <c r="AX47" s="10">
        <v>0</v>
      </c>
      <c r="AY47" s="10">
        <v>0</v>
      </c>
      <c r="AZ47" s="10">
        <v>0</v>
      </c>
      <c r="BA47" s="10">
        <v>0</v>
      </c>
      <c r="BB47" s="10">
        <v>0</v>
      </c>
      <c r="BC47" s="10">
        <v>0</v>
      </c>
      <c r="BD47" s="10">
        <v>0</v>
      </c>
      <c r="BE47" s="10">
        <v>0</v>
      </c>
      <c r="BF47" s="10">
        <v>0</v>
      </c>
      <c r="BG47" s="10">
        <v>1</v>
      </c>
      <c r="BH47" s="10">
        <v>0</v>
      </c>
      <c r="BI47" s="10">
        <v>0</v>
      </c>
      <c r="BJ47" s="10">
        <v>1</v>
      </c>
      <c r="BK47" s="10">
        <v>0</v>
      </c>
      <c r="BL47" s="10">
        <v>0</v>
      </c>
      <c r="BM47" s="10">
        <v>0</v>
      </c>
      <c r="BN47" s="10">
        <v>0</v>
      </c>
      <c r="BO47" s="36">
        <v>1</v>
      </c>
      <c r="BP47" s="10">
        <v>0</v>
      </c>
      <c r="BQ47" s="10">
        <v>0</v>
      </c>
      <c r="BR47" s="10">
        <v>0</v>
      </c>
      <c r="BS47" s="10">
        <v>1</v>
      </c>
      <c r="BT47" s="36">
        <v>0</v>
      </c>
      <c r="BU47" s="10">
        <v>0</v>
      </c>
      <c r="BV47" s="10">
        <v>0</v>
      </c>
      <c r="BW47" s="10">
        <v>0</v>
      </c>
      <c r="BX47" s="10">
        <v>0</v>
      </c>
      <c r="BY47" s="10">
        <v>0</v>
      </c>
      <c r="BZ47" s="10">
        <v>0</v>
      </c>
      <c r="CA47" s="10">
        <v>0</v>
      </c>
      <c r="CB47" s="10">
        <v>0</v>
      </c>
      <c r="CC47" s="10">
        <v>0</v>
      </c>
      <c r="CD47" s="10">
        <v>0</v>
      </c>
      <c r="CE47" s="10">
        <v>0</v>
      </c>
      <c r="CF47" s="10">
        <v>0</v>
      </c>
      <c r="CG47" s="10">
        <v>1</v>
      </c>
      <c r="CH47" s="10">
        <v>0</v>
      </c>
      <c r="CI47" s="10">
        <v>0</v>
      </c>
      <c r="CJ47" s="10">
        <v>0</v>
      </c>
      <c r="CK47" s="10">
        <v>0</v>
      </c>
      <c r="CL47" s="10">
        <v>0</v>
      </c>
      <c r="CM47" s="10"/>
      <c r="CN47" s="3"/>
      <c r="CO47" s="4"/>
      <c r="CP47" s="4"/>
      <c r="CQ47" s="4"/>
      <c r="CR47" s="40" t="s">
        <v>126</v>
      </c>
      <c r="CS47" s="55"/>
      <c r="CT47" s="55" t="s">
        <v>143</v>
      </c>
      <c r="CU47" s="5"/>
      <c r="CV47" s="5" t="str">
        <f t="shared" si="0"/>
        <v>not common</v>
      </c>
    </row>
    <row r="48" spans="1:100" ht="80">
      <c r="A48" s="6" t="str">
        <f t="shared" ref="A48:A50" si="50">IF(W48=0,Q48,W48)</f>
        <v>GBOT</v>
      </c>
      <c r="B48" s="35" t="str">
        <f>IF(X48=0,S48,X48)</f>
        <v>genetic bottleneck</v>
      </c>
      <c r="C48" s="35" t="str">
        <f t="shared" si="2"/>
        <v>genetic bottleneck hypothesis</v>
      </c>
      <c r="D48" s="35" t="s">
        <v>1650</v>
      </c>
      <c r="E48" s="8" t="str">
        <f t="shared" ref="E48" si="51">IF(Y48=0,T48,Y48)</f>
        <v>Small founding populations can cause a genetic bottleneck of incipient invasion leading to high inbreeding levels in introduced populations (Willi et al. 2006).</v>
      </c>
      <c r="F48" s="7"/>
      <c r="G48" s="7" t="s">
        <v>117</v>
      </c>
      <c r="H48" s="3" t="s">
        <v>118</v>
      </c>
      <c r="I48" s="3"/>
      <c r="J48" s="6" t="s">
        <v>146</v>
      </c>
      <c r="O48" s="41"/>
      <c r="P48" s="90"/>
      <c r="Q48" s="41" t="s">
        <v>444</v>
      </c>
      <c r="R48" s="41"/>
      <c r="S48" s="3" t="s">
        <v>445</v>
      </c>
      <c r="T48" s="3" t="s">
        <v>446</v>
      </c>
      <c r="U48" s="3" t="s">
        <v>447</v>
      </c>
      <c r="V48" s="3"/>
      <c r="W48" s="3"/>
      <c r="X48" s="3"/>
      <c r="Y48" s="3"/>
      <c r="Z48" s="3"/>
      <c r="AA48" s="41">
        <v>1</v>
      </c>
      <c r="AB48" s="43">
        <v>0</v>
      </c>
      <c r="AC48" s="43" t="s">
        <v>424</v>
      </c>
      <c r="AD48" s="43"/>
      <c r="AE48" s="41"/>
      <c r="AF48" s="41"/>
      <c r="AG48" s="41"/>
      <c r="AH48" s="44">
        <v>0</v>
      </c>
      <c r="AI48" s="45">
        <v>0</v>
      </c>
      <c r="AJ48" s="45">
        <v>0</v>
      </c>
      <c r="AK48" s="45">
        <v>0</v>
      </c>
      <c r="AL48" s="81">
        <v>1</v>
      </c>
      <c r="AM48" s="45">
        <v>0</v>
      </c>
      <c r="AN48" s="81">
        <v>1</v>
      </c>
      <c r="AO48" s="80">
        <v>0</v>
      </c>
      <c r="AP48" s="46">
        <v>0</v>
      </c>
      <c r="AQ48" s="46">
        <v>0</v>
      </c>
      <c r="AR48" s="46">
        <v>0</v>
      </c>
      <c r="AS48" s="46">
        <v>0</v>
      </c>
      <c r="AT48" s="46">
        <v>0</v>
      </c>
      <c r="AU48" s="46">
        <v>0</v>
      </c>
      <c r="AV48" s="46">
        <v>0</v>
      </c>
      <c r="AW48" s="46">
        <v>0</v>
      </c>
      <c r="AX48" s="46">
        <v>0</v>
      </c>
      <c r="AY48" s="46">
        <v>0</v>
      </c>
      <c r="AZ48" s="46">
        <v>0</v>
      </c>
      <c r="BA48" s="46">
        <v>0</v>
      </c>
      <c r="BB48" s="46">
        <v>0</v>
      </c>
      <c r="BC48" s="46">
        <v>0</v>
      </c>
      <c r="BD48" s="46">
        <v>0</v>
      </c>
      <c r="BE48" s="46">
        <v>0</v>
      </c>
      <c r="BF48" s="46">
        <v>0</v>
      </c>
      <c r="BG48" s="46">
        <v>0</v>
      </c>
      <c r="BH48" s="46">
        <v>0</v>
      </c>
      <c r="BI48" s="46">
        <v>0</v>
      </c>
      <c r="BJ48" s="46">
        <v>0</v>
      </c>
      <c r="BK48" s="46">
        <v>0</v>
      </c>
      <c r="BL48" s="46">
        <v>0</v>
      </c>
      <c r="BM48" s="46">
        <v>0</v>
      </c>
      <c r="BN48" s="46">
        <v>0</v>
      </c>
      <c r="BO48" s="47"/>
      <c r="BP48" s="46"/>
      <c r="BQ48" s="46"/>
      <c r="BR48" s="46"/>
      <c r="BS48" s="46"/>
      <c r="BT48" s="47">
        <v>0</v>
      </c>
      <c r="BU48" s="46">
        <v>0</v>
      </c>
      <c r="BV48" s="46">
        <v>0</v>
      </c>
      <c r="BW48" s="46">
        <v>0</v>
      </c>
      <c r="BX48" s="46">
        <v>0</v>
      </c>
      <c r="BY48" s="46">
        <v>0</v>
      </c>
      <c r="BZ48" s="46">
        <v>0</v>
      </c>
      <c r="CA48" s="46">
        <v>1</v>
      </c>
      <c r="CB48" s="46">
        <v>0</v>
      </c>
      <c r="CC48" s="46">
        <v>0</v>
      </c>
      <c r="CD48" s="46">
        <v>0</v>
      </c>
      <c r="CE48" s="46">
        <v>0</v>
      </c>
      <c r="CF48" s="46">
        <v>0</v>
      </c>
      <c r="CG48" s="46">
        <v>0</v>
      </c>
      <c r="CH48" s="46">
        <v>0</v>
      </c>
      <c r="CI48" s="46">
        <v>0</v>
      </c>
      <c r="CJ48" s="46">
        <v>0</v>
      </c>
      <c r="CK48" s="46">
        <v>0</v>
      </c>
      <c r="CL48" s="46">
        <v>1</v>
      </c>
      <c r="CM48" s="46"/>
      <c r="CN48" s="3"/>
      <c r="CO48" s="4"/>
      <c r="CP48" s="4"/>
      <c r="CQ48" s="4"/>
      <c r="CR48" s="56" t="s">
        <v>143</v>
      </c>
      <c r="CS48" s="48"/>
      <c r="CT48" s="48" t="s">
        <v>126</v>
      </c>
      <c r="CU48" s="5"/>
      <c r="CV48" s="5" t="str">
        <f t="shared" si="0"/>
        <v>not common</v>
      </c>
    </row>
    <row r="49" spans="1:100" ht="32">
      <c r="A49" s="6" t="str">
        <f t="shared" si="50"/>
        <v>GC</v>
      </c>
      <c r="B49" s="35" t="str">
        <f>IF(X49=0,S49,X49)</f>
        <v>Global competition</v>
      </c>
      <c r="C49" s="35" t="str">
        <f t="shared" si="2"/>
        <v>Global competition hypothesis</v>
      </c>
      <c r="D49" s="35" t="s">
        <v>1651</v>
      </c>
      <c r="E49" s="8" t="str">
        <f t="shared" ref="E49" si="52">IF(Y49=0,T49,Y49)</f>
        <v>A large number of different non-native species is more successful than a small number</v>
      </c>
      <c r="F49" s="7" t="s">
        <v>448</v>
      </c>
      <c r="G49" s="7" t="s">
        <v>117</v>
      </c>
      <c r="H49" s="3" t="s">
        <v>118</v>
      </c>
      <c r="I49" s="3"/>
      <c r="J49" s="6" t="s">
        <v>20</v>
      </c>
      <c r="O49" s="41"/>
      <c r="P49" s="42"/>
      <c r="Q49" s="41"/>
      <c r="R49" s="41"/>
      <c r="S49" s="3"/>
      <c r="T49" s="3"/>
      <c r="U49" s="3"/>
      <c r="V49" s="3"/>
      <c r="W49" s="3" t="s">
        <v>449</v>
      </c>
      <c r="X49" s="3" t="s">
        <v>450</v>
      </c>
      <c r="Y49" s="3" t="s">
        <v>451</v>
      </c>
      <c r="Z49" s="3" t="s">
        <v>448</v>
      </c>
      <c r="AA49" s="43">
        <v>1</v>
      </c>
      <c r="AB49" s="43">
        <v>0</v>
      </c>
      <c r="AC49" s="43" t="s">
        <v>138</v>
      </c>
      <c r="AD49" s="43"/>
      <c r="AE49" s="41"/>
      <c r="AF49" s="41"/>
      <c r="AG49" s="41"/>
      <c r="AH49" s="44">
        <v>0</v>
      </c>
      <c r="AI49" s="45">
        <v>0</v>
      </c>
      <c r="AJ49" s="45">
        <v>0</v>
      </c>
      <c r="AK49" s="45">
        <v>0</v>
      </c>
      <c r="AL49" s="45">
        <v>0</v>
      </c>
      <c r="AM49" s="45">
        <v>0</v>
      </c>
      <c r="AN49" s="45">
        <v>0</v>
      </c>
      <c r="AO49" s="45">
        <v>1</v>
      </c>
      <c r="AP49" s="46">
        <v>1</v>
      </c>
      <c r="AQ49" s="46">
        <v>0</v>
      </c>
      <c r="AR49" s="46" t="s">
        <v>140</v>
      </c>
      <c r="AS49" s="46" t="s">
        <v>141</v>
      </c>
      <c r="AT49" s="46" t="s">
        <v>142</v>
      </c>
      <c r="AU49" s="46" t="s">
        <v>142</v>
      </c>
      <c r="AV49" s="46">
        <v>0</v>
      </c>
      <c r="AW49" s="46">
        <v>0</v>
      </c>
      <c r="AX49" s="46">
        <v>0</v>
      </c>
      <c r="AY49" s="46">
        <v>0</v>
      </c>
      <c r="AZ49" s="46">
        <v>0</v>
      </c>
      <c r="BA49" s="46">
        <v>0</v>
      </c>
      <c r="BB49" s="46">
        <v>0</v>
      </c>
      <c r="BC49" s="46">
        <v>0</v>
      </c>
      <c r="BD49" s="46">
        <v>0</v>
      </c>
      <c r="BE49" s="46">
        <v>0</v>
      </c>
      <c r="BF49" s="46">
        <v>0</v>
      </c>
      <c r="BG49" s="52">
        <v>0</v>
      </c>
      <c r="BH49" s="46">
        <v>1</v>
      </c>
      <c r="BI49" s="46" t="s">
        <v>141</v>
      </c>
      <c r="BJ49" s="46">
        <v>0</v>
      </c>
      <c r="BK49" s="46" t="s">
        <v>142</v>
      </c>
      <c r="BL49" s="46" t="s">
        <v>142</v>
      </c>
      <c r="BM49" s="46" t="s">
        <v>142</v>
      </c>
      <c r="BN49" s="46">
        <v>0</v>
      </c>
      <c r="BO49" s="47"/>
      <c r="BP49" s="46"/>
      <c r="BQ49" s="46"/>
      <c r="BR49" s="46"/>
      <c r="BS49" s="46"/>
      <c r="BT49" s="47">
        <v>0</v>
      </c>
      <c r="BU49" s="46">
        <v>0</v>
      </c>
      <c r="BV49" s="46">
        <v>0</v>
      </c>
      <c r="BW49" s="46">
        <v>0</v>
      </c>
      <c r="BX49" s="46">
        <v>0</v>
      </c>
      <c r="BY49" s="46">
        <v>0</v>
      </c>
      <c r="BZ49" s="46">
        <v>0</v>
      </c>
      <c r="CA49" s="46">
        <v>1</v>
      </c>
      <c r="CB49" s="46">
        <v>0</v>
      </c>
      <c r="CC49" s="46">
        <v>0</v>
      </c>
      <c r="CD49" s="46">
        <v>0</v>
      </c>
      <c r="CE49" s="46">
        <v>0</v>
      </c>
      <c r="CF49" s="46">
        <v>0</v>
      </c>
      <c r="CG49" s="46">
        <v>1</v>
      </c>
      <c r="CH49" s="46">
        <v>0</v>
      </c>
      <c r="CI49" s="46">
        <v>0</v>
      </c>
      <c r="CJ49" s="46">
        <v>0</v>
      </c>
      <c r="CK49" s="46">
        <v>0</v>
      </c>
      <c r="CL49" s="46">
        <v>0</v>
      </c>
      <c r="CM49" s="46"/>
      <c r="CN49" s="3"/>
      <c r="CO49" s="4"/>
      <c r="CP49" s="4"/>
      <c r="CQ49" s="4"/>
      <c r="CR49" s="40" t="s">
        <v>143</v>
      </c>
      <c r="CS49" s="48"/>
      <c r="CT49" s="48" t="s">
        <v>126</v>
      </c>
      <c r="CU49" s="5"/>
      <c r="CV49" s="5" t="str">
        <f t="shared" si="0"/>
        <v>not common</v>
      </c>
    </row>
    <row r="50" spans="1:100" ht="80">
      <c r="A50" s="6" t="str">
        <f t="shared" si="50"/>
        <v>GENS</v>
      </c>
      <c r="B50" s="35" t="str">
        <f>IF(X50=0,S50,X50)</f>
        <v>Genetic shifts</v>
      </c>
      <c r="C50" s="35" t="str">
        <f t="shared" si="2"/>
        <v>Genetic shifts hypothesis</v>
      </c>
      <c r="D50" s="35" t="s">
        <v>1652</v>
      </c>
      <c r="E50" s="8" t="str">
        <f t="shared" ref="E50" si="53">IF(Y50=0,T50,Y50)</f>
        <v>Genetic shifts take place in the novel range that facilitate invasion of non-native species (Elst et al. 2016).</v>
      </c>
      <c r="F50" s="7"/>
      <c r="G50" s="7" t="s">
        <v>117</v>
      </c>
      <c r="H50" s="3" t="s">
        <v>118</v>
      </c>
      <c r="I50" s="3"/>
      <c r="J50" s="6" t="s">
        <v>146</v>
      </c>
      <c r="O50" s="41"/>
      <c r="P50" s="42"/>
      <c r="Q50" s="41" t="s">
        <v>452</v>
      </c>
      <c r="R50" s="41"/>
      <c r="S50" s="3" t="s">
        <v>453</v>
      </c>
      <c r="T50" s="3" t="s">
        <v>454</v>
      </c>
      <c r="U50" s="3" t="s">
        <v>455</v>
      </c>
      <c r="V50" s="3" t="s">
        <v>456</v>
      </c>
      <c r="W50" s="3"/>
      <c r="X50" s="3"/>
      <c r="Y50" s="3"/>
      <c r="Z50" s="3"/>
      <c r="AA50" s="43">
        <v>1</v>
      </c>
      <c r="AB50" s="43">
        <v>0</v>
      </c>
      <c r="AC50" s="43" t="s">
        <v>186</v>
      </c>
      <c r="AD50" s="43"/>
      <c r="AE50" s="41"/>
      <c r="AF50" s="41"/>
      <c r="AG50" s="41"/>
      <c r="AH50" s="44">
        <v>0</v>
      </c>
      <c r="AI50" s="45">
        <v>0</v>
      </c>
      <c r="AJ50" s="45">
        <v>0</v>
      </c>
      <c r="AK50" s="45">
        <v>0</v>
      </c>
      <c r="AL50" s="45">
        <v>1</v>
      </c>
      <c r="AM50" s="45">
        <v>0</v>
      </c>
      <c r="AN50" s="45">
        <v>0</v>
      </c>
      <c r="AO50" s="45">
        <v>0</v>
      </c>
      <c r="AP50" s="46">
        <v>0</v>
      </c>
      <c r="AQ50" s="46">
        <v>0</v>
      </c>
      <c r="AR50" s="46">
        <v>0</v>
      </c>
      <c r="AS50" s="46">
        <v>0</v>
      </c>
      <c r="AT50" s="46">
        <v>0</v>
      </c>
      <c r="AU50" s="46">
        <v>0</v>
      </c>
      <c r="AV50" s="46">
        <v>0</v>
      </c>
      <c r="AW50" s="46">
        <v>0</v>
      </c>
      <c r="AX50" s="46">
        <v>0</v>
      </c>
      <c r="AY50" s="46">
        <v>0</v>
      </c>
      <c r="AZ50" s="46">
        <v>0</v>
      </c>
      <c r="BA50" s="46">
        <v>0</v>
      </c>
      <c r="BB50" s="46">
        <v>0</v>
      </c>
      <c r="BC50" s="46">
        <v>0</v>
      </c>
      <c r="BD50" s="46">
        <v>0</v>
      </c>
      <c r="BE50" s="46">
        <v>0</v>
      </c>
      <c r="BF50" s="46">
        <v>0</v>
      </c>
      <c r="BG50" s="46">
        <v>0</v>
      </c>
      <c r="BH50" s="46">
        <v>0</v>
      </c>
      <c r="BI50" s="46">
        <v>0</v>
      </c>
      <c r="BJ50" s="46">
        <v>0</v>
      </c>
      <c r="BK50" s="46">
        <v>0</v>
      </c>
      <c r="BL50" s="46">
        <v>0</v>
      </c>
      <c r="BM50" s="46">
        <v>0</v>
      </c>
      <c r="BN50" s="46">
        <v>0</v>
      </c>
      <c r="BO50" s="47"/>
      <c r="BP50" s="46"/>
      <c r="BQ50" s="46"/>
      <c r="BR50" s="46"/>
      <c r="BS50" s="46"/>
      <c r="BT50" s="47">
        <v>0</v>
      </c>
      <c r="BU50" s="46">
        <v>0</v>
      </c>
      <c r="BV50" s="46">
        <v>0</v>
      </c>
      <c r="BW50" s="46">
        <v>0</v>
      </c>
      <c r="BX50" s="46">
        <v>0</v>
      </c>
      <c r="BY50" s="46">
        <v>0</v>
      </c>
      <c r="BZ50" s="46">
        <v>0</v>
      </c>
      <c r="CA50" s="46">
        <v>1</v>
      </c>
      <c r="CB50" s="46">
        <v>0</v>
      </c>
      <c r="CC50" s="46">
        <v>0</v>
      </c>
      <c r="CD50" s="46">
        <v>0</v>
      </c>
      <c r="CE50" s="46">
        <v>0</v>
      </c>
      <c r="CF50" s="46">
        <v>0</v>
      </c>
      <c r="CG50" s="46">
        <v>0</v>
      </c>
      <c r="CH50" s="46">
        <v>0</v>
      </c>
      <c r="CI50" s="46">
        <v>0</v>
      </c>
      <c r="CJ50" s="46">
        <v>1</v>
      </c>
      <c r="CK50" s="46">
        <v>0</v>
      </c>
      <c r="CL50" s="46">
        <v>1</v>
      </c>
      <c r="CM50" s="46"/>
      <c r="CN50" s="3"/>
      <c r="CO50" s="4"/>
      <c r="CP50" s="4"/>
      <c r="CQ50" s="4"/>
      <c r="CR50" s="40" t="s">
        <v>143</v>
      </c>
      <c r="CS50" s="48"/>
      <c r="CT50" s="48" t="s">
        <v>126</v>
      </c>
      <c r="CU50" s="5"/>
      <c r="CV50" s="5" t="str">
        <f t="shared" si="0"/>
        <v>not common</v>
      </c>
    </row>
    <row r="51" spans="1:100" ht="16">
      <c r="A51" s="6" t="str">
        <f t="shared" ref="A51:A54" si="54">M51</f>
        <v>GR</v>
      </c>
      <c r="B51" s="35" t="str">
        <f t="shared" ref="B51:B56" si="55">IF(S51=0,K51,X51)</f>
        <v>Green roofs</v>
      </c>
      <c r="C51" s="35" t="str">
        <f t="shared" si="2"/>
        <v>Green roofs hypothesis</v>
      </c>
      <c r="D51" s="35" t="s">
        <v>1653</v>
      </c>
      <c r="E51" s="8" t="str">
        <f t="shared" ref="E51:E56" si="56">IF(N51=0,Y51,N51)</f>
        <v>Green roofs promote urban biodiversity.</v>
      </c>
      <c r="F51" s="2" t="str">
        <f t="shared" ref="F51:F56" si="57">O51</f>
        <v xml:space="preserve">Oberndorfer et al. 2007; Williams et al. 2014 </v>
      </c>
      <c r="G51" s="7" t="s">
        <v>117</v>
      </c>
      <c r="H51" s="3" t="s">
        <v>118</v>
      </c>
      <c r="I51" s="7"/>
      <c r="J51" s="7" t="s">
        <v>18</v>
      </c>
      <c r="K51" s="7" t="s">
        <v>457</v>
      </c>
      <c r="L51" s="7"/>
      <c r="M51" s="7" t="s">
        <v>458</v>
      </c>
      <c r="N51" s="7" t="s">
        <v>459</v>
      </c>
      <c r="O51" s="7" t="s">
        <v>460</v>
      </c>
      <c r="P51" s="2" t="s">
        <v>461</v>
      </c>
      <c r="Q51" s="7"/>
      <c r="R51" s="7"/>
      <c r="S51" s="7"/>
      <c r="T51" s="7"/>
      <c r="U51" s="7"/>
      <c r="V51" s="7"/>
      <c r="W51" s="7"/>
      <c r="X51" s="7"/>
      <c r="Y51" s="7"/>
      <c r="Z51" s="7"/>
      <c r="AA51" s="7">
        <v>0</v>
      </c>
      <c r="AB51" s="7">
        <v>1</v>
      </c>
      <c r="AC51" s="7" t="s">
        <v>138</v>
      </c>
      <c r="AD51" s="7"/>
      <c r="AE51" s="2" t="s">
        <v>10</v>
      </c>
      <c r="AF51" s="7" t="s">
        <v>125</v>
      </c>
      <c r="AG51" s="7" t="s">
        <v>125</v>
      </c>
      <c r="AH51" s="36">
        <v>0</v>
      </c>
      <c r="AI51" s="10">
        <v>0</v>
      </c>
      <c r="AJ51" s="10">
        <v>0</v>
      </c>
      <c r="AK51" s="10">
        <v>0</v>
      </c>
      <c r="AL51" s="10">
        <v>0</v>
      </c>
      <c r="AM51" s="10">
        <v>0</v>
      </c>
      <c r="AN51" s="10">
        <v>1</v>
      </c>
      <c r="AO51" s="10">
        <v>0</v>
      </c>
      <c r="AP51" s="10">
        <v>0</v>
      </c>
      <c r="AQ51" s="10">
        <v>0</v>
      </c>
      <c r="AR51" s="10">
        <v>0</v>
      </c>
      <c r="AS51" s="10">
        <v>0</v>
      </c>
      <c r="AT51" s="10">
        <v>0</v>
      </c>
      <c r="AU51" s="10">
        <v>0</v>
      </c>
      <c r="AV51" s="10">
        <v>1</v>
      </c>
      <c r="AW51" s="10">
        <v>0</v>
      </c>
      <c r="AX51" s="10">
        <v>1</v>
      </c>
      <c r="AY51" s="10">
        <v>0</v>
      </c>
      <c r="AZ51" s="10">
        <v>0</v>
      </c>
      <c r="BA51" s="10">
        <v>0</v>
      </c>
      <c r="BB51" s="10">
        <v>0</v>
      </c>
      <c r="BC51" s="10">
        <v>0</v>
      </c>
      <c r="BD51" s="10">
        <v>1</v>
      </c>
      <c r="BE51" s="10">
        <v>0</v>
      </c>
      <c r="BF51" s="10">
        <v>0</v>
      </c>
      <c r="BG51" s="10">
        <v>0</v>
      </c>
      <c r="BH51" s="10">
        <v>1</v>
      </c>
      <c r="BI51" s="10">
        <v>0</v>
      </c>
      <c r="BJ51" s="10">
        <v>0</v>
      </c>
      <c r="BK51" s="10">
        <v>0</v>
      </c>
      <c r="BL51" s="10">
        <v>0</v>
      </c>
      <c r="BM51" s="10">
        <v>0</v>
      </c>
      <c r="BN51" s="10">
        <v>0</v>
      </c>
      <c r="BO51" s="36">
        <v>1</v>
      </c>
      <c r="BP51" s="10">
        <v>1</v>
      </c>
      <c r="BQ51" s="10">
        <v>0</v>
      </c>
      <c r="BR51" s="10">
        <v>1</v>
      </c>
      <c r="BS51" s="10">
        <v>1</v>
      </c>
      <c r="BT51" s="36">
        <v>0</v>
      </c>
      <c r="BU51" s="10">
        <v>0</v>
      </c>
      <c r="BV51" s="10">
        <v>1</v>
      </c>
      <c r="BW51" s="10">
        <v>0</v>
      </c>
      <c r="BX51" s="10">
        <v>0</v>
      </c>
      <c r="BY51" s="10">
        <v>0</v>
      </c>
      <c r="BZ51" s="10">
        <v>0</v>
      </c>
      <c r="CA51" s="10">
        <v>0</v>
      </c>
      <c r="CB51" s="10">
        <v>0</v>
      </c>
      <c r="CC51" s="10">
        <v>0</v>
      </c>
      <c r="CD51" s="10">
        <v>0</v>
      </c>
      <c r="CE51" s="10">
        <v>0</v>
      </c>
      <c r="CF51" s="10">
        <v>0</v>
      </c>
      <c r="CG51" s="10">
        <v>0</v>
      </c>
      <c r="CH51" s="10">
        <v>0</v>
      </c>
      <c r="CI51" s="10">
        <v>0</v>
      </c>
      <c r="CJ51" s="10">
        <v>0</v>
      </c>
      <c r="CK51" s="10">
        <v>1</v>
      </c>
      <c r="CL51" s="10">
        <v>0</v>
      </c>
      <c r="CM51" s="10"/>
      <c r="CN51" s="3"/>
      <c r="CO51" s="4"/>
      <c r="CP51" s="4"/>
      <c r="CQ51" s="4"/>
      <c r="CR51" s="40" t="s">
        <v>126</v>
      </c>
      <c r="CS51" s="55"/>
      <c r="CT51" s="55" t="s">
        <v>143</v>
      </c>
      <c r="CU51" s="5"/>
      <c r="CV51" s="5" t="str">
        <f t="shared" si="0"/>
        <v>not common</v>
      </c>
    </row>
    <row r="52" spans="1:100" ht="32">
      <c r="A52" s="6" t="str">
        <f t="shared" si="54"/>
        <v>GS</v>
      </c>
      <c r="B52" s="35" t="str">
        <f t="shared" si="55"/>
        <v>Genetic signatures*</v>
      </c>
      <c r="C52" s="35" t="str">
        <f t="shared" si="2"/>
        <v>Genetic signatures* hypothesis</v>
      </c>
      <c r="D52" s="35" t="s">
        <v>1654</v>
      </c>
      <c r="E52" s="8" t="str">
        <f t="shared" si="56"/>
        <v>"Genetic signatures of urban eco-evolutionary feedback can be detected across Multiple taxa and ecosystem functions." (p. 116 in Alberti 2015)</v>
      </c>
      <c r="F52" s="2" t="str">
        <f t="shared" si="57"/>
        <v>Alberti 2015</v>
      </c>
      <c r="G52" s="7" t="s">
        <v>117</v>
      </c>
      <c r="H52" s="3" t="s">
        <v>118</v>
      </c>
      <c r="I52" s="7"/>
      <c r="J52" s="7" t="s">
        <v>18</v>
      </c>
      <c r="K52" s="7" t="s">
        <v>462</v>
      </c>
      <c r="L52" s="7"/>
      <c r="M52" s="7" t="s">
        <v>463</v>
      </c>
      <c r="N52" s="7" t="s">
        <v>464</v>
      </c>
      <c r="O52" s="7" t="s">
        <v>465</v>
      </c>
      <c r="P52" s="2"/>
      <c r="Q52" s="7"/>
      <c r="R52" s="7"/>
      <c r="S52" s="7"/>
      <c r="T52" s="7"/>
      <c r="U52" s="7"/>
      <c r="V52" s="7"/>
      <c r="W52" s="7"/>
      <c r="X52" s="7"/>
      <c r="Y52" s="7"/>
      <c r="Z52" s="7"/>
      <c r="AA52" s="7">
        <v>0</v>
      </c>
      <c r="AB52" s="7">
        <v>1</v>
      </c>
      <c r="AC52" s="7" t="s">
        <v>424</v>
      </c>
      <c r="AD52" s="7"/>
      <c r="AE52" s="2" t="s">
        <v>10</v>
      </c>
      <c r="AF52" s="7" t="s">
        <v>125</v>
      </c>
      <c r="AG52" s="7" t="s">
        <v>125</v>
      </c>
      <c r="AH52" s="36">
        <v>0</v>
      </c>
      <c r="AI52" s="10">
        <v>0</v>
      </c>
      <c r="AJ52" s="10">
        <v>0</v>
      </c>
      <c r="AK52" s="10">
        <v>0</v>
      </c>
      <c r="AL52" s="10">
        <v>1</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0</v>
      </c>
      <c r="BF52" s="10">
        <v>0</v>
      </c>
      <c r="BG52" s="10">
        <v>0</v>
      </c>
      <c r="BH52" s="10">
        <v>0</v>
      </c>
      <c r="BI52" s="10">
        <v>0</v>
      </c>
      <c r="BJ52" s="10">
        <v>1</v>
      </c>
      <c r="BK52" s="10">
        <v>0</v>
      </c>
      <c r="BL52" s="10">
        <v>0</v>
      </c>
      <c r="BM52" s="10">
        <v>0</v>
      </c>
      <c r="BN52" s="10">
        <v>0</v>
      </c>
      <c r="BO52" s="36">
        <v>1</v>
      </c>
      <c r="BP52" s="10">
        <v>0</v>
      </c>
      <c r="BQ52" s="10">
        <v>1</v>
      </c>
      <c r="BR52" s="10">
        <v>0</v>
      </c>
      <c r="BS52" s="10">
        <v>1</v>
      </c>
      <c r="BT52" s="36">
        <v>0</v>
      </c>
      <c r="BU52" s="10">
        <v>0</v>
      </c>
      <c r="BV52" s="10">
        <v>0</v>
      </c>
      <c r="BW52" s="10">
        <v>0</v>
      </c>
      <c r="BX52" s="10">
        <v>0</v>
      </c>
      <c r="BY52" s="10">
        <v>0</v>
      </c>
      <c r="BZ52" s="10">
        <v>0</v>
      </c>
      <c r="CA52" s="10">
        <v>0</v>
      </c>
      <c r="CB52" s="10">
        <v>0</v>
      </c>
      <c r="CC52" s="10">
        <v>0</v>
      </c>
      <c r="CD52" s="10">
        <v>0</v>
      </c>
      <c r="CE52" s="10">
        <v>0</v>
      </c>
      <c r="CF52" s="10">
        <v>0</v>
      </c>
      <c r="CG52" s="10">
        <v>0</v>
      </c>
      <c r="CH52" s="10">
        <v>0</v>
      </c>
      <c r="CI52" s="10">
        <v>0</v>
      </c>
      <c r="CJ52" s="10">
        <v>1</v>
      </c>
      <c r="CK52" s="10">
        <v>0</v>
      </c>
      <c r="CL52" s="10">
        <v>0</v>
      </c>
      <c r="CM52" s="10"/>
      <c r="CN52" s="3"/>
      <c r="CO52" s="4"/>
      <c r="CP52" s="4"/>
      <c r="CQ52" s="4"/>
      <c r="CR52" s="40" t="s">
        <v>126</v>
      </c>
      <c r="CS52" s="55"/>
      <c r="CT52" s="55" t="s">
        <v>143</v>
      </c>
      <c r="CU52" s="5"/>
      <c r="CV52" s="5" t="str">
        <f t="shared" si="0"/>
        <v>not common</v>
      </c>
    </row>
    <row r="53" spans="1:100" ht="80">
      <c r="A53" s="6" t="str">
        <f t="shared" si="54"/>
        <v>GVS</v>
      </c>
      <c r="B53" s="74" t="str">
        <f t="shared" si="55"/>
        <v>Generalists vs. specialists*</v>
      </c>
      <c r="C53" s="35" t="str">
        <f t="shared" si="2"/>
        <v>Generalists vs. specialists* hypothesis</v>
      </c>
      <c r="D53" s="35" t="s">
        <v>1655</v>
      </c>
      <c r="E53" s="8" t="str">
        <f t="shared" si="56"/>
        <v>Species richness in urban habitats is low in specialists but high in generalists.</v>
      </c>
      <c r="F53" s="2" t="str">
        <f t="shared" si="57"/>
        <v>Sorace &amp; Gustin 2009</v>
      </c>
      <c r="G53" s="7" t="s">
        <v>251</v>
      </c>
      <c r="H53" s="7" t="s">
        <v>118</v>
      </c>
      <c r="I53" s="7"/>
      <c r="J53" s="7" t="s">
        <v>18</v>
      </c>
      <c r="K53" s="7" t="s">
        <v>466</v>
      </c>
      <c r="L53" s="7"/>
      <c r="M53" s="7" t="s">
        <v>467</v>
      </c>
      <c r="N53" s="7" t="s">
        <v>468</v>
      </c>
      <c r="O53" s="7" t="s">
        <v>469</v>
      </c>
      <c r="P53" s="2"/>
      <c r="Q53" s="7"/>
      <c r="R53" s="7"/>
      <c r="S53" s="7"/>
      <c r="T53" s="7"/>
      <c r="U53" s="7"/>
      <c r="V53" s="7"/>
      <c r="W53" s="7"/>
      <c r="X53" s="7"/>
      <c r="Y53" s="7"/>
      <c r="Z53" s="7"/>
      <c r="AA53" s="7">
        <v>1</v>
      </c>
      <c r="AB53" s="7">
        <v>1</v>
      </c>
      <c r="AC53" s="7" t="s">
        <v>123</v>
      </c>
      <c r="AD53" s="7"/>
      <c r="AE53" s="2" t="s">
        <v>289</v>
      </c>
      <c r="AF53" s="2" t="s">
        <v>470</v>
      </c>
      <c r="AG53" s="2" t="s">
        <v>471</v>
      </c>
      <c r="AH53" s="36">
        <v>0</v>
      </c>
      <c r="AI53" s="10">
        <v>0</v>
      </c>
      <c r="AJ53" s="37">
        <v>0</v>
      </c>
      <c r="AK53" s="37">
        <v>0</v>
      </c>
      <c r="AL53" s="37">
        <v>0</v>
      </c>
      <c r="AM53" s="37">
        <v>0</v>
      </c>
      <c r="AN53" s="37">
        <v>0</v>
      </c>
      <c r="AO53" s="37">
        <v>1</v>
      </c>
      <c r="AP53" s="37">
        <v>0</v>
      </c>
      <c r="AQ53" s="37">
        <v>0</v>
      </c>
      <c r="AR53" s="37">
        <v>0</v>
      </c>
      <c r="AS53" s="37">
        <v>0</v>
      </c>
      <c r="AT53" s="37">
        <v>0</v>
      </c>
      <c r="AU53" s="37">
        <v>0</v>
      </c>
      <c r="AV53" s="37">
        <v>0</v>
      </c>
      <c r="AW53" s="37">
        <v>1</v>
      </c>
      <c r="AX53" s="37">
        <v>0</v>
      </c>
      <c r="AY53" s="37">
        <v>0</v>
      </c>
      <c r="AZ53" s="37">
        <v>0</v>
      </c>
      <c r="BA53" s="37">
        <v>0</v>
      </c>
      <c r="BB53" s="37">
        <v>0</v>
      </c>
      <c r="BC53" s="37">
        <v>0</v>
      </c>
      <c r="BD53" s="37">
        <v>0</v>
      </c>
      <c r="BE53" s="37">
        <v>0</v>
      </c>
      <c r="BF53" s="37">
        <v>0</v>
      </c>
      <c r="BG53" s="91">
        <v>0</v>
      </c>
      <c r="BH53" s="37">
        <v>0</v>
      </c>
      <c r="BI53" s="37">
        <v>0</v>
      </c>
      <c r="BJ53" s="37">
        <v>1</v>
      </c>
      <c r="BK53" s="37">
        <v>0</v>
      </c>
      <c r="BL53" s="37">
        <v>0</v>
      </c>
      <c r="BM53" s="37">
        <v>0</v>
      </c>
      <c r="BN53" s="37">
        <v>0</v>
      </c>
      <c r="BO53" s="38">
        <v>0</v>
      </c>
      <c r="BP53" s="37">
        <v>0</v>
      </c>
      <c r="BQ53" s="37">
        <v>0</v>
      </c>
      <c r="BR53" s="37">
        <v>0</v>
      </c>
      <c r="BS53" s="37">
        <v>0</v>
      </c>
      <c r="BT53" s="38">
        <v>1</v>
      </c>
      <c r="BU53" s="37">
        <v>0</v>
      </c>
      <c r="BV53" s="37">
        <v>1</v>
      </c>
      <c r="BW53" s="37">
        <v>0</v>
      </c>
      <c r="BX53" s="37">
        <v>0</v>
      </c>
      <c r="BY53" s="37">
        <v>0</v>
      </c>
      <c r="BZ53" s="37">
        <v>0</v>
      </c>
      <c r="CA53" s="37">
        <v>0</v>
      </c>
      <c r="CB53" s="37">
        <v>0</v>
      </c>
      <c r="CC53" s="37">
        <v>0</v>
      </c>
      <c r="CD53" s="37">
        <v>0</v>
      </c>
      <c r="CE53" s="37">
        <v>0</v>
      </c>
      <c r="CF53" s="37">
        <v>0</v>
      </c>
      <c r="CG53" s="37">
        <v>1</v>
      </c>
      <c r="CH53" s="37">
        <v>0</v>
      </c>
      <c r="CI53" s="37">
        <v>0</v>
      </c>
      <c r="CJ53" s="37">
        <v>0</v>
      </c>
      <c r="CK53" s="37">
        <v>1</v>
      </c>
      <c r="CL53" s="37">
        <v>0</v>
      </c>
      <c r="CM53" s="37"/>
      <c r="CN53" s="3" t="s">
        <v>472</v>
      </c>
      <c r="CO53" s="54" t="s">
        <v>473</v>
      </c>
      <c r="CP53" s="4"/>
      <c r="CQ53" s="4"/>
      <c r="CR53" s="40" t="s">
        <v>208</v>
      </c>
      <c r="CS53" s="55"/>
      <c r="CT53" s="55" t="s">
        <v>143</v>
      </c>
      <c r="CU53" s="5"/>
      <c r="CV53" s="5" t="str">
        <f t="shared" si="0"/>
        <v>not common</v>
      </c>
    </row>
    <row r="54" spans="1:100" ht="64">
      <c r="A54" s="6" t="str">
        <f t="shared" si="54"/>
        <v>HAF</v>
      </c>
      <c r="B54" s="35" t="str">
        <f t="shared" si="55"/>
        <v>Hyperabundance due to anthropogenic food* (aka predator subsidy consumption aka prey hyperabundance)</v>
      </c>
      <c r="C54" s="35" t="str">
        <f t="shared" si="2"/>
        <v>Hyperabundance due to anthropogenic food* (aka predator subsidy consumption aka prey hyperabundance) hypothesis</v>
      </c>
      <c r="D54" s="35" t="s">
        <v>1656</v>
      </c>
      <c r="E54" s="8" t="str">
        <f t="shared" si="56"/>
        <v xml:space="preserve">An increase in the proportion of anthropogenic food with urbanization leads to an increase in the abundance of prey as well as mid-sized animals (e.g. mesopredators). </v>
      </c>
      <c r="F54" s="2" t="str">
        <f t="shared" si="57"/>
        <v>Fischer et al. 2012</v>
      </c>
      <c r="G54" s="7" t="s">
        <v>117</v>
      </c>
      <c r="H54" s="3" t="s">
        <v>118</v>
      </c>
      <c r="I54" s="7"/>
      <c r="J54" s="7" t="s">
        <v>18</v>
      </c>
      <c r="K54" s="7" t="s">
        <v>474</v>
      </c>
      <c r="L54" s="7"/>
      <c r="M54" s="7" t="s">
        <v>475</v>
      </c>
      <c r="N54" s="7" t="s">
        <v>476</v>
      </c>
      <c r="O54" s="7" t="s">
        <v>477</v>
      </c>
      <c r="P54" s="2" t="s">
        <v>478</v>
      </c>
      <c r="Q54" s="7"/>
      <c r="R54" s="7"/>
      <c r="S54" s="7"/>
      <c r="T54" s="7"/>
      <c r="U54" s="7"/>
      <c r="V54" s="7"/>
      <c r="W54" s="7"/>
      <c r="X54" s="7"/>
      <c r="Y54" s="7"/>
      <c r="Z54" s="7"/>
      <c r="AA54" s="7">
        <v>0</v>
      </c>
      <c r="AB54" s="7">
        <v>1</v>
      </c>
      <c r="AC54" s="7" t="s">
        <v>479</v>
      </c>
      <c r="AD54" s="7"/>
      <c r="AE54" s="2" t="s">
        <v>10</v>
      </c>
      <c r="AF54" s="7" t="s">
        <v>125</v>
      </c>
      <c r="AG54" s="7"/>
      <c r="AH54" s="36">
        <v>1</v>
      </c>
      <c r="AI54" s="10">
        <v>0</v>
      </c>
      <c r="AJ54" s="10">
        <v>0</v>
      </c>
      <c r="AK54" s="10">
        <v>0</v>
      </c>
      <c r="AL54" s="10">
        <v>0</v>
      </c>
      <c r="AM54" s="10">
        <v>1</v>
      </c>
      <c r="AN54" s="10">
        <v>0</v>
      </c>
      <c r="AO54" s="10">
        <v>0</v>
      </c>
      <c r="AP54" s="10">
        <v>0</v>
      </c>
      <c r="AQ54" s="10">
        <v>0</v>
      </c>
      <c r="AR54" s="10">
        <v>0</v>
      </c>
      <c r="AS54" s="10">
        <v>0</v>
      </c>
      <c r="AT54" s="10">
        <v>0</v>
      </c>
      <c r="AU54" s="10">
        <v>0</v>
      </c>
      <c r="AV54" s="10">
        <v>1</v>
      </c>
      <c r="AW54" s="10">
        <v>0</v>
      </c>
      <c r="AX54" s="10">
        <v>1</v>
      </c>
      <c r="AY54" s="10">
        <v>0</v>
      </c>
      <c r="AZ54" s="10">
        <v>0</v>
      </c>
      <c r="BA54" s="10">
        <v>0</v>
      </c>
      <c r="BB54" s="10">
        <v>0</v>
      </c>
      <c r="BC54" s="10">
        <v>1</v>
      </c>
      <c r="BD54" s="10">
        <v>0</v>
      </c>
      <c r="BE54" s="10">
        <v>0</v>
      </c>
      <c r="BF54" s="10">
        <v>0</v>
      </c>
      <c r="BG54" s="10">
        <v>0</v>
      </c>
      <c r="BH54" s="10">
        <v>1</v>
      </c>
      <c r="BI54" s="10">
        <v>0</v>
      </c>
      <c r="BJ54" s="10">
        <v>0</v>
      </c>
      <c r="BK54" s="10">
        <v>0</v>
      </c>
      <c r="BL54" s="10">
        <v>0</v>
      </c>
      <c r="BM54" s="10">
        <v>0</v>
      </c>
      <c r="BN54" s="10">
        <v>0</v>
      </c>
      <c r="BO54" s="36">
        <v>0</v>
      </c>
      <c r="BP54" s="10">
        <v>0</v>
      </c>
      <c r="BQ54" s="10">
        <v>0</v>
      </c>
      <c r="BR54" s="10">
        <v>1</v>
      </c>
      <c r="BS54" s="10">
        <v>0</v>
      </c>
      <c r="BT54" s="36">
        <v>0</v>
      </c>
      <c r="BU54" s="10">
        <v>0</v>
      </c>
      <c r="BV54" s="10">
        <v>1</v>
      </c>
      <c r="BW54" s="10">
        <v>0</v>
      </c>
      <c r="BX54" s="10">
        <v>0</v>
      </c>
      <c r="BY54" s="10">
        <v>0</v>
      </c>
      <c r="BZ54" s="10">
        <v>0</v>
      </c>
      <c r="CA54" s="10">
        <v>0</v>
      </c>
      <c r="CB54" s="10">
        <v>0</v>
      </c>
      <c r="CC54" s="10">
        <v>0</v>
      </c>
      <c r="CD54" s="10">
        <v>0</v>
      </c>
      <c r="CE54" s="10">
        <v>0</v>
      </c>
      <c r="CF54" s="10">
        <v>0</v>
      </c>
      <c r="CG54" s="10">
        <v>1</v>
      </c>
      <c r="CH54" s="10">
        <v>1</v>
      </c>
      <c r="CI54" s="10">
        <v>0</v>
      </c>
      <c r="CJ54" s="10">
        <v>0</v>
      </c>
      <c r="CK54" s="10">
        <v>0</v>
      </c>
      <c r="CL54" s="10">
        <v>0</v>
      </c>
      <c r="CM54" s="10"/>
      <c r="CN54" s="3"/>
      <c r="CO54" s="4"/>
      <c r="CP54" s="4"/>
      <c r="CQ54" s="4"/>
      <c r="CR54" s="40" t="s">
        <v>126</v>
      </c>
      <c r="CS54" s="55"/>
      <c r="CT54" s="55" t="s">
        <v>143</v>
      </c>
      <c r="CU54" s="5"/>
      <c r="CV54" s="5" t="str">
        <f t="shared" si="0"/>
        <v>not common</v>
      </c>
    </row>
    <row r="55" spans="1:100" ht="48">
      <c r="A55" s="3" t="s">
        <v>480</v>
      </c>
      <c r="B55" s="74" t="str">
        <f t="shared" si="55"/>
        <v>Human commensalism</v>
      </c>
      <c r="C55" s="35" t="str">
        <f t="shared" si="2"/>
        <v>Human commensalism hypothesis</v>
      </c>
      <c r="D55" s="35" t="s">
        <v>1657</v>
      </c>
      <c r="E55" s="8" t="str">
        <f t="shared" si="56"/>
        <v>Species that live in close proximity to humans are more successful in invading new areas than other species.</v>
      </c>
      <c r="F55" s="2" t="str">
        <f t="shared" si="57"/>
        <v>Jeschke &amp; Strayer 2006</v>
      </c>
      <c r="G55" s="7" t="s">
        <v>251</v>
      </c>
      <c r="H55" s="3" t="s">
        <v>481</v>
      </c>
      <c r="I55" s="3"/>
      <c r="J55" s="7" t="s">
        <v>393</v>
      </c>
      <c r="K55" s="7" t="s">
        <v>482</v>
      </c>
      <c r="L55" s="7"/>
      <c r="M55" s="7" t="s">
        <v>480</v>
      </c>
      <c r="N55" s="7" t="s">
        <v>483</v>
      </c>
      <c r="O55" s="7" t="s">
        <v>484</v>
      </c>
      <c r="P55" s="2" t="s">
        <v>485</v>
      </c>
      <c r="Q55" s="3" t="s">
        <v>486</v>
      </c>
      <c r="R55" s="50"/>
      <c r="S55" s="3" t="s">
        <v>487</v>
      </c>
      <c r="T55" s="92" t="s">
        <v>488</v>
      </c>
      <c r="U55" s="3" t="s">
        <v>489</v>
      </c>
      <c r="V55" s="3"/>
      <c r="W55" s="3" t="s">
        <v>480</v>
      </c>
      <c r="X55" s="3" t="s">
        <v>482</v>
      </c>
      <c r="Y55" s="3" t="s">
        <v>490</v>
      </c>
      <c r="Z55" s="3" t="s">
        <v>491</v>
      </c>
      <c r="AA55" s="7">
        <v>1</v>
      </c>
      <c r="AB55" s="7">
        <v>1</v>
      </c>
      <c r="AC55" s="7" t="s">
        <v>138</v>
      </c>
      <c r="AD55" s="7"/>
      <c r="AE55" s="2" t="s">
        <v>124</v>
      </c>
      <c r="AF55" s="9" t="s">
        <v>125</v>
      </c>
      <c r="AG55" s="7" t="s">
        <v>125</v>
      </c>
      <c r="AH55" s="36">
        <v>1</v>
      </c>
      <c r="AI55" s="10">
        <v>0</v>
      </c>
      <c r="AJ55" s="37">
        <v>0</v>
      </c>
      <c r="AK55" s="37">
        <v>0</v>
      </c>
      <c r="AL55" s="37">
        <v>0</v>
      </c>
      <c r="AM55" s="37">
        <v>0</v>
      </c>
      <c r="AN55" s="37">
        <v>1</v>
      </c>
      <c r="AO55" s="37">
        <v>0</v>
      </c>
      <c r="AP55" s="37">
        <v>0</v>
      </c>
      <c r="AQ55" s="37" t="s">
        <v>142</v>
      </c>
      <c r="AR55" s="37" t="s">
        <v>142</v>
      </c>
      <c r="AS55" s="37" t="s">
        <v>142</v>
      </c>
      <c r="AT55" s="37" t="s">
        <v>142</v>
      </c>
      <c r="AU55" s="37" t="s">
        <v>142</v>
      </c>
      <c r="AV55" s="37">
        <v>0</v>
      </c>
      <c r="AW55" s="37">
        <v>0</v>
      </c>
      <c r="AX55" s="37">
        <v>0</v>
      </c>
      <c r="AY55" s="37">
        <v>0</v>
      </c>
      <c r="AZ55" s="37">
        <v>0</v>
      </c>
      <c r="BA55" s="37">
        <v>0</v>
      </c>
      <c r="BB55" s="37">
        <v>0</v>
      </c>
      <c r="BC55" s="37">
        <v>0</v>
      </c>
      <c r="BD55" s="37">
        <v>0</v>
      </c>
      <c r="BE55" s="37">
        <v>0</v>
      </c>
      <c r="BF55" s="37">
        <v>0</v>
      </c>
      <c r="BG55" s="37">
        <v>0</v>
      </c>
      <c r="BH55" s="37">
        <v>1</v>
      </c>
      <c r="BI55" s="37" t="s">
        <v>141</v>
      </c>
      <c r="BJ55" s="37">
        <v>0</v>
      </c>
      <c r="BK55" s="37" t="s">
        <v>141</v>
      </c>
      <c r="BL55" s="37" t="s">
        <v>141</v>
      </c>
      <c r="BM55" s="77" t="s">
        <v>141</v>
      </c>
      <c r="BN55" s="37">
        <v>0</v>
      </c>
      <c r="BO55" s="38">
        <v>0</v>
      </c>
      <c r="BP55" s="37">
        <v>0</v>
      </c>
      <c r="BQ55" s="37">
        <v>0</v>
      </c>
      <c r="BR55" s="37">
        <v>1</v>
      </c>
      <c r="BS55" s="37">
        <v>0</v>
      </c>
      <c r="BT55" s="38">
        <v>1</v>
      </c>
      <c r="BU55" s="37">
        <v>0</v>
      </c>
      <c r="BV55" s="37">
        <v>0</v>
      </c>
      <c r="BW55" s="37">
        <v>0</v>
      </c>
      <c r="BX55" s="37">
        <v>0</v>
      </c>
      <c r="BY55" s="37">
        <v>0</v>
      </c>
      <c r="BZ55" s="37">
        <v>0</v>
      </c>
      <c r="CA55" s="37">
        <v>1</v>
      </c>
      <c r="CB55" s="37">
        <v>0</v>
      </c>
      <c r="CC55" s="37">
        <v>0</v>
      </c>
      <c r="CD55" s="37">
        <v>0</v>
      </c>
      <c r="CE55" s="37">
        <v>0</v>
      </c>
      <c r="CF55" s="37">
        <v>0</v>
      </c>
      <c r="CG55" s="37">
        <v>0</v>
      </c>
      <c r="CH55" s="37">
        <v>0</v>
      </c>
      <c r="CI55" s="37">
        <v>0</v>
      </c>
      <c r="CJ55" s="37">
        <v>0</v>
      </c>
      <c r="CK55" s="37">
        <v>0</v>
      </c>
      <c r="CL55" s="37">
        <v>0</v>
      </c>
      <c r="CM55" s="37"/>
      <c r="CN55" s="3"/>
      <c r="CO55" s="4" t="s">
        <v>257</v>
      </c>
      <c r="CP55" s="4"/>
      <c r="CQ55" s="4"/>
      <c r="CR55" s="40" t="s">
        <v>143</v>
      </c>
      <c r="CS55" s="40"/>
      <c r="CT55" s="40" t="s">
        <v>127</v>
      </c>
      <c r="CU55" s="5"/>
      <c r="CV55" s="5" t="str">
        <f t="shared" si="0"/>
        <v>not common</v>
      </c>
    </row>
    <row r="56" spans="1:100" ht="16">
      <c r="A56" s="6" t="str">
        <f>M56</f>
        <v>HD</v>
      </c>
      <c r="B56" s="35" t="str">
        <f t="shared" si="55"/>
        <v>Habitat diversity</v>
      </c>
      <c r="C56" s="35" t="str">
        <f t="shared" si="2"/>
        <v>Habitat diversity hypothesis</v>
      </c>
      <c r="D56" s="35" t="s">
        <v>1658</v>
      </c>
      <c r="E56" s="8" t="str">
        <f t="shared" si="56"/>
        <v>Biodiversity in urban areas is high due to habitat diversity.</v>
      </c>
      <c r="F56" s="2" t="str">
        <f t="shared" si="57"/>
        <v>Pyšek 1989</v>
      </c>
      <c r="G56" s="7" t="s">
        <v>117</v>
      </c>
      <c r="H56" s="3" t="s">
        <v>118</v>
      </c>
      <c r="I56" s="7"/>
      <c r="J56" s="7" t="s">
        <v>18</v>
      </c>
      <c r="K56" s="7" t="s">
        <v>492</v>
      </c>
      <c r="L56" s="7"/>
      <c r="M56" s="7" t="s">
        <v>493</v>
      </c>
      <c r="N56" s="7" t="s">
        <v>494</v>
      </c>
      <c r="O56" s="7" t="s">
        <v>495</v>
      </c>
      <c r="P56" s="2" t="s">
        <v>496</v>
      </c>
      <c r="Q56" s="7"/>
      <c r="R56" s="7"/>
      <c r="S56" s="7"/>
      <c r="T56" s="7"/>
      <c r="U56" s="7"/>
      <c r="V56" s="7"/>
      <c r="W56" s="7"/>
      <c r="X56" s="7"/>
      <c r="Y56" s="7"/>
      <c r="Z56" s="7"/>
      <c r="AA56" s="7">
        <v>0</v>
      </c>
      <c r="AB56" s="7">
        <v>1</v>
      </c>
      <c r="AC56" s="7" t="s">
        <v>186</v>
      </c>
      <c r="AD56" s="7"/>
      <c r="AE56" s="2" t="s">
        <v>289</v>
      </c>
      <c r="AF56" s="2" t="s">
        <v>497</v>
      </c>
      <c r="AG56" s="2"/>
      <c r="AH56" s="36">
        <v>0</v>
      </c>
      <c r="AI56" s="10">
        <v>0</v>
      </c>
      <c r="AJ56" s="37">
        <v>0</v>
      </c>
      <c r="AK56" s="37">
        <v>0</v>
      </c>
      <c r="AL56" s="37">
        <v>0</v>
      </c>
      <c r="AM56" s="37">
        <v>0</v>
      </c>
      <c r="AN56" s="37">
        <v>0</v>
      </c>
      <c r="AO56" s="37">
        <v>1</v>
      </c>
      <c r="AP56" s="37">
        <v>0</v>
      </c>
      <c r="AQ56" s="37">
        <v>0</v>
      </c>
      <c r="AR56" s="37">
        <v>0</v>
      </c>
      <c r="AS56" s="37">
        <v>0</v>
      </c>
      <c r="AT56" s="37">
        <v>0</v>
      </c>
      <c r="AU56" s="37">
        <v>0</v>
      </c>
      <c r="AV56" s="37">
        <v>1</v>
      </c>
      <c r="AW56" s="37">
        <v>0</v>
      </c>
      <c r="AX56" s="37">
        <v>1</v>
      </c>
      <c r="AY56" s="37">
        <v>0</v>
      </c>
      <c r="AZ56" s="37">
        <v>0</v>
      </c>
      <c r="BA56" s="37">
        <v>0</v>
      </c>
      <c r="BB56" s="37">
        <v>0</v>
      </c>
      <c r="BC56" s="37">
        <v>0</v>
      </c>
      <c r="BD56" s="37">
        <v>1</v>
      </c>
      <c r="BE56" s="37">
        <v>0</v>
      </c>
      <c r="BF56" s="37">
        <v>0</v>
      </c>
      <c r="BG56" s="37">
        <v>0</v>
      </c>
      <c r="BH56" s="37">
        <v>0</v>
      </c>
      <c r="BI56" s="37">
        <v>0</v>
      </c>
      <c r="BJ56" s="37">
        <v>1</v>
      </c>
      <c r="BK56" s="37">
        <v>0</v>
      </c>
      <c r="BL56" s="37">
        <v>1</v>
      </c>
      <c r="BM56" s="76">
        <v>0</v>
      </c>
      <c r="BN56" s="37">
        <v>0</v>
      </c>
      <c r="BO56" s="38">
        <v>0</v>
      </c>
      <c r="BP56" s="37">
        <v>1</v>
      </c>
      <c r="BQ56" s="37">
        <v>0</v>
      </c>
      <c r="BR56" s="37">
        <v>0</v>
      </c>
      <c r="BS56" s="37">
        <v>1</v>
      </c>
      <c r="BT56" s="38">
        <v>0</v>
      </c>
      <c r="BU56" s="37">
        <v>0</v>
      </c>
      <c r="BV56" s="37">
        <v>1</v>
      </c>
      <c r="BW56" s="37">
        <v>0</v>
      </c>
      <c r="BX56" s="37">
        <v>0</v>
      </c>
      <c r="BY56" s="37">
        <v>0</v>
      </c>
      <c r="BZ56" s="37">
        <v>0</v>
      </c>
      <c r="CA56" s="37">
        <v>0</v>
      </c>
      <c r="CB56" s="37">
        <v>0</v>
      </c>
      <c r="CC56" s="37">
        <v>0</v>
      </c>
      <c r="CD56" s="37">
        <v>0</v>
      </c>
      <c r="CE56" s="37">
        <v>0</v>
      </c>
      <c r="CF56" s="37">
        <v>0</v>
      </c>
      <c r="CG56" s="37">
        <v>1</v>
      </c>
      <c r="CH56" s="37">
        <v>0</v>
      </c>
      <c r="CI56" s="37">
        <v>0</v>
      </c>
      <c r="CJ56" s="37">
        <v>0</v>
      </c>
      <c r="CK56" s="37">
        <v>1</v>
      </c>
      <c r="CL56" s="37">
        <v>0</v>
      </c>
      <c r="CM56" s="37"/>
      <c r="CN56" s="3"/>
      <c r="CO56" s="4"/>
      <c r="CP56" s="4"/>
      <c r="CQ56" s="4"/>
      <c r="CR56" s="40" t="s">
        <v>126</v>
      </c>
      <c r="CS56" s="40"/>
      <c r="CT56" s="40" t="s">
        <v>143</v>
      </c>
      <c r="CU56" s="5"/>
      <c r="CV56" s="5" t="str">
        <f t="shared" si="0"/>
        <v>not common</v>
      </c>
    </row>
    <row r="57" spans="1:100" ht="48">
      <c r="A57" s="6" t="str">
        <f>IF(W57=0,Q57,W57)</f>
        <v>HF</v>
      </c>
      <c r="B57" s="49" t="str">
        <f>IF(X57=0,S57,X57)</f>
        <v>Habitat filtering</v>
      </c>
      <c r="C57" s="35" t="str">
        <f t="shared" si="2"/>
        <v>Habitat filtering hypothesis</v>
      </c>
      <c r="D57" s="35" t="s">
        <v>1659</v>
      </c>
      <c r="E57" s="8" t="str">
        <f t="shared" ref="E57" si="58">IF(Y57=0,T57,Y57)</f>
        <v>The invasion success of non-native species in the new area is high if they are pre-adapted to this area</v>
      </c>
      <c r="F57" s="7" t="s">
        <v>498</v>
      </c>
      <c r="G57" s="7" t="s">
        <v>145</v>
      </c>
      <c r="H57" s="3" t="s">
        <v>195</v>
      </c>
      <c r="I57" s="7" t="s">
        <v>499</v>
      </c>
      <c r="J57" s="6" t="s">
        <v>129</v>
      </c>
      <c r="O57" s="41"/>
      <c r="P57" s="42"/>
      <c r="Q57" s="41" t="s">
        <v>500</v>
      </c>
      <c r="R57" s="41"/>
      <c r="S57" s="3" t="s">
        <v>501</v>
      </c>
      <c r="T57" s="3" t="s">
        <v>502</v>
      </c>
      <c r="U57" s="3" t="s">
        <v>503</v>
      </c>
      <c r="V57" s="3"/>
      <c r="W57" s="3" t="s">
        <v>504</v>
      </c>
      <c r="X57" s="3" t="s">
        <v>505</v>
      </c>
      <c r="Y57" s="3" t="s">
        <v>506</v>
      </c>
      <c r="Z57" s="3" t="s">
        <v>498</v>
      </c>
      <c r="AA57" s="43">
        <v>1</v>
      </c>
      <c r="AB57" s="41">
        <v>1</v>
      </c>
      <c r="AC57" s="43" t="s">
        <v>186</v>
      </c>
      <c r="AD57" s="43"/>
      <c r="AE57" s="41"/>
      <c r="AF57" s="41"/>
      <c r="AG57" s="41"/>
      <c r="AH57" s="44">
        <v>0</v>
      </c>
      <c r="AI57" s="45">
        <v>0</v>
      </c>
      <c r="AJ57" s="45">
        <v>0</v>
      </c>
      <c r="AK57" s="45">
        <v>0</v>
      </c>
      <c r="AL57" s="45" t="s">
        <v>141</v>
      </c>
      <c r="AM57" s="45">
        <v>0</v>
      </c>
      <c r="AN57" s="45">
        <v>0</v>
      </c>
      <c r="AO57" s="45">
        <v>0</v>
      </c>
      <c r="AP57" s="46" t="s">
        <v>139</v>
      </c>
      <c r="AQ57" s="46" t="s">
        <v>140</v>
      </c>
      <c r="AR57" s="46" t="s">
        <v>140</v>
      </c>
      <c r="AS57" s="46" t="s">
        <v>140</v>
      </c>
      <c r="AT57" s="46" t="s">
        <v>141</v>
      </c>
      <c r="AU57" s="46" t="s">
        <v>141</v>
      </c>
      <c r="AV57" s="46">
        <v>0</v>
      </c>
      <c r="AW57" s="46">
        <v>0</v>
      </c>
      <c r="AX57" s="46">
        <v>0</v>
      </c>
      <c r="AY57" s="46">
        <v>0</v>
      </c>
      <c r="AZ57" s="46">
        <v>0</v>
      </c>
      <c r="BA57" s="46">
        <v>0</v>
      </c>
      <c r="BB57" s="46">
        <v>0</v>
      </c>
      <c r="BC57" s="46">
        <v>0</v>
      </c>
      <c r="BD57" s="46">
        <v>0</v>
      </c>
      <c r="BE57" s="46">
        <v>0</v>
      </c>
      <c r="BF57" s="46">
        <v>0</v>
      </c>
      <c r="BG57" s="46">
        <v>0</v>
      </c>
      <c r="BH57" s="46" t="s">
        <v>139</v>
      </c>
      <c r="BI57" s="46" t="s">
        <v>140</v>
      </c>
      <c r="BJ57" s="46">
        <v>0</v>
      </c>
      <c r="BK57" s="46" t="s">
        <v>140</v>
      </c>
      <c r="BL57" s="46" t="s">
        <v>142</v>
      </c>
      <c r="BM57" s="46" t="s">
        <v>142</v>
      </c>
      <c r="BN57" s="46">
        <v>0</v>
      </c>
      <c r="BO57" s="47"/>
      <c r="BP57" s="46"/>
      <c r="BQ57" s="46"/>
      <c r="BR57" s="46"/>
      <c r="BS57" s="46"/>
      <c r="BT57" s="47">
        <v>1</v>
      </c>
      <c r="BU57" s="46">
        <v>0</v>
      </c>
      <c r="BV57" s="46">
        <v>1</v>
      </c>
      <c r="BW57" s="46">
        <v>0</v>
      </c>
      <c r="BX57" s="46">
        <v>0</v>
      </c>
      <c r="BY57" s="46">
        <v>0</v>
      </c>
      <c r="BZ57" s="46">
        <v>0</v>
      </c>
      <c r="CA57" s="46">
        <v>1</v>
      </c>
      <c r="CB57" s="46">
        <v>0</v>
      </c>
      <c r="CC57" s="46">
        <v>0</v>
      </c>
      <c r="CD57" s="46">
        <v>0</v>
      </c>
      <c r="CE57" s="46">
        <v>0</v>
      </c>
      <c r="CF57" s="46">
        <v>0</v>
      </c>
      <c r="CG57" s="46">
        <v>0</v>
      </c>
      <c r="CH57" s="46">
        <v>0</v>
      </c>
      <c r="CI57" s="46">
        <v>0</v>
      </c>
      <c r="CJ57" s="46">
        <v>1</v>
      </c>
      <c r="CK57" s="46">
        <v>0</v>
      </c>
      <c r="CL57" s="46">
        <v>0</v>
      </c>
      <c r="CM57" s="46"/>
      <c r="CN57" s="3"/>
      <c r="CO57" s="66" t="s">
        <v>360</v>
      </c>
      <c r="CP57" s="4"/>
      <c r="CQ57" s="4"/>
      <c r="CR57" s="48" t="s">
        <v>143</v>
      </c>
      <c r="CS57" s="56"/>
      <c r="CT57" s="56" t="s">
        <v>126</v>
      </c>
      <c r="CU57" s="5"/>
      <c r="CV57" s="5" t="str">
        <f t="shared" si="0"/>
        <v>not common</v>
      </c>
    </row>
    <row r="58" spans="1:100" ht="16">
      <c r="A58" s="6" t="str">
        <f t="shared" ref="A58:A60" si="59">M58</f>
        <v>HI</v>
      </c>
      <c r="B58" s="35" t="str">
        <f>IF(S58=0,K58,X58)</f>
        <v>Habitat isolation</v>
      </c>
      <c r="C58" s="35" t="str">
        <f t="shared" si="2"/>
        <v>Habitat isolation hypothesis</v>
      </c>
      <c r="D58" s="35" t="s">
        <v>1660</v>
      </c>
      <c r="E58" s="8" t="str">
        <f>IF(N58=0,Y58,N58)</f>
        <v xml:space="preserve">More isolated habitat islands have lower species richness. </v>
      </c>
      <c r="F58" s="2" t="str">
        <f>O58</f>
        <v>MacArthur &amp; Wilson 1967</v>
      </c>
      <c r="G58" s="7" t="s">
        <v>117</v>
      </c>
      <c r="H58" s="3" t="s">
        <v>118</v>
      </c>
      <c r="I58" s="7"/>
      <c r="J58" s="7" t="s">
        <v>18</v>
      </c>
      <c r="K58" s="7" t="s">
        <v>507</v>
      </c>
      <c r="L58" s="7"/>
      <c r="M58" s="7" t="s">
        <v>508</v>
      </c>
      <c r="N58" s="7" t="s">
        <v>509</v>
      </c>
      <c r="O58" s="7" t="s">
        <v>510</v>
      </c>
      <c r="P58" s="93" t="s">
        <v>511</v>
      </c>
      <c r="Q58" s="7"/>
      <c r="R58" s="7"/>
      <c r="S58" s="7"/>
      <c r="T58" s="7"/>
      <c r="U58" s="7"/>
      <c r="V58" s="7"/>
      <c r="W58" s="7"/>
      <c r="X58" s="7"/>
      <c r="Y58" s="7"/>
      <c r="Z58" s="7"/>
      <c r="AA58" s="7">
        <v>0</v>
      </c>
      <c r="AB58" s="7">
        <v>1</v>
      </c>
      <c r="AC58" s="7" t="s">
        <v>424</v>
      </c>
      <c r="AD58" s="7"/>
      <c r="AE58" s="2" t="s">
        <v>124</v>
      </c>
      <c r="AF58" s="9" t="s">
        <v>125</v>
      </c>
      <c r="AG58" s="7" t="s">
        <v>125</v>
      </c>
      <c r="AH58" s="36">
        <v>0</v>
      </c>
      <c r="AI58" s="10">
        <v>0</v>
      </c>
      <c r="AJ58" s="37">
        <v>0</v>
      </c>
      <c r="AK58" s="37">
        <v>0</v>
      </c>
      <c r="AL58" s="37">
        <v>0</v>
      </c>
      <c r="AM58" s="37">
        <v>0</v>
      </c>
      <c r="AN58" s="37">
        <v>0</v>
      </c>
      <c r="AO58" s="37">
        <v>1</v>
      </c>
      <c r="AP58" s="37">
        <v>0</v>
      </c>
      <c r="AQ58" s="37">
        <v>0</v>
      </c>
      <c r="AR58" s="37">
        <v>0</v>
      </c>
      <c r="AS58" s="37">
        <v>0</v>
      </c>
      <c r="AT58" s="37">
        <v>0</v>
      </c>
      <c r="AU58" s="37">
        <v>0</v>
      </c>
      <c r="AV58" s="37">
        <v>1</v>
      </c>
      <c r="AW58" s="37">
        <v>0</v>
      </c>
      <c r="AX58" s="37">
        <v>1</v>
      </c>
      <c r="AY58" s="37">
        <v>0</v>
      </c>
      <c r="AZ58" s="37">
        <v>0</v>
      </c>
      <c r="BA58" s="37">
        <v>0</v>
      </c>
      <c r="BB58" s="37">
        <v>0</v>
      </c>
      <c r="BC58" s="37">
        <v>0</v>
      </c>
      <c r="BD58" s="37">
        <v>1</v>
      </c>
      <c r="BE58" s="37">
        <v>0</v>
      </c>
      <c r="BF58" s="37">
        <v>0</v>
      </c>
      <c r="BG58" s="37">
        <v>0</v>
      </c>
      <c r="BH58" s="37">
        <v>0</v>
      </c>
      <c r="BI58" s="37">
        <v>0</v>
      </c>
      <c r="BJ58" s="37">
        <v>0</v>
      </c>
      <c r="BK58" s="37">
        <v>0</v>
      </c>
      <c r="BL58" s="37">
        <v>0</v>
      </c>
      <c r="BM58" s="37">
        <v>0</v>
      </c>
      <c r="BN58" s="77">
        <v>0</v>
      </c>
      <c r="BO58" s="38">
        <v>0</v>
      </c>
      <c r="BP58" s="37">
        <v>1</v>
      </c>
      <c r="BQ58" s="37">
        <v>0</v>
      </c>
      <c r="BR58" s="37">
        <v>0</v>
      </c>
      <c r="BS58" s="37">
        <v>1</v>
      </c>
      <c r="BT58" s="38">
        <v>0</v>
      </c>
      <c r="BU58" s="37">
        <v>0</v>
      </c>
      <c r="BV58" s="37">
        <v>1</v>
      </c>
      <c r="BW58" s="37">
        <v>0</v>
      </c>
      <c r="BX58" s="37">
        <v>0</v>
      </c>
      <c r="BY58" s="37">
        <v>0</v>
      </c>
      <c r="BZ58" s="37">
        <v>0</v>
      </c>
      <c r="CA58" s="37">
        <v>0</v>
      </c>
      <c r="CB58" s="37">
        <v>0</v>
      </c>
      <c r="CC58" s="37">
        <v>0</v>
      </c>
      <c r="CD58" s="37">
        <v>0</v>
      </c>
      <c r="CE58" s="37">
        <v>0</v>
      </c>
      <c r="CF58" s="37">
        <v>0</v>
      </c>
      <c r="CG58" s="37">
        <v>1</v>
      </c>
      <c r="CH58" s="37">
        <v>0</v>
      </c>
      <c r="CI58" s="37">
        <v>1</v>
      </c>
      <c r="CJ58" s="37">
        <v>0</v>
      </c>
      <c r="CK58" s="37">
        <v>0</v>
      </c>
      <c r="CL58" s="37">
        <v>0</v>
      </c>
      <c r="CM58" s="37"/>
      <c r="CN58" s="3"/>
      <c r="CO58" s="4"/>
      <c r="CP58" s="4"/>
      <c r="CQ58" s="4"/>
      <c r="CR58" s="40" t="s">
        <v>126</v>
      </c>
      <c r="CS58" s="40"/>
      <c r="CT58" s="40" t="s">
        <v>127</v>
      </c>
      <c r="CU58" s="5"/>
      <c r="CV58" s="5" t="str">
        <f t="shared" si="0"/>
        <v>common</v>
      </c>
    </row>
    <row r="59" spans="1:100" ht="32">
      <c r="A59" s="6" t="str">
        <f t="shared" si="59"/>
        <v>HP</v>
      </c>
      <c r="B59" s="49" t="str">
        <f>K59</f>
        <v>Homogenization paradigm</v>
      </c>
      <c r="C59" s="35" t="str">
        <f t="shared" si="2"/>
        <v>Homogenization paradigm hypothesis</v>
      </c>
      <c r="D59" s="35" t="s">
        <v>1661</v>
      </c>
      <c r="E59" s="8" t="str">
        <f t="shared" ref="E59:F59" si="60">N59</f>
        <v>Land cover change in urban areas favours homogenized communities with a high proportion of non-native, ubiquitous species.</v>
      </c>
      <c r="F59" s="2" t="str">
        <f t="shared" si="60"/>
        <v>Catterall et al. 2010.</v>
      </c>
      <c r="G59" s="7" t="s">
        <v>145</v>
      </c>
      <c r="H59" s="3" t="s">
        <v>118</v>
      </c>
      <c r="I59" s="7"/>
      <c r="J59" s="7" t="s">
        <v>18</v>
      </c>
      <c r="K59" s="7" t="s">
        <v>512</v>
      </c>
      <c r="L59" s="7" t="s">
        <v>513</v>
      </c>
      <c r="M59" s="7" t="s">
        <v>514</v>
      </c>
      <c r="N59" s="7" t="s">
        <v>515</v>
      </c>
      <c r="O59" s="7" t="s">
        <v>516</v>
      </c>
      <c r="P59" s="42"/>
      <c r="Q59" s="41"/>
      <c r="R59" s="41"/>
      <c r="S59" s="41"/>
      <c r="T59" s="41"/>
      <c r="U59" s="41"/>
      <c r="V59" s="41"/>
      <c r="W59" s="41"/>
      <c r="X59" s="41"/>
      <c r="Y59" s="41"/>
      <c r="Z59" s="41"/>
      <c r="AA59" s="43">
        <v>1</v>
      </c>
      <c r="AB59" s="43">
        <v>1</v>
      </c>
      <c r="AC59" s="43" t="s">
        <v>123</v>
      </c>
      <c r="AD59" s="43"/>
      <c r="AE59" s="41"/>
      <c r="AF59" s="41"/>
      <c r="AG59" s="41"/>
      <c r="AH59" s="44">
        <v>0</v>
      </c>
      <c r="AI59" s="45">
        <v>0</v>
      </c>
      <c r="AJ59" s="45">
        <v>0</v>
      </c>
      <c r="AK59" s="45">
        <v>0</v>
      </c>
      <c r="AL59" s="45">
        <v>0</v>
      </c>
      <c r="AM59" s="45">
        <v>0</v>
      </c>
      <c r="AN59" s="45">
        <v>0</v>
      </c>
      <c r="AO59" s="45">
        <v>1</v>
      </c>
      <c r="AP59" s="46">
        <v>0</v>
      </c>
      <c r="AQ59" s="46">
        <v>0</v>
      </c>
      <c r="AR59" s="46">
        <v>0</v>
      </c>
      <c r="AS59" s="46">
        <v>0</v>
      </c>
      <c r="AT59" s="46">
        <v>0</v>
      </c>
      <c r="AU59" s="46">
        <v>0</v>
      </c>
      <c r="AV59" s="46">
        <v>0</v>
      </c>
      <c r="AW59" s="46">
        <v>0</v>
      </c>
      <c r="AX59" s="46">
        <v>0</v>
      </c>
      <c r="AY59" s="46">
        <v>0</v>
      </c>
      <c r="AZ59" s="46">
        <v>0</v>
      </c>
      <c r="BA59" s="46">
        <v>0</v>
      </c>
      <c r="BB59" s="46">
        <v>0</v>
      </c>
      <c r="BC59" s="46">
        <v>0</v>
      </c>
      <c r="BD59" s="46">
        <v>0</v>
      </c>
      <c r="BE59" s="46">
        <v>0</v>
      </c>
      <c r="BF59" s="46">
        <v>0</v>
      </c>
      <c r="BG59" s="46">
        <v>0</v>
      </c>
      <c r="BH59" s="46">
        <v>1</v>
      </c>
      <c r="BI59" s="46">
        <v>0</v>
      </c>
      <c r="BJ59" s="46">
        <v>0</v>
      </c>
      <c r="BK59" s="46">
        <v>1</v>
      </c>
      <c r="BL59" s="53">
        <v>0</v>
      </c>
      <c r="BM59" s="53">
        <v>0</v>
      </c>
      <c r="BN59" s="46">
        <v>0</v>
      </c>
      <c r="BO59" s="47"/>
      <c r="BP59" s="46"/>
      <c r="BQ59" s="46"/>
      <c r="BR59" s="46"/>
      <c r="BS59" s="46"/>
      <c r="BT59" s="47">
        <v>1</v>
      </c>
      <c r="BU59" s="46">
        <v>0</v>
      </c>
      <c r="BV59" s="46">
        <v>1</v>
      </c>
      <c r="BW59" s="46">
        <v>0</v>
      </c>
      <c r="BX59" s="46">
        <v>0</v>
      </c>
      <c r="BY59" s="46">
        <v>0</v>
      </c>
      <c r="BZ59" s="53">
        <v>1</v>
      </c>
      <c r="CA59" s="53">
        <v>0</v>
      </c>
      <c r="CB59" s="46">
        <v>0</v>
      </c>
      <c r="CC59" s="46">
        <v>0</v>
      </c>
      <c r="CD59" s="46">
        <v>1</v>
      </c>
      <c r="CE59" s="46">
        <v>0</v>
      </c>
      <c r="CF59" s="46">
        <v>0</v>
      </c>
      <c r="CG59" s="46">
        <v>1</v>
      </c>
      <c r="CH59" s="46">
        <v>0</v>
      </c>
      <c r="CI59" s="46">
        <v>0</v>
      </c>
      <c r="CJ59" s="46">
        <v>0</v>
      </c>
      <c r="CK59" s="46">
        <v>1</v>
      </c>
      <c r="CL59" s="46">
        <v>0</v>
      </c>
      <c r="CM59" s="46"/>
      <c r="CN59" s="3"/>
      <c r="CO59" s="4" t="s">
        <v>257</v>
      </c>
      <c r="CP59" s="4"/>
      <c r="CQ59" s="4"/>
      <c r="CR59" s="48" t="s">
        <v>143</v>
      </c>
      <c r="CS59" s="48"/>
      <c r="CT59" s="48" t="s">
        <v>143</v>
      </c>
      <c r="CU59" s="5"/>
      <c r="CV59" s="5" t="str">
        <f t="shared" si="0"/>
        <v>not common</v>
      </c>
    </row>
    <row r="60" spans="1:100" ht="32">
      <c r="A60" s="6" t="str">
        <f t="shared" si="59"/>
        <v>HP</v>
      </c>
      <c r="B60" s="35" t="str">
        <f>IF(S60=0,K60,X60)</f>
        <v>Herbivore proliferation*</v>
      </c>
      <c r="C60" s="35" t="str">
        <f t="shared" si="2"/>
        <v>Herbivore proliferation* hypothesis</v>
      </c>
      <c r="D60" s="35" t="s">
        <v>1662</v>
      </c>
      <c r="E60" s="8" t="str">
        <f>IF(N60=0,Y60,N60)</f>
        <v xml:space="preserve">Herbivores may become hyperabundant in urban areas, sometimes leading to pest outbreaks. </v>
      </c>
      <c r="F60" s="2" t="str">
        <f>O60</f>
        <v xml:space="preserve">Raupp et al. 2010 </v>
      </c>
      <c r="G60" s="7" t="s">
        <v>117</v>
      </c>
      <c r="H60" s="3" t="s">
        <v>118</v>
      </c>
      <c r="I60" s="7"/>
      <c r="J60" s="7" t="s">
        <v>18</v>
      </c>
      <c r="K60" s="7" t="s">
        <v>517</v>
      </c>
      <c r="L60" s="7"/>
      <c r="M60" s="7" t="s">
        <v>514</v>
      </c>
      <c r="N60" s="7" t="s">
        <v>518</v>
      </c>
      <c r="O60" s="7" t="s">
        <v>519</v>
      </c>
      <c r="P60" s="2" t="s">
        <v>520</v>
      </c>
      <c r="Q60" s="7"/>
      <c r="R60" s="7"/>
      <c r="S60" s="7"/>
      <c r="T60" s="7"/>
      <c r="U60" s="7"/>
      <c r="V60" s="7"/>
      <c r="W60" s="7"/>
      <c r="X60" s="7"/>
      <c r="Y60" s="7"/>
      <c r="Z60" s="7"/>
      <c r="AA60" s="7">
        <v>0</v>
      </c>
      <c r="AB60" s="7">
        <v>1</v>
      </c>
      <c r="AC60" s="7" t="s">
        <v>320</v>
      </c>
      <c r="AD60" s="7"/>
      <c r="AE60" s="2" t="s">
        <v>10</v>
      </c>
      <c r="AF60" s="7" t="s">
        <v>125</v>
      </c>
      <c r="AG60" s="7"/>
      <c r="AH60" s="36">
        <v>0</v>
      </c>
      <c r="AI60" s="10">
        <v>0</v>
      </c>
      <c r="AJ60" s="10">
        <v>0</v>
      </c>
      <c r="AK60" s="10">
        <v>0</v>
      </c>
      <c r="AL60" s="10">
        <v>0</v>
      </c>
      <c r="AM60" s="10">
        <v>0</v>
      </c>
      <c r="AN60" s="10">
        <v>1</v>
      </c>
      <c r="AO60" s="10">
        <v>1</v>
      </c>
      <c r="AP60" s="10">
        <v>1</v>
      </c>
      <c r="AQ60" s="10">
        <v>1</v>
      </c>
      <c r="AR60" s="10">
        <v>0</v>
      </c>
      <c r="AS60" s="10">
        <v>0</v>
      </c>
      <c r="AT60" s="10">
        <v>0</v>
      </c>
      <c r="AU60" s="10">
        <v>0</v>
      </c>
      <c r="AV60" s="10">
        <v>0</v>
      </c>
      <c r="AW60" s="10">
        <v>1</v>
      </c>
      <c r="AX60" s="10">
        <v>1</v>
      </c>
      <c r="AY60" s="10">
        <v>0</v>
      </c>
      <c r="AZ60" s="10">
        <v>0</v>
      </c>
      <c r="BA60" s="10">
        <v>0</v>
      </c>
      <c r="BB60" s="10">
        <v>0</v>
      </c>
      <c r="BC60" s="10">
        <v>1</v>
      </c>
      <c r="BD60" s="10">
        <v>0</v>
      </c>
      <c r="BE60" s="10">
        <v>0</v>
      </c>
      <c r="BF60" s="10">
        <v>0</v>
      </c>
      <c r="BG60" s="10">
        <v>1</v>
      </c>
      <c r="BH60" s="10">
        <v>0</v>
      </c>
      <c r="BI60" s="10">
        <v>0</v>
      </c>
      <c r="BJ60" s="10">
        <v>1</v>
      </c>
      <c r="BK60" s="10">
        <v>0</v>
      </c>
      <c r="BL60" s="10">
        <v>0</v>
      </c>
      <c r="BM60" s="10">
        <v>0</v>
      </c>
      <c r="BN60" s="10">
        <v>0</v>
      </c>
      <c r="BO60" s="36">
        <v>0</v>
      </c>
      <c r="BP60" s="10">
        <v>0</v>
      </c>
      <c r="BQ60" s="10">
        <v>0</v>
      </c>
      <c r="BR60" s="10">
        <v>0</v>
      </c>
      <c r="BS60" s="10">
        <v>1</v>
      </c>
      <c r="BT60" s="36">
        <v>0</v>
      </c>
      <c r="BU60" s="10">
        <v>0</v>
      </c>
      <c r="BV60" s="10">
        <v>0</v>
      </c>
      <c r="BW60" s="10">
        <v>0</v>
      </c>
      <c r="BX60" s="10">
        <v>0</v>
      </c>
      <c r="BY60" s="10">
        <v>0</v>
      </c>
      <c r="BZ60" s="10">
        <v>0</v>
      </c>
      <c r="CA60" s="10">
        <v>0</v>
      </c>
      <c r="CB60" s="10">
        <v>0</v>
      </c>
      <c r="CC60" s="10">
        <v>0</v>
      </c>
      <c r="CD60" s="10">
        <v>0</v>
      </c>
      <c r="CE60" s="10">
        <v>0</v>
      </c>
      <c r="CF60" s="10">
        <v>0</v>
      </c>
      <c r="CG60" s="10">
        <v>1</v>
      </c>
      <c r="CH60" s="10">
        <v>0</v>
      </c>
      <c r="CI60" s="10">
        <v>0</v>
      </c>
      <c r="CJ60" s="10">
        <v>0</v>
      </c>
      <c r="CK60" s="10">
        <v>0</v>
      </c>
      <c r="CL60" s="10">
        <v>0</v>
      </c>
      <c r="CM60" s="10"/>
      <c r="CN60" s="3"/>
      <c r="CO60" s="4"/>
      <c r="CP60" s="4"/>
      <c r="CQ60" s="4"/>
      <c r="CR60" s="40" t="s">
        <v>126</v>
      </c>
      <c r="CS60" s="55"/>
      <c r="CT60" s="55" t="s">
        <v>143</v>
      </c>
      <c r="CU60" s="5"/>
      <c r="CV60" s="5" t="str">
        <f t="shared" si="0"/>
        <v>not common</v>
      </c>
    </row>
    <row r="61" spans="1:100" ht="96">
      <c r="A61" s="6" t="str">
        <f>IF(W61=0,Q61,W61)</f>
        <v xml:space="preserve">HREL </v>
      </c>
      <c r="B61" s="49" t="str">
        <f>IF(X61=0,S61,X61)</f>
        <v>human release</v>
      </c>
      <c r="C61" s="35" t="str">
        <f t="shared" si="2"/>
        <v>human release hypothesis</v>
      </c>
      <c r="D61" s="35" t="s">
        <v>1663</v>
      </c>
      <c r="E61" s="8" t="str">
        <f t="shared" ref="E61" si="61">IF(Y61=0,T61,Y61)</f>
        <v xml:space="preserve"> Non-native species establishment and expansion can be limited by land-management activities and cessation of these human activities can release non-native species, facilitating expansion (Zimmermann et al. 2014).</v>
      </c>
      <c r="F61" s="7"/>
      <c r="G61" s="7" t="s">
        <v>145</v>
      </c>
      <c r="H61" s="3" t="s">
        <v>118</v>
      </c>
      <c r="I61" s="3"/>
      <c r="J61" s="6" t="s">
        <v>146</v>
      </c>
      <c r="P61" s="6"/>
      <c r="Q61" s="3" t="s">
        <v>521</v>
      </c>
      <c r="R61" s="3"/>
      <c r="S61" s="3" t="s">
        <v>522</v>
      </c>
      <c r="T61" s="3" t="s">
        <v>523</v>
      </c>
      <c r="U61" s="3" t="s">
        <v>524</v>
      </c>
      <c r="V61" s="3"/>
      <c r="W61" s="3"/>
      <c r="X61" s="3"/>
      <c r="Y61" s="3"/>
      <c r="Z61" s="3"/>
      <c r="AA61" s="7">
        <v>1</v>
      </c>
      <c r="AB61" s="7">
        <v>1</v>
      </c>
      <c r="AC61" s="7" t="s">
        <v>186</v>
      </c>
      <c r="AD61" s="7"/>
      <c r="AE61" s="2"/>
      <c r="AH61" s="36">
        <v>0</v>
      </c>
      <c r="AI61" s="46">
        <v>0</v>
      </c>
      <c r="AJ61" s="46">
        <v>0</v>
      </c>
      <c r="AK61" s="46">
        <v>0</v>
      </c>
      <c r="AL61" s="46">
        <v>0</v>
      </c>
      <c r="AM61" s="46">
        <v>0</v>
      </c>
      <c r="AN61" s="46">
        <v>0</v>
      </c>
      <c r="AO61" s="46">
        <v>1</v>
      </c>
      <c r="AP61" s="46">
        <v>0</v>
      </c>
      <c r="AQ61" s="46">
        <v>0</v>
      </c>
      <c r="AR61" s="46">
        <v>0</v>
      </c>
      <c r="AS61" s="46">
        <v>0</v>
      </c>
      <c r="AT61" s="46">
        <v>0</v>
      </c>
      <c r="AU61" s="46">
        <v>0</v>
      </c>
      <c r="AV61" s="46">
        <v>1</v>
      </c>
      <c r="AW61" s="46">
        <v>0</v>
      </c>
      <c r="AX61" s="46">
        <v>0</v>
      </c>
      <c r="AY61" s="46">
        <v>0</v>
      </c>
      <c r="AZ61" s="46">
        <v>0</v>
      </c>
      <c r="BA61" s="46">
        <v>0</v>
      </c>
      <c r="BB61" s="46">
        <v>0</v>
      </c>
      <c r="BC61" s="46">
        <v>0</v>
      </c>
      <c r="BD61" s="46">
        <v>0</v>
      </c>
      <c r="BE61" s="46">
        <v>0</v>
      </c>
      <c r="BF61" s="46">
        <v>0</v>
      </c>
      <c r="BG61" s="46">
        <v>0</v>
      </c>
      <c r="BH61" s="46">
        <v>1</v>
      </c>
      <c r="BI61" s="46">
        <v>0</v>
      </c>
      <c r="BJ61" s="46">
        <v>0</v>
      </c>
      <c r="BK61" s="46">
        <v>0</v>
      </c>
      <c r="BL61" s="46">
        <v>0</v>
      </c>
      <c r="BM61" s="46">
        <v>0</v>
      </c>
      <c r="BN61" s="46">
        <v>0</v>
      </c>
      <c r="BO61" s="47"/>
      <c r="BP61" s="46"/>
      <c r="BQ61" s="46"/>
      <c r="BR61" s="46"/>
      <c r="BS61" s="46"/>
      <c r="BT61" s="47">
        <v>0</v>
      </c>
      <c r="BU61" s="46">
        <v>0</v>
      </c>
      <c r="BV61" s="46">
        <v>1</v>
      </c>
      <c r="BW61" s="46">
        <v>0</v>
      </c>
      <c r="BX61" s="46">
        <v>0</v>
      </c>
      <c r="BY61" s="46">
        <v>0</v>
      </c>
      <c r="BZ61" s="46">
        <v>0</v>
      </c>
      <c r="CA61" s="46">
        <v>1</v>
      </c>
      <c r="CB61" s="46">
        <v>0</v>
      </c>
      <c r="CC61" s="46">
        <v>0</v>
      </c>
      <c r="CD61" s="46">
        <v>1</v>
      </c>
      <c r="CE61" s="46">
        <v>0</v>
      </c>
      <c r="CF61" s="46">
        <v>0</v>
      </c>
      <c r="CG61" s="46">
        <v>0</v>
      </c>
      <c r="CH61" s="46">
        <v>0</v>
      </c>
      <c r="CI61" s="46">
        <v>0</v>
      </c>
      <c r="CJ61" s="46">
        <v>0</v>
      </c>
      <c r="CK61" s="46">
        <v>1</v>
      </c>
      <c r="CL61" s="46">
        <v>0</v>
      </c>
      <c r="CM61" s="46"/>
      <c r="CN61" s="3"/>
      <c r="CO61" s="54" t="s">
        <v>525</v>
      </c>
      <c r="CP61" s="4"/>
      <c r="CQ61" s="4"/>
      <c r="CR61" s="48" t="s">
        <v>143</v>
      </c>
      <c r="CS61" s="55"/>
      <c r="CT61" s="55" t="s">
        <v>526</v>
      </c>
      <c r="CU61" s="5"/>
      <c r="CV61" s="5" t="str">
        <f t="shared" si="0"/>
        <v>not common</v>
      </c>
    </row>
    <row r="62" spans="1:100" ht="32">
      <c r="A62" s="6" t="str">
        <f t="shared" ref="A62:A63" si="62">M62</f>
        <v>HRR</v>
      </c>
      <c r="B62" s="35" t="str">
        <f>IF(S62=0,K62,X62)</f>
        <v>Home range reduction*</v>
      </c>
      <c r="C62" s="35" t="str">
        <f t="shared" si="2"/>
        <v>Home range reduction* hypothesis</v>
      </c>
      <c r="D62" s="35" t="s">
        <v>1664</v>
      </c>
      <c r="E62" s="8" t="str">
        <f>IF(N62=0,Y62,N62)</f>
        <v>Many species maintain smaller home ranges in urban areas.</v>
      </c>
      <c r="F62" s="2" t="str">
        <f>O62</f>
        <v>Mannan &amp; Boal 2000; Atwood et al. 2004; Wright et al. 2012</v>
      </c>
      <c r="G62" s="7" t="s">
        <v>117</v>
      </c>
      <c r="H62" s="3" t="s">
        <v>118</v>
      </c>
      <c r="I62" s="7"/>
      <c r="J62" s="7" t="s">
        <v>18</v>
      </c>
      <c r="K62" s="7" t="s">
        <v>527</v>
      </c>
      <c r="L62" s="7"/>
      <c r="M62" s="7" t="s">
        <v>528</v>
      </c>
      <c r="N62" s="7" t="s">
        <v>529</v>
      </c>
      <c r="O62" s="7" t="s">
        <v>530</v>
      </c>
      <c r="P62" s="2" t="s">
        <v>531</v>
      </c>
      <c r="Q62" s="7"/>
      <c r="R62" s="7"/>
      <c r="S62" s="7"/>
      <c r="T62" s="7"/>
      <c r="U62" s="7"/>
      <c r="V62" s="7"/>
      <c r="W62" s="7"/>
      <c r="X62" s="7"/>
      <c r="Y62" s="7"/>
      <c r="Z62" s="7"/>
      <c r="AA62" s="7">
        <v>0</v>
      </c>
      <c r="AB62" s="7">
        <v>1</v>
      </c>
      <c r="AC62" s="7" t="s">
        <v>532</v>
      </c>
      <c r="AD62" s="7"/>
      <c r="AE62" s="2" t="s">
        <v>10</v>
      </c>
      <c r="AF62" s="7" t="s">
        <v>125</v>
      </c>
      <c r="AG62" s="7"/>
      <c r="AH62" s="36">
        <v>1</v>
      </c>
      <c r="AI62" s="10">
        <v>0</v>
      </c>
      <c r="AJ62" s="10">
        <v>0</v>
      </c>
      <c r="AK62" s="10">
        <v>0</v>
      </c>
      <c r="AL62" s="10">
        <v>0</v>
      </c>
      <c r="AM62" s="69">
        <v>0</v>
      </c>
      <c r="AN62" s="10">
        <v>0</v>
      </c>
      <c r="AO62" s="10">
        <v>0</v>
      </c>
      <c r="AP62" s="10">
        <v>0</v>
      </c>
      <c r="AQ62" s="10">
        <v>0</v>
      </c>
      <c r="AR62" s="10">
        <v>0</v>
      </c>
      <c r="AS62" s="10">
        <v>0</v>
      </c>
      <c r="AT62" s="10">
        <v>0</v>
      </c>
      <c r="AU62" s="10">
        <v>0</v>
      </c>
      <c r="AV62" s="10">
        <v>0</v>
      </c>
      <c r="AW62" s="10">
        <v>0</v>
      </c>
      <c r="AX62" s="10">
        <v>1</v>
      </c>
      <c r="AY62" s="10">
        <v>0</v>
      </c>
      <c r="AZ62" s="10">
        <v>0</v>
      </c>
      <c r="BA62" s="10">
        <v>0</v>
      </c>
      <c r="BB62" s="10">
        <v>0</v>
      </c>
      <c r="BC62" s="10">
        <v>0</v>
      </c>
      <c r="BD62" s="10">
        <v>1</v>
      </c>
      <c r="BE62" s="10">
        <v>0</v>
      </c>
      <c r="BF62" s="10">
        <v>0</v>
      </c>
      <c r="BG62" s="10">
        <v>0</v>
      </c>
      <c r="BH62" s="10">
        <v>1</v>
      </c>
      <c r="BI62" s="10">
        <v>0</v>
      </c>
      <c r="BJ62" s="10">
        <v>0</v>
      </c>
      <c r="BK62" s="10">
        <v>0</v>
      </c>
      <c r="BL62" s="10">
        <v>0</v>
      </c>
      <c r="BM62" s="10">
        <v>0</v>
      </c>
      <c r="BN62" s="10">
        <v>0</v>
      </c>
      <c r="BO62" s="36">
        <v>0</v>
      </c>
      <c r="BP62" s="10">
        <v>1</v>
      </c>
      <c r="BQ62" s="10">
        <v>0</v>
      </c>
      <c r="BR62" s="10">
        <v>0</v>
      </c>
      <c r="BS62" s="10">
        <v>1</v>
      </c>
      <c r="BT62" s="36">
        <v>0</v>
      </c>
      <c r="BU62" s="10">
        <v>0</v>
      </c>
      <c r="BV62" s="10">
        <v>1</v>
      </c>
      <c r="BW62" s="10">
        <v>0</v>
      </c>
      <c r="BX62" s="10">
        <v>0</v>
      </c>
      <c r="BY62" s="10">
        <v>0</v>
      </c>
      <c r="BZ62" s="10">
        <v>0</v>
      </c>
      <c r="CA62" s="10">
        <v>0</v>
      </c>
      <c r="CB62" s="10">
        <v>0</v>
      </c>
      <c r="CC62" s="10">
        <v>0</v>
      </c>
      <c r="CD62" s="10">
        <v>0</v>
      </c>
      <c r="CE62" s="10">
        <v>0</v>
      </c>
      <c r="CF62" s="10">
        <v>0</v>
      </c>
      <c r="CG62" s="10">
        <v>1</v>
      </c>
      <c r="CH62" s="10">
        <v>1</v>
      </c>
      <c r="CI62" s="10">
        <v>0</v>
      </c>
      <c r="CJ62" s="10">
        <v>0</v>
      </c>
      <c r="CK62" s="10">
        <v>0</v>
      </c>
      <c r="CL62" s="10">
        <v>0</v>
      </c>
      <c r="CM62" s="10"/>
      <c r="CN62" s="3" t="s">
        <v>533</v>
      </c>
      <c r="CO62" s="4"/>
      <c r="CP62" s="4"/>
      <c r="CQ62" s="4"/>
      <c r="CR62" s="40" t="s">
        <v>126</v>
      </c>
      <c r="CS62" s="55"/>
      <c r="CT62" s="55" t="s">
        <v>143</v>
      </c>
      <c r="CU62" s="5"/>
      <c r="CV62" s="5" t="str">
        <f t="shared" si="0"/>
        <v>not common</v>
      </c>
    </row>
    <row r="63" spans="1:100" ht="48">
      <c r="A63" s="6" t="str">
        <f t="shared" si="62"/>
        <v>HS</v>
      </c>
      <c r="B63" s="94" t="str">
        <f>K63</f>
        <v>Shift toward generalist species* aka Habitat specialist</v>
      </c>
      <c r="C63" s="35" t="str">
        <f t="shared" si="2"/>
        <v>Shift toward generalist species* aka Habitat specialist hypothesis</v>
      </c>
      <c r="D63" s="35" t="s">
        <v>1665</v>
      </c>
      <c r="E63" s="8" t="str">
        <f t="shared" ref="E63:F63" si="63">N63</f>
        <v xml:space="preserve">Urban environments typically favor generalists over specialists. </v>
      </c>
      <c r="F63" s="2" t="str">
        <f t="shared" si="63"/>
        <v>Sorace 2009, Adler &amp; Tanner 2013 p. 205, Lowry et al. 2013, Concepción 2015, Elek &amp; Lövei 2007, Klausnitzer 1987, Magura et al. 2004</v>
      </c>
      <c r="G63" s="7" t="s">
        <v>145</v>
      </c>
      <c r="H63" s="3" t="s">
        <v>118</v>
      </c>
      <c r="I63" s="7"/>
      <c r="J63" s="7" t="s">
        <v>18</v>
      </c>
      <c r="K63" s="7" t="s">
        <v>534</v>
      </c>
      <c r="L63" s="6" t="s">
        <v>203</v>
      </c>
      <c r="M63" s="7" t="s">
        <v>535</v>
      </c>
      <c r="N63" s="7" t="s">
        <v>536</v>
      </c>
      <c r="O63" s="7" t="s">
        <v>537</v>
      </c>
      <c r="P63" s="42"/>
      <c r="Q63" s="41"/>
      <c r="R63" s="41"/>
      <c r="S63" s="41"/>
      <c r="T63" s="41"/>
      <c r="U63" s="41"/>
      <c r="V63" s="41"/>
      <c r="W63" s="41"/>
      <c r="X63" s="41"/>
      <c r="Y63" s="41"/>
      <c r="Z63" s="41"/>
      <c r="AA63" s="43">
        <v>1</v>
      </c>
      <c r="AB63" s="43">
        <v>1</v>
      </c>
      <c r="AC63" s="43" t="s">
        <v>138</v>
      </c>
      <c r="AD63" s="43"/>
      <c r="AE63" s="41"/>
      <c r="AF63" s="41"/>
      <c r="AG63" s="41"/>
      <c r="AH63" s="44">
        <v>0</v>
      </c>
      <c r="AI63" s="45">
        <v>0</v>
      </c>
      <c r="AJ63" s="45">
        <v>0</v>
      </c>
      <c r="AK63" s="45">
        <v>0</v>
      </c>
      <c r="AL63" s="45">
        <v>0</v>
      </c>
      <c r="AM63" s="45">
        <v>0</v>
      </c>
      <c r="AN63" s="45">
        <v>0</v>
      </c>
      <c r="AO63" s="45">
        <v>1</v>
      </c>
      <c r="AP63" s="46">
        <v>1</v>
      </c>
      <c r="AQ63" s="46">
        <v>1</v>
      </c>
      <c r="AR63" s="46">
        <v>1</v>
      </c>
      <c r="AS63" s="46">
        <v>0</v>
      </c>
      <c r="AT63" s="46">
        <v>0</v>
      </c>
      <c r="AU63" s="46">
        <v>0</v>
      </c>
      <c r="AV63" s="46">
        <v>0</v>
      </c>
      <c r="AW63" s="46">
        <v>0</v>
      </c>
      <c r="AX63" s="46">
        <v>0</v>
      </c>
      <c r="AY63" s="46">
        <v>0</v>
      </c>
      <c r="AZ63" s="46">
        <v>0</v>
      </c>
      <c r="BA63" s="46">
        <v>0</v>
      </c>
      <c r="BB63" s="46">
        <v>0</v>
      </c>
      <c r="BC63" s="46">
        <v>0</v>
      </c>
      <c r="BD63" s="46">
        <v>0</v>
      </c>
      <c r="BE63" s="46">
        <v>0</v>
      </c>
      <c r="BF63" s="46">
        <v>0</v>
      </c>
      <c r="BG63" s="46">
        <v>1</v>
      </c>
      <c r="BH63" s="46">
        <v>0</v>
      </c>
      <c r="BI63" s="46">
        <v>0</v>
      </c>
      <c r="BJ63" s="46">
        <v>1</v>
      </c>
      <c r="BK63" s="46">
        <v>1</v>
      </c>
      <c r="BL63" s="46">
        <v>1</v>
      </c>
      <c r="BM63" s="46">
        <v>1</v>
      </c>
      <c r="BN63" s="46">
        <v>0</v>
      </c>
      <c r="BO63" s="47"/>
      <c r="BP63" s="46"/>
      <c r="BQ63" s="46"/>
      <c r="BR63" s="46"/>
      <c r="BS63" s="46"/>
      <c r="BT63" s="47">
        <v>1</v>
      </c>
      <c r="BU63" s="46">
        <v>0</v>
      </c>
      <c r="BV63" s="46">
        <v>1</v>
      </c>
      <c r="BW63" s="46">
        <v>0</v>
      </c>
      <c r="BX63" s="46">
        <v>0</v>
      </c>
      <c r="BY63" s="46">
        <v>0</v>
      </c>
      <c r="BZ63" s="46">
        <v>0</v>
      </c>
      <c r="CA63" s="46">
        <v>1</v>
      </c>
      <c r="CB63" s="46">
        <v>0</v>
      </c>
      <c r="CC63" s="46">
        <v>0</v>
      </c>
      <c r="CD63" s="46">
        <v>0</v>
      </c>
      <c r="CE63" s="46">
        <v>0</v>
      </c>
      <c r="CF63" s="46">
        <v>0</v>
      </c>
      <c r="CG63" s="46">
        <v>1</v>
      </c>
      <c r="CH63" s="46">
        <v>0</v>
      </c>
      <c r="CI63" s="46">
        <v>0</v>
      </c>
      <c r="CJ63" s="46">
        <v>0</v>
      </c>
      <c r="CK63" s="46">
        <v>0</v>
      </c>
      <c r="CL63" s="46">
        <v>0</v>
      </c>
      <c r="CM63" s="46"/>
      <c r="CN63" s="3"/>
      <c r="CO63" s="54" t="s">
        <v>538</v>
      </c>
      <c r="CP63" s="4"/>
      <c r="CQ63" s="4"/>
      <c r="CR63" s="48" t="s">
        <v>126</v>
      </c>
      <c r="CS63" s="48"/>
      <c r="CT63" s="48" t="s">
        <v>143</v>
      </c>
      <c r="CU63" s="5"/>
      <c r="CV63" s="5" t="str">
        <f t="shared" si="0"/>
        <v>not common</v>
      </c>
    </row>
    <row r="64" spans="1:100" ht="48">
      <c r="A64" s="6" t="str">
        <f>IF(W64=0,Q64,W64)</f>
        <v>HYBR</v>
      </c>
      <c r="B64" s="7" t="str">
        <f>IF(X64=0,S64,X64)</f>
        <v>Hybridization</v>
      </c>
      <c r="C64" s="35" t="str">
        <f t="shared" si="2"/>
        <v>Hybridization hypothesis</v>
      </c>
      <c r="D64" s="35" t="s">
        <v>1666</v>
      </c>
      <c r="E64" s="8" t="str">
        <f t="shared" ref="E64" si="64">IF(Y64=0,T64,Y64)</f>
        <v>Hybridization of introduced species with native or non-native species can promote invasiveness in the novel range.</v>
      </c>
      <c r="F64" s="7"/>
      <c r="G64" s="7" t="s">
        <v>117</v>
      </c>
      <c r="H64" s="3" t="s">
        <v>118</v>
      </c>
      <c r="I64" s="3"/>
      <c r="J64" s="6" t="s">
        <v>146</v>
      </c>
      <c r="O64" s="41"/>
      <c r="P64" s="42"/>
      <c r="Q64" s="41" t="s">
        <v>539</v>
      </c>
      <c r="R64" s="41" t="s">
        <v>452</v>
      </c>
      <c r="S64" s="3" t="s">
        <v>540</v>
      </c>
      <c r="T64" s="3" t="s">
        <v>541</v>
      </c>
      <c r="U64" s="3"/>
      <c r="V64" s="3"/>
      <c r="W64" s="3"/>
      <c r="X64" s="3"/>
      <c r="Y64" s="3"/>
      <c r="Z64" s="3"/>
      <c r="AA64" s="41">
        <v>1</v>
      </c>
      <c r="AB64" s="41">
        <v>0</v>
      </c>
      <c r="AC64" s="43" t="s">
        <v>542</v>
      </c>
      <c r="AD64" s="43"/>
      <c r="AE64" s="41"/>
      <c r="AF64" s="41"/>
      <c r="AG64" s="41"/>
      <c r="AH64" s="44">
        <v>0</v>
      </c>
      <c r="AI64" s="45">
        <v>0</v>
      </c>
      <c r="AJ64" s="45">
        <v>0</v>
      </c>
      <c r="AK64" s="45">
        <v>0</v>
      </c>
      <c r="AL64" s="45">
        <v>0</v>
      </c>
      <c r="AM64" s="45">
        <v>0</v>
      </c>
      <c r="AN64" s="45">
        <v>0</v>
      </c>
      <c r="AO64" s="45">
        <v>1</v>
      </c>
      <c r="AP64" s="46">
        <v>0</v>
      </c>
      <c r="AQ64" s="46">
        <v>0</v>
      </c>
      <c r="AR64" s="46">
        <v>0</v>
      </c>
      <c r="AS64" s="46">
        <v>0</v>
      </c>
      <c r="AT64" s="46">
        <v>0</v>
      </c>
      <c r="AU64" s="46">
        <v>0</v>
      </c>
      <c r="AV64" s="46">
        <v>0</v>
      </c>
      <c r="AW64" s="46">
        <v>0</v>
      </c>
      <c r="AX64" s="46">
        <v>0</v>
      </c>
      <c r="AY64" s="46">
        <v>0</v>
      </c>
      <c r="AZ64" s="46">
        <v>0</v>
      </c>
      <c r="BA64" s="46">
        <v>0</v>
      </c>
      <c r="BB64" s="46">
        <v>0</v>
      </c>
      <c r="BC64" s="46">
        <v>0</v>
      </c>
      <c r="BD64" s="46">
        <v>0</v>
      </c>
      <c r="BE64" s="46">
        <v>0</v>
      </c>
      <c r="BF64" s="46">
        <v>1</v>
      </c>
      <c r="BG64" s="53">
        <v>0</v>
      </c>
      <c r="BH64" s="46">
        <v>0</v>
      </c>
      <c r="BI64" s="46">
        <v>0</v>
      </c>
      <c r="BJ64" s="46">
        <v>0</v>
      </c>
      <c r="BK64" s="46">
        <v>0</v>
      </c>
      <c r="BL64" s="46">
        <v>0</v>
      </c>
      <c r="BM64" s="46">
        <v>0</v>
      </c>
      <c r="BN64" s="46">
        <v>0</v>
      </c>
      <c r="BO64" s="47"/>
      <c r="BP64" s="46"/>
      <c r="BQ64" s="46"/>
      <c r="BR64" s="46"/>
      <c r="BS64" s="46"/>
      <c r="BT64" s="47">
        <v>0</v>
      </c>
      <c r="BU64" s="46">
        <v>0</v>
      </c>
      <c r="BV64" s="46">
        <v>0</v>
      </c>
      <c r="BW64" s="46">
        <v>0</v>
      </c>
      <c r="BX64" s="46">
        <v>0</v>
      </c>
      <c r="BY64" s="46">
        <v>0</v>
      </c>
      <c r="BZ64" s="46">
        <v>0</v>
      </c>
      <c r="CA64" s="46">
        <v>1</v>
      </c>
      <c r="CB64" s="46">
        <v>0</v>
      </c>
      <c r="CC64" s="46">
        <v>0</v>
      </c>
      <c r="CD64" s="46">
        <v>0</v>
      </c>
      <c r="CE64" s="46">
        <v>0</v>
      </c>
      <c r="CF64" s="46">
        <v>0</v>
      </c>
      <c r="CG64" s="46">
        <v>0</v>
      </c>
      <c r="CH64" s="46">
        <v>0</v>
      </c>
      <c r="CI64" s="46">
        <v>0</v>
      </c>
      <c r="CJ64" s="46">
        <v>1</v>
      </c>
      <c r="CK64" s="46">
        <v>0</v>
      </c>
      <c r="CL64" s="46">
        <v>1</v>
      </c>
      <c r="CM64" s="46"/>
      <c r="CN64" s="3"/>
      <c r="CO64" s="4"/>
      <c r="CP64" s="4"/>
      <c r="CQ64" s="4"/>
      <c r="CR64" s="40" t="s">
        <v>143</v>
      </c>
      <c r="CS64" s="48"/>
      <c r="CT64" s="48" t="s">
        <v>126</v>
      </c>
      <c r="CU64" s="5"/>
      <c r="CV64" s="5" t="str">
        <f t="shared" si="0"/>
        <v>not common</v>
      </c>
    </row>
    <row r="65" spans="1:100" ht="16">
      <c r="A65" s="6" t="str">
        <f t="shared" ref="A65:A66" si="65">M65</f>
        <v>IB</v>
      </c>
      <c r="B65" s="7" t="str">
        <f t="shared" ref="B65:B66" si="66">IF(S65=0,K65,X65)</f>
        <v xml:space="preserve">Increased boldness </v>
      </c>
      <c r="C65" s="35" t="str">
        <f t="shared" si="2"/>
        <v>Increased boldness  hypothesis</v>
      </c>
      <c r="D65" s="35" t="s">
        <v>1667</v>
      </c>
      <c r="E65" s="8" t="str">
        <f t="shared" ref="E65:E66" si="67">IF(N65=0,Y65,N65)</f>
        <v>Animals tend to become bolder in urban than non-urban areas.</v>
      </c>
      <c r="F65" s="2" t="str">
        <f t="shared" ref="F65:F66" si="68">O65</f>
        <v>Knight et al. 1987; Uchida et al. 2019</v>
      </c>
      <c r="G65" s="7" t="s">
        <v>117</v>
      </c>
      <c r="H65" s="3" t="s">
        <v>118</v>
      </c>
      <c r="I65" s="7"/>
      <c r="J65" s="7" t="s">
        <v>18</v>
      </c>
      <c r="K65" s="7" t="s">
        <v>543</v>
      </c>
      <c r="L65" s="7"/>
      <c r="M65" s="7" t="s">
        <v>544</v>
      </c>
      <c r="N65" s="7" t="s">
        <v>545</v>
      </c>
      <c r="O65" s="7" t="s">
        <v>546</v>
      </c>
      <c r="P65" s="2" t="s">
        <v>547</v>
      </c>
      <c r="Q65" s="7"/>
      <c r="R65" s="7"/>
      <c r="S65" s="7"/>
      <c r="T65" s="7"/>
      <c r="U65" s="7"/>
      <c r="V65" s="7"/>
      <c r="W65" s="7"/>
      <c r="X65" s="7"/>
      <c r="Y65" s="7"/>
      <c r="Z65" s="7"/>
      <c r="AA65" s="7">
        <v>0</v>
      </c>
      <c r="AB65" s="7">
        <v>1</v>
      </c>
      <c r="AC65" s="7" t="s">
        <v>532</v>
      </c>
      <c r="AD65" s="7"/>
      <c r="AE65" s="2" t="s">
        <v>10</v>
      </c>
      <c r="AF65" s="7" t="s">
        <v>125</v>
      </c>
      <c r="AG65" s="7"/>
      <c r="AH65" s="36">
        <v>1</v>
      </c>
      <c r="AI65" s="10">
        <v>0</v>
      </c>
      <c r="AJ65" s="10">
        <v>0</v>
      </c>
      <c r="AK65" s="10">
        <v>0</v>
      </c>
      <c r="AL65" s="10">
        <v>1</v>
      </c>
      <c r="AM65" s="10">
        <v>0</v>
      </c>
      <c r="AN65" s="10">
        <v>0</v>
      </c>
      <c r="AO65" s="10">
        <v>0</v>
      </c>
      <c r="AP65" s="10">
        <v>0</v>
      </c>
      <c r="AQ65" s="10">
        <v>0</v>
      </c>
      <c r="AR65" s="10">
        <v>0</v>
      </c>
      <c r="AS65" s="10">
        <v>0</v>
      </c>
      <c r="AT65" s="10">
        <v>0</v>
      </c>
      <c r="AU65" s="10">
        <v>0</v>
      </c>
      <c r="AV65" s="10">
        <v>0</v>
      </c>
      <c r="AW65" s="10">
        <v>0</v>
      </c>
      <c r="AX65" s="10">
        <v>0</v>
      </c>
      <c r="AY65" s="10">
        <v>0</v>
      </c>
      <c r="AZ65" s="10">
        <v>0</v>
      </c>
      <c r="BA65" s="10">
        <v>0</v>
      </c>
      <c r="BB65" s="10">
        <v>0</v>
      </c>
      <c r="BC65" s="10">
        <v>0</v>
      </c>
      <c r="BD65" s="10">
        <v>0</v>
      </c>
      <c r="BE65" s="10">
        <v>0</v>
      </c>
      <c r="BF65" s="10">
        <v>0</v>
      </c>
      <c r="BG65" s="10">
        <v>0</v>
      </c>
      <c r="BH65" s="10">
        <v>1</v>
      </c>
      <c r="BI65" s="10">
        <v>0</v>
      </c>
      <c r="BJ65" s="10">
        <v>0</v>
      </c>
      <c r="BK65" s="10">
        <v>0</v>
      </c>
      <c r="BL65" s="10">
        <v>0</v>
      </c>
      <c r="BM65" s="10">
        <v>0</v>
      </c>
      <c r="BN65" s="10">
        <v>0</v>
      </c>
      <c r="BO65" s="36">
        <v>0</v>
      </c>
      <c r="BP65" s="10">
        <v>0</v>
      </c>
      <c r="BQ65" s="10">
        <v>0</v>
      </c>
      <c r="BR65" s="10">
        <v>1</v>
      </c>
      <c r="BS65" s="10">
        <v>0</v>
      </c>
      <c r="BT65" s="36">
        <v>1</v>
      </c>
      <c r="BU65" s="10">
        <v>0</v>
      </c>
      <c r="BV65" s="10">
        <v>1</v>
      </c>
      <c r="BW65" s="10">
        <v>0</v>
      </c>
      <c r="BX65" s="10">
        <v>0</v>
      </c>
      <c r="BY65" s="10">
        <v>0</v>
      </c>
      <c r="BZ65" s="10">
        <v>0</v>
      </c>
      <c r="CA65" s="10">
        <v>0</v>
      </c>
      <c r="CB65" s="10">
        <v>0</v>
      </c>
      <c r="CC65" s="10">
        <v>0</v>
      </c>
      <c r="CD65" s="10">
        <v>0</v>
      </c>
      <c r="CE65" s="10">
        <v>0</v>
      </c>
      <c r="CF65" s="10">
        <v>0</v>
      </c>
      <c r="CG65" s="10">
        <v>0</v>
      </c>
      <c r="CH65" s="10">
        <v>1</v>
      </c>
      <c r="CI65" s="10">
        <v>0</v>
      </c>
      <c r="CJ65" s="10">
        <v>0</v>
      </c>
      <c r="CK65" s="10">
        <v>0</v>
      </c>
      <c r="CL65" s="10">
        <v>0</v>
      </c>
      <c r="CM65" s="10"/>
      <c r="CN65" s="3"/>
      <c r="CO65" s="4"/>
      <c r="CP65" s="4"/>
      <c r="CQ65" s="4"/>
      <c r="CR65" s="40" t="s">
        <v>126</v>
      </c>
      <c r="CS65" s="55"/>
      <c r="CT65" s="55" t="s">
        <v>143</v>
      </c>
      <c r="CU65" s="5"/>
      <c r="CV65" s="5" t="str">
        <f t="shared" si="0"/>
        <v>not common</v>
      </c>
    </row>
    <row r="66" spans="1:100" ht="32">
      <c r="A66" s="6" t="str">
        <f t="shared" si="65"/>
        <v>ID</v>
      </c>
      <c r="B66" s="95" t="str">
        <f t="shared" si="66"/>
        <v>Intermediate disturbance</v>
      </c>
      <c r="C66" s="35" t="str">
        <f t="shared" si="2"/>
        <v>Intermediate disturbance hypothesis</v>
      </c>
      <c r="D66" s="35" t="s">
        <v>1668</v>
      </c>
      <c r="E66" s="8" t="str">
        <f t="shared" si="67"/>
        <v>Biodiversity is high in sites that show intermediate levels of disturbance and decreases with no and high levels of management.</v>
      </c>
      <c r="F66" s="2" t="str">
        <f t="shared" si="68"/>
        <v>Grime 1973; Connell 1978, p. 1303</v>
      </c>
      <c r="G66" s="7" t="s">
        <v>145</v>
      </c>
      <c r="H66" s="3" t="s">
        <v>118</v>
      </c>
      <c r="I66" s="7"/>
      <c r="J66" s="7" t="s">
        <v>18</v>
      </c>
      <c r="K66" s="7" t="s">
        <v>548</v>
      </c>
      <c r="L66" s="7"/>
      <c r="M66" s="7" t="s">
        <v>549</v>
      </c>
      <c r="N66" s="7" t="s">
        <v>550</v>
      </c>
      <c r="O66" s="7" t="s">
        <v>551</v>
      </c>
      <c r="P66" s="2" t="s">
        <v>552</v>
      </c>
      <c r="Q66" s="7"/>
      <c r="R66" s="7"/>
      <c r="S66" s="7"/>
      <c r="T66" s="7"/>
      <c r="U66" s="7"/>
      <c r="V66" s="7"/>
      <c r="W66" s="7"/>
      <c r="X66" s="7"/>
      <c r="Y66" s="7"/>
      <c r="Z66" s="7"/>
      <c r="AA66" s="7">
        <v>1</v>
      </c>
      <c r="AB66" s="7">
        <v>1</v>
      </c>
      <c r="AC66" s="7" t="s">
        <v>553</v>
      </c>
      <c r="AD66" s="7"/>
      <c r="AE66" s="2" t="s">
        <v>124</v>
      </c>
      <c r="AF66" s="6" t="s">
        <v>125</v>
      </c>
      <c r="AG66" s="7" t="s">
        <v>125</v>
      </c>
      <c r="AH66" s="10">
        <v>0</v>
      </c>
      <c r="AI66" s="10">
        <v>0</v>
      </c>
      <c r="AJ66" s="37">
        <v>0</v>
      </c>
      <c r="AK66" s="37">
        <v>0</v>
      </c>
      <c r="AL66" s="37">
        <v>0</v>
      </c>
      <c r="AM66" s="37">
        <v>0</v>
      </c>
      <c r="AN66" s="37">
        <v>0</v>
      </c>
      <c r="AO66" s="37">
        <v>1</v>
      </c>
      <c r="AP66" s="37">
        <v>0</v>
      </c>
      <c r="AQ66" s="37">
        <v>0</v>
      </c>
      <c r="AR66" s="37">
        <v>0</v>
      </c>
      <c r="AS66" s="37">
        <v>0</v>
      </c>
      <c r="AT66" s="37">
        <v>0</v>
      </c>
      <c r="AU66" s="37">
        <v>0</v>
      </c>
      <c r="AV66" s="37">
        <v>1</v>
      </c>
      <c r="AW66" s="37">
        <v>0</v>
      </c>
      <c r="AX66" s="37">
        <v>0</v>
      </c>
      <c r="AY66" s="37">
        <v>0</v>
      </c>
      <c r="AZ66" s="37">
        <v>0</v>
      </c>
      <c r="BA66" s="37">
        <v>0</v>
      </c>
      <c r="BB66" s="37">
        <v>0</v>
      </c>
      <c r="BC66" s="37">
        <v>0</v>
      </c>
      <c r="BD66" s="37">
        <v>0</v>
      </c>
      <c r="BE66" s="37">
        <v>0</v>
      </c>
      <c r="BF66" s="37">
        <v>0</v>
      </c>
      <c r="BG66" s="77">
        <v>0</v>
      </c>
      <c r="BH66" s="37">
        <v>1</v>
      </c>
      <c r="BI66" s="37">
        <v>0</v>
      </c>
      <c r="BJ66" s="37">
        <v>0</v>
      </c>
      <c r="BK66" s="37">
        <v>1</v>
      </c>
      <c r="BL66" s="37">
        <v>1</v>
      </c>
      <c r="BM66" s="37">
        <v>0</v>
      </c>
      <c r="BN66" s="37">
        <v>0</v>
      </c>
      <c r="BO66" s="37">
        <v>0</v>
      </c>
      <c r="BP66" s="37">
        <v>1</v>
      </c>
      <c r="BQ66" s="37">
        <v>1</v>
      </c>
      <c r="BR66" s="37">
        <v>0</v>
      </c>
      <c r="BS66" s="37">
        <v>1</v>
      </c>
      <c r="BT66" s="37">
        <v>0</v>
      </c>
      <c r="BU66" s="37">
        <v>0</v>
      </c>
      <c r="BV66" s="37">
        <v>1</v>
      </c>
      <c r="BW66" s="37">
        <v>0</v>
      </c>
      <c r="BX66" s="37">
        <v>0</v>
      </c>
      <c r="BY66" s="37">
        <v>0</v>
      </c>
      <c r="BZ66" s="37">
        <v>1</v>
      </c>
      <c r="CA66" s="37">
        <v>0</v>
      </c>
      <c r="CB66" s="37">
        <v>0</v>
      </c>
      <c r="CC66" s="37">
        <v>0</v>
      </c>
      <c r="CD66" s="37">
        <v>0</v>
      </c>
      <c r="CE66" s="37">
        <v>0</v>
      </c>
      <c r="CF66" s="37">
        <v>0</v>
      </c>
      <c r="CG66" s="37">
        <v>1</v>
      </c>
      <c r="CH66" s="37">
        <v>0</v>
      </c>
      <c r="CI66" s="77">
        <v>0</v>
      </c>
      <c r="CJ66" s="37">
        <v>0</v>
      </c>
      <c r="CK66" s="37">
        <v>1</v>
      </c>
      <c r="CL66" s="37">
        <v>0</v>
      </c>
      <c r="CM66" s="37"/>
      <c r="CN66" s="3"/>
      <c r="CO66" s="66" t="s">
        <v>554</v>
      </c>
      <c r="CP66" s="4"/>
      <c r="CQ66" s="4"/>
      <c r="CR66" s="40" t="s">
        <v>126</v>
      </c>
      <c r="CS66" s="40"/>
      <c r="CT66" s="40" t="s">
        <v>555</v>
      </c>
      <c r="CU66" s="5"/>
      <c r="CV66" s="5" t="str">
        <f t="shared" si="0"/>
        <v>not common</v>
      </c>
    </row>
    <row r="67" spans="1:100" ht="80">
      <c r="A67" s="6" t="str">
        <f t="shared" ref="A67:A71" si="69">IF(W67=0,Q67,W67)</f>
        <v>IM</v>
      </c>
      <c r="B67" s="94" t="str">
        <f>IF(X67=0,S67,X67)</f>
        <v>Invasional meltdown</v>
      </c>
      <c r="C67" s="35" t="str">
        <f t="shared" ref="C67:D130" si="70">_xlfn.CONCAT(B67," hypothesis")</f>
        <v>Invasional meltdown hypothesis</v>
      </c>
      <c r="D67" s="35" t="s">
        <v>1669</v>
      </c>
      <c r="E67" s="8" t="str">
        <f t="shared" ref="E67" si="71">IF(Y67=0,T67,Y67)</f>
        <v>The presence of non-native species in an ecosystem facilitates invasion by additional species, increasing their likelihood of survival or ecological impact</v>
      </c>
      <c r="F67" s="2" t="s">
        <v>556</v>
      </c>
      <c r="G67" s="7" t="s">
        <v>145</v>
      </c>
      <c r="H67" s="3" t="s">
        <v>118</v>
      </c>
      <c r="I67" s="3"/>
      <c r="J67" s="6" t="s">
        <v>129</v>
      </c>
      <c r="O67" s="83"/>
      <c r="P67" s="96"/>
      <c r="Q67" s="83" t="s">
        <v>557</v>
      </c>
      <c r="R67" s="83"/>
      <c r="S67" s="82" t="s">
        <v>558</v>
      </c>
      <c r="T67" s="82" t="s">
        <v>559</v>
      </c>
      <c r="U67" s="82" t="s">
        <v>560</v>
      </c>
      <c r="V67" s="82" t="s">
        <v>561</v>
      </c>
      <c r="W67" s="82" t="s">
        <v>562</v>
      </c>
      <c r="X67" s="82" t="s">
        <v>563</v>
      </c>
      <c r="Y67" s="82" t="s">
        <v>564</v>
      </c>
      <c r="Z67" s="82" t="s">
        <v>556</v>
      </c>
      <c r="AA67" s="83">
        <v>1</v>
      </c>
      <c r="AB67" s="97">
        <v>1</v>
      </c>
      <c r="AC67" s="97" t="s">
        <v>138</v>
      </c>
      <c r="AD67" s="97"/>
      <c r="AE67" s="83"/>
      <c r="AF67" s="83"/>
      <c r="AG67" s="83"/>
      <c r="AH67" s="98">
        <v>0</v>
      </c>
      <c r="AI67" s="98">
        <v>0</v>
      </c>
      <c r="AJ67" s="98">
        <v>0</v>
      </c>
      <c r="AK67" s="98">
        <v>0</v>
      </c>
      <c r="AL67" s="98">
        <v>0</v>
      </c>
      <c r="AM67" s="98">
        <v>0</v>
      </c>
      <c r="AN67" s="98">
        <v>0</v>
      </c>
      <c r="AO67" s="98">
        <v>1</v>
      </c>
      <c r="AP67" s="46">
        <v>1</v>
      </c>
      <c r="AQ67" s="46" t="s">
        <v>140</v>
      </c>
      <c r="AR67" s="46" t="s">
        <v>141</v>
      </c>
      <c r="AS67" s="46" t="s">
        <v>141</v>
      </c>
      <c r="AT67" s="46" t="s">
        <v>142</v>
      </c>
      <c r="AU67" s="46" t="s">
        <v>142</v>
      </c>
      <c r="AV67" s="46">
        <v>0</v>
      </c>
      <c r="AW67" s="46">
        <v>0</v>
      </c>
      <c r="AX67" s="46">
        <v>0</v>
      </c>
      <c r="AY67" s="46">
        <v>0</v>
      </c>
      <c r="AZ67" s="46">
        <v>0</v>
      </c>
      <c r="BA67" s="46">
        <v>0</v>
      </c>
      <c r="BB67" s="46">
        <v>0</v>
      </c>
      <c r="BC67" s="46">
        <v>0</v>
      </c>
      <c r="BD67" s="46">
        <v>0</v>
      </c>
      <c r="BE67" s="46">
        <v>0</v>
      </c>
      <c r="BF67" s="46">
        <v>1</v>
      </c>
      <c r="BG67" s="46">
        <v>1</v>
      </c>
      <c r="BH67" s="46">
        <v>1</v>
      </c>
      <c r="BI67" s="46" t="s">
        <v>141</v>
      </c>
      <c r="BJ67" s="46">
        <v>0</v>
      </c>
      <c r="BK67" s="46" t="s">
        <v>141</v>
      </c>
      <c r="BL67" s="46" t="s">
        <v>141</v>
      </c>
      <c r="BM67" s="46" t="s">
        <v>141</v>
      </c>
      <c r="BN67" s="46">
        <v>0</v>
      </c>
      <c r="BO67" s="46"/>
      <c r="BP67" s="46"/>
      <c r="BQ67" s="46"/>
      <c r="BR67" s="46"/>
      <c r="BS67" s="46"/>
      <c r="BT67" s="46">
        <v>0</v>
      </c>
      <c r="BU67" s="46">
        <v>0</v>
      </c>
      <c r="BV67" s="46">
        <v>1</v>
      </c>
      <c r="BW67" s="46">
        <v>1</v>
      </c>
      <c r="BX67" s="46">
        <v>0</v>
      </c>
      <c r="BY67" s="46">
        <v>0</v>
      </c>
      <c r="BZ67" s="46">
        <v>1</v>
      </c>
      <c r="CA67" s="46">
        <v>1</v>
      </c>
      <c r="CB67" s="46">
        <v>0</v>
      </c>
      <c r="CC67" s="46">
        <v>0</v>
      </c>
      <c r="CD67" s="46">
        <v>0</v>
      </c>
      <c r="CE67" s="46">
        <v>0</v>
      </c>
      <c r="CF67" s="46">
        <v>0</v>
      </c>
      <c r="CG67" s="46">
        <v>1</v>
      </c>
      <c r="CH67" s="46">
        <v>0</v>
      </c>
      <c r="CI67" s="46">
        <v>0</v>
      </c>
      <c r="CJ67" s="46">
        <v>0</v>
      </c>
      <c r="CK67" s="46">
        <v>0</v>
      </c>
      <c r="CL67" s="46">
        <v>0</v>
      </c>
      <c r="CM67" s="46"/>
      <c r="CN67" s="3"/>
      <c r="CO67" s="4" t="s">
        <v>565</v>
      </c>
      <c r="CP67" s="4"/>
      <c r="CQ67" s="4"/>
      <c r="CR67" s="48" t="s">
        <v>143</v>
      </c>
      <c r="CS67" s="72"/>
      <c r="CT67" s="72" t="s">
        <v>208</v>
      </c>
      <c r="CU67" s="5"/>
      <c r="CV67" s="5" t="str">
        <f t="shared" si="0"/>
        <v>not common</v>
      </c>
    </row>
    <row r="68" spans="1:100" ht="96">
      <c r="A68" s="6" t="str">
        <f t="shared" si="69"/>
        <v>IMD</v>
      </c>
      <c r="B68" s="7" t="str">
        <f>IF(X68=0,S68,X68)</f>
        <v>imperialism</v>
      </c>
      <c r="C68" s="35" t="str">
        <f t="shared" si="70"/>
        <v>imperialism hypothesis</v>
      </c>
      <c r="D68" s="35" t="s">
        <v>1670</v>
      </c>
      <c r="E68" s="8" t="str">
        <f t="shared" ref="E68" si="72">IF(Y68=0,T68,Y68)</f>
        <v>Eurasian species have better invasion success relative to other species because of coevolution with Europeans and their associated species, which were globally dispersed during European imperialism (Crosby 1986, Jeschke and Strayer 2005).</v>
      </c>
      <c r="F68" s="2"/>
      <c r="G68" s="7" t="s">
        <v>117</v>
      </c>
      <c r="H68" s="3" t="s">
        <v>118</v>
      </c>
      <c r="I68" s="3"/>
      <c r="J68" s="6" t="s">
        <v>146</v>
      </c>
      <c r="O68" s="83"/>
      <c r="P68" s="96"/>
      <c r="Q68" s="83" t="s">
        <v>566</v>
      </c>
      <c r="R68" s="83" t="s">
        <v>557</v>
      </c>
      <c r="S68" s="82" t="s">
        <v>567</v>
      </c>
      <c r="T68" s="82" t="s">
        <v>568</v>
      </c>
      <c r="U68" s="82"/>
      <c r="V68" s="82"/>
      <c r="W68" s="82"/>
      <c r="X68" s="82"/>
      <c r="Y68" s="82"/>
      <c r="Z68" s="82"/>
      <c r="AA68" s="97">
        <v>1</v>
      </c>
      <c r="AB68" s="97">
        <v>0</v>
      </c>
      <c r="AC68" s="97" t="s">
        <v>138</v>
      </c>
      <c r="AD68" s="97"/>
      <c r="AE68" s="83"/>
      <c r="AF68" s="83"/>
      <c r="AG68" s="83"/>
      <c r="AH68" s="98">
        <v>0</v>
      </c>
      <c r="AI68" s="98">
        <v>0</v>
      </c>
      <c r="AJ68" s="98">
        <v>0</v>
      </c>
      <c r="AK68" s="98">
        <v>0</v>
      </c>
      <c r="AL68" s="98">
        <v>1</v>
      </c>
      <c r="AM68" s="98">
        <v>0</v>
      </c>
      <c r="AN68" s="98">
        <v>0</v>
      </c>
      <c r="AO68" s="98">
        <v>1</v>
      </c>
      <c r="AP68" s="46">
        <v>0</v>
      </c>
      <c r="AQ68" s="46">
        <v>0</v>
      </c>
      <c r="AR68" s="46">
        <v>0</v>
      </c>
      <c r="AS68" s="46">
        <v>0</v>
      </c>
      <c r="AT68" s="46">
        <v>0</v>
      </c>
      <c r="AU68" s="46">
        <v>0</v>
      </c>
      <c r="AV68" s="46">
        <v>0</v>
      </c>
      <c r="AW68" s="46">
        <v>0</v>
      </c>
      <c r="AX68" s="46">
        <v>0</v>
      </c>
      <c r="AY68" s="46">
        <v>0</v>
      </c>
      <c r="AZ68" s="46">
        <v>0</v>
      </c>
      <c r="BA68" s="46">
        <v>0</v>
      </c>
      <c r="BB68" s="46">
        <v>0</v>
      </c>
      <c r="BC68" s="46">
        <v>0</v>
      </c>
      <c r="BD68" s="46">
        <v>0</v>
      </c>
      <c r="BE68" s="46">
        <v>0</v>
      </c>
      <c r="BF68" s="46">
        <v>0</v>
      </c>
      <c r="BG68" s="46">
        <v>0</v>
      </c>
      <c r="BH68" s="46">
        <v>1</v>
      </c>
      <c r="BI68" s="46">
        <v>1</v>
      </c>
      <c r="BJ68" s="46">
        <v>0</v>
      </c>
      <c r="BK68" s="46">
        <v>0</v>
      </c>
      <c r="BL68" s="46">
        <v>0</v>
      </c>
      <c r="BM68" s="46">
        <v>0</v>
      </c>
      <c r="BN68" s="46">
        <v>0</v>
      </c>
      <c r="BO68" s="46"/>
      <c r="BP68" s="46"/>
      <c r="BQ68" s="46"/>
      <c r="BR68" s="46"/>
      <c r="BS68" s="46"/>
      <c r="BT68" s="46">
        <v>0</v>
      </c>
      <c r="BU68" s="46">
        <v>0</v>
      </c>
      <c r="BV68" s="46">
        <v>0</v>
      </c>
      <c r="BW68" s="46">
        <v>0</v>
      </c>
      <c r="BX68" s="46">
        <v>0</v>
      </c>
      <c r="BY68" s="46">
        <v>0</v>
      </c>
      <c r="BZ68" s="46">
        <v>0</v>
      </c>
      <c r="CA68" s="46">
        <v>1</v>
      </c>
      <c r="CB68" s="46">
        <v>0</v>
      </c>
      <c r="CC68" s="46">
        <v>0</v>
      </c>
      <c r="CD68" s="46">
        <v>0</v>
      </c>
      <c r="CE68" s="46">
        <v>0</v>
      </c>
      <c r="CF68" s="46">
        <v>0</v>
      </c>
      <c r="CG68" s="46">
        <v>0</v>
      </c>
      <c r="CH68" s="46">
        <v>0</v>
      </c>
      <c r="CI68" s="46">
        <v>1</v>
      </c>
      <c r="CJ68" s="46">
        <v>1</v>
      </c>
      <c r="CK68" s="46">
        <v>0</v>
      </c>
      <c r="CL68" s="53">
        <v>0</v>
      </c>
      <c r="CM68" s="53"/>
      <c r="CN68" s="3"/>
      <c r="CO68" s="4"/>
      <c r="CP68" s="4"/>
      <c r="CQ68" s="4"/>
      <c r="CR68" s="40" t="s">
        <v>143</v>
      </c>
      <c r="CS68" s="48"/>
      <c r="CT68" s="48" t="s">
        <v>126</v>
      </c>
      <c r="CU68" s="5"/>
      <c r="CV68" s="5" t="str">
        <f t="shared" si="0"/>
        <v>not common</v>
      </c>
    </row>
    <row r="69" spans="1:100" ht="64">
      <c r="A69" s="6" t="str">
        <f t="shared" si="69"/>
        <v>INBRE</v>
      </c>
      <c r="B69" s="7" t="str">
        <f>IF(X69=0,S69,X69)</f>
        <v>inbreeding</v>
      </c>
      <c r="C69" s="35" t="str">
        <f t="shared" si="70"/>
        <v>inbreeding hypothesis</v>
      </c>
      <c r="D69" s="35" t="s">
        <v>1671</v>
      </c>
      <c r="E69" s="8" t="str">
        <f t="shared" ref="E69" si="73">IF(Y69=0,T69,Y69)</f>
        <v>Inbreeding in introduced populations can lead to inbreeding depression, potentially inhibiting long term establishment and expansion (Willi et al. 2006).</v>
      </c>
      <c r="F69" s="2"/>
      <c r="G69" s="7" t="s">
        <v>117</v>
      </c>
      <c r="H69" s="3" t="s">
        <v>118</v>
      </c>
      <c r="I69" s="3"/>
      <c r="J69" s="6" t="s">
        <v>146</v>
      </c>
      <c r="O69" s="83"/>
      <c r="P69" s="96"/>
      <c r="Q69" s="83" t="s">
        <v>569</v>
      </c>
      <c r="R69" s="83"/>
      <c r="S69" s="82" t="s">
        <v>570</v>
      </c>
      <c r="T69" s="82" t="s">
        <v>571</v>
      </c>
      <c r="U69" s="82"/>
      <c r="V69" s="82"/>
      <c r="W69" s="82"/>
      <c r="X69" s="82"/>
      <c r="Y69" s="82"/>
      <c r="Z69" s="82"/>
      <c r="AA69" s="83">
        <v>1</v>
      </c>
      <c r="AB69" s="97">
        <v>0</v>
      </c>
      <c r="AC69" s="97" t="s">
        <v>424</v>
      </c>
      <c r="AD69" s="97"/>
      <c r="AE69" s="83"/>
      <c r="AF69" s="83"/>
      <c r="AG69" s="83"/>
      <c r="AH69" s="98">
        <v>0</v>
      </c>
      <c r="AI69" s="98">
        <v>0</v>
      </c>
      <c r="AJ69" s="98">
        <v>0</v>
      </c>
      <c r="AK69" s="98">
        <v>0</v>
      </c>
      <c r="AL69" s="99">
        <v>1</v>
      </c>
      <c r="AM69" s="98">
        <v>0</v>
      </c>
      <c r="AN69" s="99">
        <v>1</v>
      </c>
      <c r="AO69" s="98">
        <v>0</v>
      </c>
      <c r="AP69" s="46">
        <v>0</v>
      </c>
      <c r="AQ69" s="46">
        <v>0</v>
      </c>
      <c r="AR69" s="46">
        <v>0</v>
      </c>
      <c r="AS69" s="46">
        <v>0</v>
      </c>
      <c r="AT69" s="46">
        <v>0</v>
      </c>
      <c r="AU69" s="46">
        <v>0</v>
      </c>
      <c r="AV69" s="46">
        <v>0</v>
      </c>
      <c r="AW69" s="46">
        <v>0</v>
      </c>
      <c r="AX69" s="46">
        <v>0</v>
      </c>
      <c r="AY69" s="46">
        <v>0</v>
      </c>
      <c r="AZ69" s="46">
        <v>0</v>
      </c>
      <c r="BA69" s="46">
        <v>0</v>
      </c>
      <c r="BB69" s="46">
        <v>0</v>
      </c>
      <c r="BC69" s="46">
        <v>0</v>
      </c>
      <c r="BD69" s="46">
        <v>0</v>
      </c>
      <c r="BE69" s="46">
        <v>0</v>
      </c>
      <c r="BF69" s="46">
        <v>0</v>
      </c>
      <c r="BG69" s="46">
        <v>0</v>
      </c>
      <c r="BH69" s="46">
        <v>0</v>
      </c>
      <c r="BI69" s="46">
        <v>0</v>
      </c>
      <c r="BJ69" s="46">
        <v>0</v>
      </c>
      <c r="BK69" s="46">
        <v>0</v>
      </c>
      <c r="BL69" s="46">
        <v>0</v>
      </c>
      <c r="BM69" s="46">
        <v>0</v>
      </c>
      <c r="BN69" s="46">
        <v>0</v>
      </c>
      <c r="BO69" s="46"/>
      <c r="BP69" s="46"/>
      <c r="BQ69" s="46"/>
      <c r="BR69" s="46"/>
      <c r="BS69" s="46"/>
      <c r="BT69" s="46">
        <v>0</v>
      </c>
      <c r="BU69" s="46">
        <v>0</v>
      </c>
      <c r="BV69" s="46">
        <v>0</v>
      </c>
      <c r="BW69" s="46">
        <v>0</v>
      </c>
      <c r="BX69" s="46">
        <v>0</v>
      </c>
      <c r="BY69" s="46">
        <v>0</v>
      </c>
      <c r="BZ69" s="46">
        <v>0</v>
      </c>
      <c r="CA69" s="46">
        <v>0</v>
      </c>
      <c r="CB69" s="46">
        <v>0</v>
      </c>
      <c r="CC69" s="46">
        <v>0</v>
      </c>
      <c r="CD69" s="46">
        <v>0</v>
      </c>
      <c r="CE69" s="46">
        <v>0</v>
      </c>
      <c r="CF69" s="46">
        <v>0</v>
      </c>
      <c r="CG69" s="46">
        <v>0</v>
      </c>
      <c r="CH69" s="46">
        <v>0</v>
      </c>
      <c r="CI69" s="46">
        <v>0</v>
      </c>
      <c r="CJ69" s="46">
        <v>0</v>
      </c>
      <c r="CK69" s="46">
        <v>0</v>
      </c>
      <c r="CL69" s="46">
        <v>1</v>
      </c>
      <c r="CM69" s="46"/>
      <c r="CN69" s="3"/>
      <c r="CO69" s="4"/>
      <c r="CP69" s="4"/>
      <c r="CQ69" s="4"/>
      <c r="CR69" s="40" t="s">
        <v>143</v>
      </c>
      <c r="CS69" s="48"/>
      <c r="CT69" s="48" t="s">
        <v>126</v>
      </c>
      <c r="CU69" s="5"/>
      <c r="CV69" s="5" t="str">
        <f t="shared" si="0"/>
        <v>not common</v>
      </c>
    </row>
    <row r="70" spans="1:100" ht="32">
      <c r="A70" s="6" t="str">
        <f t="shared" si="69"/>
        <v>IRA</v>
      </c>
      <c r="B70" s="7" t="str">
        <f>IF(X70=0,S70,X70)</f>
        <v>Increased resource availability</v>
      </c>
      <c r="C70" s="35" t="str">
        <f t="shared" si="70"/>
        <v>Increased resource availability hypothesis</v>
      </c>
      <c r="D70" s="35" t="s">
        <v>1672</v>
      </c>
      <c r="E70" s="8" t="str">
        <f t="shared" ref="E70" si="74">IF(Y70=0,T70,Y70)</f>
        <v>The invasion success of non-native species increases with the availability of resources</v>
      </c>
      <c r="F70" s="2" t="s">
        <v>572</v>
      </c>
      <c r="G70" s="7" t="s">
        <v>117</v>
      </c>
      <c r="H70" s="3" t="s">
        <v>118</v>
      </c>
      <c r="I70" s="3"/>
      <c r="J70" s="6" t="s">
        <v>20</v>
      </c>
      <c r="O70" s="83"/>
      <c r="P70" s="96"/>
      <c r="Q70" s="83"/>
      <c r="R70" s="83"/>
      <c r="S70" s="83"/>
      <c r="T70" s="83"/>
      <c r="U70" s="83"/>
      <c r="V70" s="83"/>
      <c r="W70" s="82" t="s">
        <v>573</v>
      </c>
      <c r="X70" s="82" t="s">
        <v>574</v>
      </c>
      <c r="Y70" s="82" t="s">
        <v>575</v>
      </c>
      <c r="Z70" s="82" t="s">
        <v>572</v>
      </c>
      <c r="AA70" s="97">
        <v>1</v>
      </c>
      <c r="AB70" s="97">
        <v>0</v>
      </c>
      <c r="AC70" s="97" t="s">
        <v>186</v>
      </c>
      <c r="AD70" s="97"/>
      <c r="AE70" s="83"/>
      <c r="AF70" s="83"/>
      <c r="AG70" s="83"/>
      <c r="AH70" s="98">
        <v>0</v>
      </c>
      <c r="AI70" s="98">
        <v>0</v>
      </c>
      <c r="AJ70" s="98">
        <v>0</v>
      </c>
      <c r="AK70" s="98">
        <v>0</v>
      </c>
      <c r="AL70" s="98">
        <v>0</v>
      </c>
      <c r="AM70" s="98">
        <v>0</v>
      </c>
      <c r="AN70" s="98">
        <v>0</v>
      </c>
      <c r="AO70" s="98">
        <v>0</v>
      </c>
      <c r="AP70" s="46">
        <v>1</v>
      </c>
      <c r="AQ70" s="46">
        <v>0</v>
      </c>
      <c r="AR70" s="46">
        <v>0</v>
      </c>
      <c r="AS70" s="46" t="s">
        <v>141</v>
      </c>
      <c r="AT70" s="46" t="s">
        <v>142</v>
      </c>
      <c r="AU70" s="46" t="s">
        <v>142</v>
      </c>
      <c r="AV70" s="46">
        <v>1</v>
      </c>
      <c r="AW70" s="46">
        <v>0</v>
      </c>
      <c r="AX70" s="46">
        <v>0</v>
      </c>
      <c r="AY70" s="46">
        <v>0</v>
      </c>
      <c r="AZ70" s="46">
        <v>0</v>
      </c>
      <c r="BA70" s="46">
        <v>0</v>
      </c>
      <c r="BB70" s="46">
        <v>0</v>
      </c>
      <c r="BC70" s="46">
        <v>0</v>
      </c>
      <c r="BD70" s="46">
        <v>0</v>
      </c>
      <c r="BE70" s="46">
        <v>0</v>
      </c>
      <c r="BF70" s="46">
        <v>0</v>
      </c>
      <c r="BG70" s="46">
        <v>0</v>
      </c>
      <c r="BH70" s="46" t="s">
        <v>139</v>
      </c>
      <c r="BI70" s="46" t="s">
        <v>140</v>
      </c>
      <c r="BJ70" s="46">
        <v>0</v>
      </c>
      <c r="BK70" s="46">
        <v>0</v>
      </c>
      <c r="BL70" s="46" t="s">
        <v>141</v>
      </c>
      <c r="BM70" s="46" t="s">
        <v>141</v>
      </c>
      <c r="BN70" s="46">
        <v>0</v>
      </c>
      <c r="BO70" s="46"/>
      <c r="BP70" s="46"/>
      <c r="BQ70" s="46"/>
      <c r="BR70" s="46"/>
      <c r="BS70" s="46"/>
      <c r="BT70" s="46">
        <v>0</v>
      </c>
      <c r="BU70" s="46">
        <v>0</v>
      </c>
      <c r="BV70" s="46">
        <v>0</v>
      </c>
      <c r="BW70" s="46">
        <v>0</v>
      </c>
      <c r="BX70" s="46">
        <v>0</v>
      </c>
      <c r="BY70" s="46">
        <v>0</v>
      </c>
      <c r="BZ70" s="46">
        <v>1</v>
      </c>
      <c r="CA70" s="46">
        <v>1</v>
      </c>
      <c r="CB70" s="46">
        <v>0</v>
      </c>
      <c r="CC70" s="46">
        <v>0</v>
      </c>
      <c r="CD70" s="46">
        <v>0</v>
      </c>
      <c r="CE70" s="46">
        <v>0</v>
      </c>
      <c r="CF70" s="46">
        <v>0</v>
      </c>
      <c r="CG70" s="46">
        <v>0</v>
      </c>
      <c r="CH70" s="46">
        <v>0</v>
      </c>
      <c r="CI70" s="46">
        <v>0</v>
      </c>
      <c r="CJ70" s="53">
        <v>0</v>
      </c>
      <c r="CK70" s="46">
        <v>0</v>
      </c>
      <c r="CL70" s="46">
        <v>0</v>
      </c>
      <c r="CM70" s="46"/>
      <c r="CN70" s="3"/>
      <c r="CO70" s="4"/>
      <c r="CP70" s="4"/>
      <c r="CQ70" s="4"/>
      <c r="CR70" s="40" t="s">
        <v>143</v>
      </c>
      <c r="CS70" s="48"/>
      <c r="CT70" s="48" t="s">
        <v>126</v>
      </c>
      <c r="CU70" s="5"/>
      <c r="CV70" s="5" t="str">
        <f t="shared" si="0"/>
        <v>not common</v>
      </c>
    </row>
    <row r="71" spans="1:100" ht="64">
      <c r="A71" s="6" t="str">
        <f t="shared" si="69"/>
        <v>IS</v>
      </c>
      <c r="B71" s="7" t="str">
        <f>IF(X71=0,S71,X71)</f>
        <v>Increased susceptibility</v>
      </c>
      <c r="C71" s="35" t="str">
        <f t="shared" si="70"/>
        <v>Increased susceptibility hypothesis</v>
      </c>
      <c r="D71" s="35" t="s">
        <v>1673</v>
      </c>
      <c r="E71" s="8" t="str">
        <f t="shared" ref="E71" si="75">IF(Y71=0,T71,Y71)</f>
        <v>If a non-native species has a lower genetic diversity than the native species, there will be a low probability that the non-native species establishes itself</v>
      </c>
      <c r="F71" s="2" t="s">
        <v>322</v>
      </c>
      <c r="G71" s="7" t="s">
        <v>117</v>
      </c>
      <c r="H71" s="3" t="s">
        <v>118</v>
      </c>
      <c r="I71" s="3"/>
      <c r="J71" s="6" t="s">
        <v>20</v>
      </c>
      <c r="O71" s="83"/>
      <c r="P71" s="96"/>
      <c r="Q71" s="83"/>
      <c r="R71" s="83"/>
      <c r="S71" s="82"/>
      <c r="T71" s="82"/>
      <c r="U71" s="82"/>
      <c r="V71" s="82"/>
      <c r="W71" s="82" t="s">
        <v>576</v>
      </c>
      <c r="X71" s="82" t="s">
        <v>577</v>
      </c>
      <c r="Y71" s="82" t="s">
        <v>578</v>
      </c>
      <c r="Z71" s="82" t="s">
        <v>322</v>
      </c>
      <c r="AA71" s="83">
        <v>1</v>
      </c>
      <c r="AB71" s="97">
        <v>0</v>
      </c>
      <c r="AC71" s="97" t="s">
        <v>138</v>
      </c>
      <c r="AD71" s="97"/>
      <c r="AE71" s="83"/>
      <c r="AF71" s="83"/>
      <c r="AG71" s="83"/>
      <c r="AH71" s="98">
        <v>0</v>
      </c>
      <c r="AI71" s="98">
        <v>0</v>
      </c>
      <c r="AJ71" s="98">
        <v>0</v>
      </c>
      <c r="AK71" s="98">
        <v>0</v>
      </c>
      <c r="AL71" s="98" t="s">
        <v>140</v>
      </c>
      <c r="AM71" s="98">
        <v>0</v>
      </c>
      <c r="AN71" s="98">
        <v>0</v>
      </c>
      <c r="AO71" s="98">
        <v>0</v>
      </c>
      <c r="AP71" s="73" t="s">
        <v>139</v>
      </c>
      <c r="AQ71" s="46" t="s">
        <v>140</v>
      </c>
      <c r="AR71" s="46" t="s">
        <v>142</v>
      </c>
      <c r="AS71" s="73" t="s">
        <v>140</v>
      </c>
      <c r="AT71" s="46" t="s">
        <v>142</v>
      </c>
      <c r="AU71" s="46" t="s">
        <v>142</v>
      </c>
      <c r="AV71" s="46">
        <v>0</v>
      </c>
      <c r="AW71" s="46">
        <v>0</v>
      </c>
      <c r="AX71" s="46">
        <v>0</v>
      </c>
      <c r="AY71" s="46">
        <v>0</v>
      </c>
      <c r="AZ71" s="46">
        <v>0</v>
      </c>
      <c r="BA71" s="46">
        <v>0</v>
      </c>
      <c r="BB71" s="46">
        <v>0</v>
      </c>
      <c r="BC71" s="46">
        <v>0</v>
      </c>
      <c r="BD71" s="46">
        <v>0</v>
      </c>
      <c r="BE71" s="46">
        <v>0</v>
      </c>
      <c r="BF71" s="46">
        <v>0</v>
      </c>
      <c r="BG71" s="46">
        <v>0</v>
      </c>
      <c r="BH71" s="46" t="s">
        <v>139</v>
      </c>
      <c r="BI71" s="46" t="s">
        <v>140</v>
      </c>
      <c r="BJ71" s="46">
        <v>0</v>
      </c>
      <c r="BK71" s="46" t="s">
        <v>142</v>
      </c>
      <c r="BL71" s="46" t="s">
        <v>142</v>
      </c>
      <c r="BM71" s="46" t="s">
        <v>142</v>
      </c>
      <c r="BN71" s="46">
        <v>0</v>
      </c>
      <c r="BO71" s="46"/>
      <c r="BP71" s="46"/>
      <c r="BQ71" s="46"/>
      <c r="BR71" s="46"/>
      <c r="BS71" s="46"/>
      <c r="BT71" s="46">
        <v>0</v>
      </c>
      <c r="BU71" s="46">
        <v>0</v>
      </c>
      <c r="BV71" s="46">
        <v>0</v>
      </c>
      <c r="BW71" s="46">
        <v>0</v>
      </c>
      <c r="BX71" s="46">
        <v>0</v>
      </c>
      <c r="BY71" s="46">
        <v>0</v>
      </c>
      <c r="BZ71" s="46">
        <v>1</v>
      </c>
      <c r="CA71" s="46">
        <v>1</v>
      </c>
      <c r="CB71" s="46">
        <v>0</v>
      </c>
      <c r="CC71" s="46">
        <v>0</v>
      </c>
      <c r="CD71" s="46">
        <v>0</v>
      </c>
      <c r="CE71" s="46">
        <v>0</v>
      </c>
      <c r="CF71" s="46">
        <v>0</v>
      </c>
      <c r="CG71" s="46">
        <v>0</v>
      </c>
      <c r="CH71" s="46">
        <v>0</v>
      </c>
      <c r="CI71" s="46">
        <v>0</v>
      </c>
      <c r="CJ71" s="46">
        <v>0</v>
      </c>
      <c r="CK71" s="46">
        <v>0</v>
      </c>
      <c r="CL71" s="46">
        <v>1</v>
      </c>
      <c r="CM71" s="46"/>
      <c r="CN71" s="3" t="s">
        <v>579</v>
      </c>
      <c r="CO71" s="4"/>
      <c r="CP71" s="4"/>
      <c r="CQ71" s="4"/>
      <c r="CR71" s="40" t="s">
        <v>143</v>
      </c>
      <c r="CS71" s="48"/>
      <c r="CT71" s="48" t="s">
        <v>126</v>
      </c>
      <c r="CU71" s="5"/>
      <c r="CV71" s="5" t="str">
        <f t="shared" si="0"/>
        <v>common</v>
      </c>
    </row>
    <row r="72" spans="1:100" ht="32">
      <c r="A72" s="6" t="str">
        <f>M72</f>
        <v>IS</v>
      </c>
      <c r="B72" s="100" t="str">
        <f>IF(S72=0,K72,X72)</f>
        <v>Non-native species hypothesis* aka Invader species</v>
      </c>
      <c r="C72" s="35" t="str">
        <f t="shared" si="70"/>
        <v>Non-native species hypothesis* aka Invader species hypothesis</v>
      </c>
      <c r="D72" s="35" t="s">
        <v>316</v>
      </c>
      <c r="E72" s="8" t="str">
        <f>IF(N72=0,Y72,N72)</f>
        <v>Non-native species richness increases with urbanization.</v>
      </c>
      <c r="F72" s="2" t="str">
        <f>O72</f>
        <v>Sukopp 1969; Kunick 1974; Kowarik 1988; Blair 2001</v>
      </c>
      <c r="G72" s="7" t="s">
        <v>251</v>
      </c>
      <c r="H72" s="7" t="s">
        <v>118</v>
      </c>
      <c r="I72" s="7"/>
      <c r="J72" s="7" t="s">
        <v>18</v>
      </c>
      <c r="K72" s="7" t="s">
        <v>580</v>
      </c>
      <c r="L72" s="7"/>
      <c r="M72" s="7" t="s">
        <v>576</v>
      </c>
      <c r="N72" s="7" t="s">
        <v>581</v>
      </c>
      <c r="O72" s="101" t="s">
        <v>582</v>
      </c>
      <c r="P72" s="102"/>
      <c r="Q72" s="101"/>
      <c r="R72" s="101"/>
      <c r="S72" s="101"/>
      <c r="T72" s="101"/>
      <c r="U72" s="101"/>
      <c r="V72" s="101"/>
      <c r="W72" s="101"/>
      <c r="X72" s="101"/>
      <c r="Y72" s="101"/>
      <c r="Z72" s="101"/>
      <c r="AA72" s="101">
        <v>1</v>
      </c>
      <c r="AB72" s="101">
        <v>1</v>
      </c>
      <c r="AC72" s="101" t="s">
        <v>583</v>
      </c>
      <c r="AD72" s="101"/>
      <c r="AE72" s="102" t="s">
        <v>10</v>
      </c>
      <c r="AF72" s="101" t="s">
        <v>125</v>
      </c>
      <c r="AG72" s="101" t="s">
        <v>125</v>
      </c>
      <c r="AH72" s="103">
        <v>0</v>
      </c>
      <c r="AI72" s="103">
        <v>0</v>
      </c>
      <c r="AJ72" s="103">
        <v>0</v>
      </c>
      <c r="AK72" s="103">
        <v>0</v>
      </c>
      <c r="AL72" s="103">
        <v>0</v>
      </c>
      <c r="AM72" s="103">
        <v>0</v>
      </c>
      <c r="AN72" s="103">
        <v>1</v>
      </c>
      <c r="AO72" s="103">
        <v>1</v>
      </c>
      <c r="AP72" s="10">
        <v>0</v>
      </c>
      <c r="AQ72" s="10">
        <v>0</v>
      </c>
      <c r="AR72" s="10">
        <v>0</v>
      </c>
      <c r="AS72" s="10">
        <v>0</v>
      </c>
      <c r="AT72" s="10">
        <v>0</v>
      </c>
      <c r="AU72" s="10">
        <v>0</v>
      </c>
      <c r="AV72" s="10">
        <v>0</v>
      </c>
      <c r="AW72" s="10">
        <v>0</v>
      </c>
      <c r="AX72" s="10">
        <v>0</v>
      </c>
      <c r="AY72" s="10">
        <v>0</v>
      </c>
      <c r="AZ72" s="10">
        <v>0</v>
      </c>
      <c r="BA72" s="10">
        <v>0</v>
      </c>
      <c r="BB72" s="10">
        <v>0</v>
      </c>
      <c r="BC72" s="10">
        <v>0</v>
      </c>
      <c r="BD72" s="10">
        <v>0</v>
      </c>
      <c r="BE72" s="10">
        <v>0</v>
      </c>
      <c r="BF72" s="10">
        <v>0</v>
      </c>
      <c r="BG72" s="10">
        <v>0</v>
      </c>
      <c r="BH72" s="10">
        <v>0</v>
      </c>
      <c r="BI72" s="10">
        <v>0</v>
      </c>
      <c r="BJ72" s="10">
        <v>1</v>
      </c>
      <c r="BK72" s="10">
        <v>1</v>
      </c>
      <c r="BL72" s="10">
        <v>0</v>
      </c>
      <c r="BM72" s="10">
        <v>0</v>
      </c>
      <c r="BN72" s="10">
        <v>0</v>
      </c>
      <c r="BO72" s="10">
        <v>0</v>
      </c>
      <c r="BP72" s="10">
        <v>1</v>
      </c>
      <c r="BQ72" s="10">
        <v>0</v>
      </c>
      <c r="BR72" s="10">
        <v>1</v>
      </c>
      <c r="BS72" s="10">
        <v>0</v>
      </c>
      <c r="BT72" s="10">
        <v>1</v>
      </c>
      <c r="BU72" s="10">
        <v>0</v>
      </c>
      <c r="BV72" s="10">
        <v>1</v>
      </c>
      <c r="BW72" s="10">
        <v>0</v>
      </c>
      <c r="BX72" s="10">
        <v>0</v>
      </c>
      <c r="BY72" s="10">
        <v>0</v>
      </c>
      <c r="BZ72" s="10">
        <v>1</v>
      </c>
      <c r="CA72" s="10">
        <v>0</v>
      </c>
      <c r="CB72" s="10">
        <v>0</v>
      </c>
      <c r="CC72" s="10">
        <v>0</v>
      </c>
      <c r="CD72" s="10">
        <v>0</v>
      </c>
      <c r="CE72" s="10">
        <v>0</v>
      </c>
      <c r="CF72" s="10">
        <v>0</v>
      </c>
      <c r="CG72" s="10">
        <v>1</v>
      </c>
      <c r="CH72" s="10">
        <v>0</v>
      </c>
      <c r="CI72" s="10">
        <v>0</v>
      </c>
      <c r="CJ72" s="10">
        <v>0</v>
      </c>
      <c r="CK72" s="10">
        <v>1</v>
      </c>
      <c r="CL72" s="10">
        <v>0</v>
      </c>
      <c r="CM72" s="10"/>
      <c r="CN72" s="3"/>
      <c r="CO72" s="4" t="s">
        <v>257</v>
      </c>
      <c r="CP72" s="4"/>
      <c r="CQ72" s="4"/>
      <c r="CR72" s="55" t="s">
        <v>143</v>
      </c>
      <c r="CS72" s="55"/>
      <c r="CT72" s="55" t="s">
        <v>143</v>
      </c>
      <c r="CU72" s="5"/>
      <c r="CV72" s="5" t="str">
        <f t="shared" si="0"/>
        <v>not common</v>
      </c>
    </row>
    <row r="73" spans="1:100" ht="48">
      <c r="A73" s="6" t="str">
        <f>IF(W73=0,Q73,W73)</f>
        <v>ISH</v>
      </c>
      <c r="B73" s="7" t="str">
        <f>IF(X73=0,S73,X73)</f>
        <v>Island susceptibility hypothesis</v>
      </c>
      <c r="C73" s="35" t="str">
        <f t="shared" si="70"/>
        <v>Island susceptibility hypothesis hypothesis</v>
      </c>
      <c r="D73" s="35" t="s">
        <v>1674</v>
      </c>
      <c r="E73" s="8" t="str">
        <f t="shared" ref="E73" si="76">IF(Y73=0,T73,Y73)</f>
        <v>Non-native species are more likely to become established and have major ecological impacts on islands than on continents</v>
      </c>
      <c r="F73" s="2" t="s">
        <v>584</v>
      </c>
      <c r="G73" s="7" t="s">
        <v>117</v>
      </c>
      <c r="H73" s="3" t="s">
        <v>118</v>
      </c>
      <c r="I73" s="3"/>
      <c r="J73" s="6" t="s">
        <v>129</v>
      </c>
      <c r="O73" s="83"/>
      <c r="P73" s="96"/>
      <c r="Q73" s="83" t="s">
        <v>576</v>
      </c>
      <c r="R73" s="83" t="s">
        <v>219</v>
      </c>
      <c r="S73" s="82" t="s">
        <v>585</v>
      </c>
      <c r="T73" s="82" t="s">
        <v>586</v>
      </c>
      <c r="U73" s="82"/>
      <c r="V73" s="82"/>
      <c r="W73" s="82" t="s">
        <v>587</v>
      </c>
      <c r="X73" s="82" t="s">
        <v>588</v>
      </c>
      <c r="Y73" s="82" t="s">
        <v>589</v>
      </c>
      <c r="Z73" s="82" t="s">
        <v>584</v>
      </c>
      <c r="AA73" s="83">
        <v>1</v>
      </c>
      <c r="AB73" s="97">
        <v>0</v>
      </c>
      <c r="AC73" s="97" t="s">
        <v>186</v>
      </c>
      <c r="AD73" s="97"/>
      <c r="AE73" s="83"/>
      <c r="AF73" s="83"/>
      <c r="AG73" s="83"/>
      <c r="AH73" s="98">
        <v>0</v>
      </c>
      <c r="AI73" s="98">
        <v>0</v>
      </c>
      <c r="AJ73" s="98">
        <v>0</v>
      </c>
      <c r="AK73" s="98">
        <v>0</v>
      </c>
      <c r="AL73" s="98">
        <v>0</v>
      </c>
      <c r="AM73" s="98">
        <v>0</v>
      </c>
      <c r="AN73" s="98">
        <v>0</v>
      </c>
      <c r="AO73" s="98">
        <v>0</v>
      </c>
      <c r="AP73" s="46">
        <v>1</v>
      </c>
      <c r="AQ73" s="46" t="s">
        <v>141</v>
      </c>
      <c r="AR73" s="46" t="s">
        <v>142</v>
      </c>
      <c r="AS73" s="46" t="s">
        <v>141</v>
      </c>
      <c r="AT73" s="46" t="s">
        <v>142</v>
      </c>
      <c r="AU73" s="46" t="s">
        <v>142</v>
      </c>
      <c r="AV73" s="46">
        <v>1</v>
      </c>
      <c r="AW73" s="46">
        <v>0</v>
      </c>
      <c r="AX73" s="46">
        <v>0</v>
      </c>
      <c r="AY73" s="46">
        <v>0</v>
      </c>
      <c r="AZ73" s="46">
        <v>0</v>
      </c>
      <c r="BA73" s="46">
        <v>0</v>
      </c>
      <c r="BB73" s="46">
        <v>0</v>
      </c>
      <c r="BC73" s="46">
        <v>0</v>
      </c>
      <c r="BD73" s="46">
        <v>0</v>
      </c>
      <c r="BE73" s="46">
        <v>0</v>
      </c>
      <c r="BF73" s="46">
        <v>0</v>
      </c>
      <c r="BG73" s="52">
        <v>1</v>
      </c>
      <c r="BH73" s="46" t="s">
        <v>140</v>
      </c>
      <c r="BI73" s="46" t="s">
        <v>142</v>
      </c>
      <c r="BJ73" s="46">
        <v>0</v>
      </c>
      <c r="BK73" s="46" t="s">
        <v>142</v>
      </c>
      <c r="BL73" s="46" t="s">
        <v>140</v>
      </c>
      <c r="BM73" s="46" t="s">
        <v>140</v>
      </c>
      <c r="BN73" s="46">
        <v>0</v>
      </c>
      <c r="BO73" s="46"/>
      <c r="BP73" s="46"/>
      <c r="BQ73" s="46"/>
      <c r="BR73" s="46"/>
      <c r="BS73" s="46"/>
      <c r="BT73" s="46">
        <v>0</v>
      </c>
      <c r="BU73" s="46">
        <v>0</v>
      </c>
      <c r="BV73" s="46">
        <v>0</v>
      </c>
      <c r="BW73" s="46">
        <v>1</v>
      </c>
      <c r="BX73" s="46">
        <v>0</v>
      </c>
      <c r="BY73" s="46">
        <v>0</v>
      </c>
      <c r="BZ73" s="46">
        <v>1</v>
      </c>
      <c r="CA73" s="46">
        <v>0</v>
      </c>
      <c r="CB73" s="46">
        <v>0</v>
      </c>
      <c r="CC73" s="46">
        <v>0</v>
      </c>
      <c r="CD73" s="46">
        <v>0</v>
      </c>
      <c r="CE73" s="46">
        <v>0</v>
      </c>
      <c r="CF73" s="46">
        <v>0</v>
      </c>
      <c r="CG73" s="46">
        <v>0</v>
      </c>
      <c r="CH73" s="46">
        <v>0</v>
      </c>
      <c r="CI73" s="52">
        <v>1</v>
      </c>
      <c r="CJ73" s="46">
        <v>0</v>
      </c>
      <c r="CK73" s="46">
        <v>1</v>
      </c>
      <c r="CL73" s="46">
        <v>0</v>
      </c>
      <c r="CM73" s="46"/>
      <c r="CN73" s="3"/>
      <c r="CO73" s="4"/>
      <c r="CP73" s="4"/>
      <c r="CQ73" s="4"/>
      <c r="CR73" s="40" t="s">
        <v>143</v>
      </c>
      <c r="CS73" s="48"/>
      <c r="CT73" s="48" t="s">
        <v>126</v>
      </c>
      <c r="CU73" s="5"/>
      <c r="CV73" s="5" t="str">
        <f t="shared" si="0"/>
        <v>not common</v>
      </c>
    </row>
    <row r="74" spans="1:100" ht="176">
      <c r="A74" s="6" t="s">
        <v>590</v>
      </c>
      <c r="B74" s="100" t="str">
        <f t="shared" ref="B74:B75" si="77">IF(S74=0,K74,X74)</f>
        <v>Ideal urban dweller*</v>
      </c>
      <c r="C74" s="35" t="str">
        <f t="shared" si="70"/>
        <v>Ideal urban dweller* hypothesis</v>
      </c>
      <c r="D74" s="35" t="s">
        <v>1675</v>
      </c>
      <c r="E74" s="8" t="s">
        <v>591</v>
      </c>
      <c r="F74" s="2" t="str">
        <f>O74</f>
        <v>Adler &amp; Tanner 2013, pp. 202; for key references on sub-hypotheses see supplement</v>
      </c>
      <c r="G74" s="7" t="s">
        <v>251</v>
      </c>
      <c r="H74" s="3" t="s">
        <v>265</v>
      </c>
      <c r="I74" s="3" t="s">
        <v>592</v>
      </c>
      <c r="J74" s="7" t="s">
        <v>18</v>
      </c>
      <c r="K74" s="7" t="s">
        <v>593</v>
      </c>
      <c r="L74" s="7"/>
      <c r="M74" s="7" t="s">
        <v>590</v>
      </c>
      <c r="N74" s="7" t="s">
        <v>591</v>
      </c>
      <c r="O74" s="101" t="s">
        <v>594</v>
      </c>
      <c r="P74" s="102" t="s">
        <v>595</v>
      </c>
      <c r="Q74" s="82"/>
      <c r="R74" s="82"/>
      <c r="S74" s="82"/>
      <c r="T74" s="82"/>
      <c r="U74" s="82"/>
      <c r="V74" s="82"/>
      <c r="W74" s="82"/>
      <c r="X74" s="82"/>
      <c r="Y74" s="82"/>
      <c r="Z74" s="82"/>
      <c r="AA74" s="101">
        <v>1</v>
      </c>
      <c r="AB74" s="101">
        <v>1</v>
      </c>
      <c r="AC74" s="101" t="s">
        <v>138</v>
      </c>
      <c r="AD74" s="101"/>
      <c r="AE74" s="102"/>
      <c r="AF74" s="101" t="s">
        <v>125</v>
      </c>
      <c r="AG74" s="101"/>
      <c r="AH74" s="103">
        <v>1</v>
      </c>
      <c r="AI74" s="103">
        <v>1</v>
      </c>
      <c r="AJ74" s="103">
        <v>1</v>
      </c>
      <c r="AK74" s="103">
        <v>1</v>
      </c>
      <c r="AL74" s="103">
        <v>0</v>
      </c>
      <c r="AM74" s="103">
        <v>0</v>
      </c>
      <c r="AN74" s="103">
        <v>0</v>
      </c>
      <c r="AO74" s="103">
        <v>0</v>
      </c>
      <c r="AP74" s="10">
        <v>0</v>
      </c>
      <c r="AQ74" s="10">
        <v>0</v>
      </c>
      <c r="AR74" s="10">
        <v>0</v>
      </c>
      <c r="AS74" s="10">
        <v>0</v>
      </c>
      <c r="AT74" s="10">
        <v>0</v>
      </c>
      <c r="AU74" s="10" t="s">
        <v>140</v>
      </c>
      <c r="AV74" s="10">
        <v>0</v>
      </c>
      <c r="AW74" s="10">
        <v>0</v>
      </c>
      <c r="AX74" s="10">
        <v>0</v>
      </c>
      <c r="AY74" s="10">
        <v>0</v>
      </c>
      <c r="AZ74" s="10">
        <v>0</v>
      </c>
      <c r="BA74" s="10">
        <v>0</v>
      </c>
      <c r="BB74" s="10">
        <v>0</v>
      </c>
      <c r="BC74" s="10">
        <v>0</v>
      </c>
      <c r="BD74" s="10">
        <v>0</v>
      </c>
      <c r="BE74" s="10">
        <v>0</v>
      </c>
      <c r="BF74" s="10">
        <v>0</v>
      </c>
      <c r="BG74" s="10">
        <v>0</v>
      </c>
      <c r="BH74" s="10" t="s">
        <v>139</v>
      </c>
      <c r="BI74" s="10" t="s">
        <v>140</v>
      </c>
      <c r="BJ74" s="10">
        <v>1</v>
      </c>
      <c r="BK74" s="10" t="s">
        <v>142</v>
      </c>
      <c r="BL74" s="10" t="s">
        <v>142</v>
      </c>
      <c r="BM74" s="10" t="s">
        <v>142</v>
      </c>
      <c r="BN74" s="10">
        <v>0</v>
      </c>
      <c r="BO74" s="10">
        <v>1</v>
      </c>
      <c r="BP74" s="10">
        <v>0</v>
      </c>
      <c r="BQ74" s="10">
        <v>0</v>
      </c>
      <c r="BR74" s="10">
        <v>1</v>
      </c>
      <c r="BS74" s="10">
        <v>0</v>
      </c>
      <c r="BT74" s="10">
        <v>1</v>
      </c>
      <c r="BU74" s="10">
        <v>0</v>
      </c>
      <c r="BV74" s="10">
        <v>1</v>
      </c>
      <c r="BW74" s="10"/>
      <c r="BX74" s="10"/>
      <c r="BY74" s="10"/>
      <c r="BZ74" s="10"/>
      <c r="CA74" s="10"/>
      <c r="CB74" s="10"/>
      <c r="CC74" s="10"/>
      <c r="CD74" s="10"/>
      <c r="CE74" s="10"/>
      <c r="CF74" s="10">
        <v>0</v>
      </c>
      <c r="CG74" s="10">
        <v>1</v>
      </c>
      <c r="CH74" s="10">
        <v>1</v>
      </c>
      <c r="CI74" s="10">
        <v>0</v>
      </c>
      <c r="CJ74" s="10">
        <v>1</v>
      </c>
      <c r="CK74" s="10">
        <v>0</v>
      </c>
      <c r="CL74" s="10">
        <v>0</v>
      </c>
      <c r="CM74" s="10"/>
      <c r="CN74" s="3"/>
      <c r="CO74" s="54" t="s">
        <v>596</v>
      </c>
      <c r="CP74" s="4"/>
      <c r="CQ74" s="4"/>
      <c r="CR74" s="55" t="s">
        <v>126</v>
      </c>
      <c r="CS74" s="55"/>
      <c r="CT74" s="55" t="s">
        <v>143</v>
      </c>
      <c r="CU74" s="5"/>
      <c r="CV74" s="5" t="str">
        <f t="shared" si="0"/>
        <v>not common</v>
      </c>
    </row>
    <row r="75" spans="1:100" ht="176">
      <c r="A75" s="6" t="s">
        <v>592</v>
      </c>
      <c r="B75" s="94" t="str">
        <f t="shared" si="77"/>
        <v>Ideal weed</v>
      </c>
      <c r="C75" s="35" t="str">
        <f t="shared" si="70"/>
        <v>Ideal weed hypothesis</v>
      </c>
      <c r="D75" s="35" t="s">
        <v>1676</v>
      </c>
      <c r="E75" s="8" t="s">
        <v>597</v>
      </c>
      <c r="F75" s="2" t="s">
        <v>598</v>
      </c>
      <c r="G75" s="7" t="s">
        <v>145</v>
      </c>
      <c r="H75" s="3" t="s">
        <v>265</v>
      </c>
      <c r="I75" s="3" t="s">
        <v>590</v>
      </c>
      <c r="J75" s="7" t="s">
        <v>129</v>
      </c>
      <c r="K75" s="7"/>
      <c r="L75" s="7"/>
      <c r="M75" s="7"/>
      <c r="N75" s="7"/>
      <c r="O75" s="101"/>
      <c r="P75" s="102"/>
      <c r="Q75" s="82" t="s">
        <v>599</v>
      </c>
      <c r="R75" s="82"/>
      <c r="S75" s="82" t="s">
        <v>600</v>
      </c>
      <c r="T75" s="82" t="s">
        <v>601</v>
      </c>
      <c r="U75" s="82" t="s">
        <v>602</v>
      </c>
      <c r="V75" s="82"/>
      <c r="W75" s="82" t="s">
        <v>592</v>
      </c>
      <c r="X75" s="82" t="s">
        <v>603</v>
      </c>
      <c r="Y75" s="82" t="s">
        <v>597</v>
      </c>
      <c r="Z75" s="82" t="s">
        <v>598</v>
      </c>
      <c r="AA75" s="101">
        <v>1</v>
      </c>
      <c r="AB75" s="101">
        <v>1</v>
      </c>
      <c r="AC75" s="101" t="s">
        <v>138</v>
      </c>
      <c r="AD75" s="101"/>
      <c r="AE75" s="102"/>
      <c r="AF75" s="101" t="s">
        <v>125</v>
      </c>
      <c r="AG75" s="101"/>
      <c r="AH75" s="103">
        <v>1</v>
      </c>
      <c r="AI75" s="103">
        <v>1</v>
      </c>
      <c r="AJ75" s="103">
        <v>1</v>
      </c>
      <c r="AK75" s="103">
        <v>1</v>
      </c>
      <c r="AL75" s="103">
        <v>0</v>
      </c>
      <c r="AM75" s="103">
        <v>0</v>
      </c>
      <c r="AN75" s="103">
        <v>0</v>
      </c>
      <c r="AO75" s="103">
        <v>0</v>
      </c>
      <c r="AP75" s="10">
        <v>0</v>
      </c>
      <c r="AQ75" s="10">
        <v>0</v>
      </c>
      <c r="AR75" s="10">
        <v>0</v>
      </c>
      <c r="AS75" s="87">
        <v>0</v>
      </c>
      <c r="AT75" s="10">
        <v>0</v>
      </c>
      <c r="AU75" s="10" t="s">
        <v>140</v>
      </c>
      <c r="AV75" s="10">
        <v>0</v>
      </c>
      <c r="AW75" s="10">
        <v>0</v>
      </c>
      <c r="AX75" s="10">
        <v>0</v>
      </c>
      <c r="AY75" s="10">
        <v>0</v>
      </c>
      <c r="AZ75" s="10">
        <v>0</v>
      </c>
      <c r="BA75" s="10">
        <v>0</v>
      </c>
      <c r="BB75" s="10">
        <v>0</v>
      </c>
      <c r="BC75" s="10">
        <v>0</v>
      </c>
      <c r="BD75" s="10">
        <v>0</v>
      </c>
      <c r="BE75" s="10">
        <v>0</v>
      </c>
      <c r="BF75" s="10">
        <v>0</v>
      </c>
      <c r="BG75" s="10">
        <v>0</v>
      </c>
      <c r="BH75" s="10" t="s">
        <v>139</v>
      </c>
      <c r="BI75" s="10" t="s">
        <v>140</v>
      </c>
      <c r="BJ75" s="10">
        <v>0</v>
      </c>
      <c r="BK75" s="10" t="s">
        <v>142</v>
      </c>
      <c r="BL75" s="10" t="s">
        <v>142</v>
      </c>
      <c r="BM75" s="10" t="s">
        <v>142</v>
      </c>
      <c r="BN75" s="10">
        <v>1</v>
      </c>
      <c r="BO75" s="10"/>
      <c r="BP75" s="10"/>
      <c r="BQ75" s="10"/>
      <c r="BR75" s="10"/>
      <c r="BS75" s="10"/>
      <c r="BT75" s="10"/>
      <c r="BU75" s="10"/>
      <c r="BV75" s="10"/>
      <c r="BW75" s="10">
        <v>1</v>
      </c>
      <c r="BX75" s="10">
        <v>0</v>
      </c>
      <c r="BY75" s="10">
        <v>1</v>
      </c>
      <c r="BZ75" s="10">
        <v>0</v>
      </c>
      <c r="CA75" s="87">
        <v>1</v>
      </c>
      <c r="CB75" s="10">
        <v>0</v>
      </c>
      <c r="CC75" s="10">
        <v>0</v>
      </c>
      <c r="CD75" s="10">
        <v>0</v>
      </c>
      <c r="CE75" s="10">
        <v>0</v>
      </c>
      <c r="CF75" s="10">
        <v>0</v>
      </c>
      <c r="CG75" s="10">
        <v>1</v>
      </c>
      <c r="CH75" s="10">
        <v>1</v>
      </c>
      <c r="CI75" s="10">
        <v>0</v>
      </c>
      <c r="CJ75" s="10">
        <v>1</v>
      </c>
      <c r="CK75" s="10">
        <v>0</v>
      </c>
      <c r="CL75" s="10">
        <v>0</v>
      </c>
      <c r="CM75" s="10"/>
      <c r="CN75" s="3"/>
      <c r="CO75" s="54" t="s">
        <v>596</v>
      </c>
      <c r="CP75" s="4"/>
      <c r="CQ75" s="4"/>
      <c r="CR75" s="40" t="s">
        <v>143</v>
      </c>
      <c r="CS75" s="55"/>
      <c r="CT75" s="55" t="s">
        <v>126</v>
      </c>
      <c r="CU75" s="5"/>
      <c r="CV75" s="5" t="str">
        <f t="shared" si="0"/>
        <v>not common</v>
      </c>
    </row>
    <row r="76" spans="1:100" ht="64">
      <c r="A76" s="6" t="str">
        <f t="shared" ref="A76:A77" si="78">M76</f>
        <v>LGT</v>
      </c>
      <c r="B76" s="94" t="str">
        <f>K76</f>
        <v>Length of generation times</v>
      </c>
      <c r="C76" s="35" t="str">
        <f t="shared" si="70"/>
        <v>Length of generation times hypothesis</v>
      </c>
      <c r="D76" s="35" t="s">
        <v>1677</v>
      </c>
      <c r="E76" s="8" t="str">
        <f t="shared" ref="E76:F76" si="79">N76</f>
        <v>Species with shorter generation times might adapt faster to the urban environment.</v>
      </c>
      <c r="F76" s="2" t="str">
        <f t="shared" si="79"/>
        <v>McDonnell et al. 2015</v>
      </c>
      <c r="G76" s="7" t="s">
        <v>145</v>
      </c>
      <c r="H76" s="3" t="s">
        <v>118</v>
      </c>
      <c r="I76" s="7"/>
      <c r="J76" s="7" t="s">
        <v>18</v>
      </c>
      <c r="K76" s="7" t="s">
        <v>604</v>
      </c>
      <c r="L76" s="6" t="s">
        <v>203</v>
      </c>
      <c r="M76" s="7" t="s">
        <v>605</v>
      </c>
      <c r="N76" s="7" t="s">
        <v>606</v>
      </c>
      <c r="O76" s="101" t="s">
        <v>607</v>
      </c>
      <c r="P76" s="96"/>
      <c r="Q76" s="83"/>
      <c r="R76" s="83"/>
      <c r="S76" s="83"/>
      <c r="T76" s="83"/>
      <c r="U76" s="83"/>
      <c r="V76" s="83"/>
      <c r="W76" s="83"/>
      <c r="X76" s="83"/>
      <c r="Y76" s="83"/>
      <c r="Z76" s="83"/>
      <c r="AA76" s="97">
        <v>1</v>
      </c>
      <c r="AB76" s="97">
        <v>1</v>
      </c>
      <c r="AC76" s="97" t="s">
        <v>138</v>
      </c>
      <c r="AD76" s="97"/>
      <c r="AE76" s="83"/>
      <c r="AF76" s="83"/>
      <c r="AG76" s="83"/>
      <c r="AH76" s="98">
        <v>0</v>
      </c>
      <c r="AI76" s="98">
        <v>0</v>
      </c>
      <c r="AJ76" s="98">
        <v>1</v>
      </c>
      <c r="AK76" s="98">
        <v>0</v>
      </c>
      <c r="AL76" s="98">
        <v>1</v>
      </c>
      <c r="AM76" s="98">
        <v>0</v>
      </c>
      <c r="AN76" s="98">
        <v>0</v>
      </c>
      <c r="AO76" s="98">
        <v>0</v>
      </c>
      <c r="AP76" s="46">
        <v>0</v>
      </c>
      <c r="AQ76" s="46">
        <v>0</v>
      </c>
      <c r="AR76" s="46">
        <v>0</v>
      </c>
      <c r="AS76" s="46">
        <v>0</v>
      </c>
      <c r="AT76" s="46">
        <v>0</v>
      </c>
      <c r="AU76" s="46">
        <v>0</v>
      </c>
      <c r="AV76" s="46">
        <v>0</v>
      </c>
      <c r="AW76" s="46">
        <v>0</v>
      </c>
      <c r="AX76" s="46">
        <v>0</v>
      </c>
      <c r="AY76" s="46">
        <v>0</v>
      </c>
      <c r="AZ76" s="46">
        <v>0</v>
      </c>
      <c r="BA76" s="46">
        <v>0</v>
      </c>
      <c r="BB76" s="46">
        <v>0</v>
      </c>
      <c r="BC76" s="46">
        <v>0</v>
      </c>
      <c r="BD76" s="46">
        <v>0</v>
      </c>
      <c r="BE76" s="46">
        <v>0</v>
      </c>
      <c r="BF76" s="46">
        <v>0</v>
      </c>
      <c r="BG76" s="46">
        <v>0</v>
      </c>
      <c r="BH76" s="46">
        <v>0</v>
      </c>
      <c r="BI76" s="46">
        <v>0</v>
      </c>
      <c r="BJ76" s="46">
        <v>0</v>
      </c>
      <c r="BK76" s="46">
        <v>0</v>
      </c>
      <c r="BL76" s="46">
        <v>0</v>
      </c>
      <c r="BM76" s="46">
        <v>0</v>
      </c>
      <c r="BN76" s="46">
        <v>0</v>
      </c>
      <c r="BO76" s="46"/>
      <c r="BP76" s="46"/>
      <c r="BQ76" s="46"/>
      <c r="BR76" s="46"/>
      <c r="BS76" s="46"/>
      <c r="BT76" s="46">
        <v>1</v>
      </c>
      <c r="BU76" s="46">
        <v>0</v>
      </c>
      <c r="BV76" s="46">
        <v>1</v>
      </c>
      <c r="BW76" s="46">
        <v>0</v>
      </c>
      <c r="BX76" s="46">
        <v>0</v>
      </c>
      <c r="BY76" s="46">
        <v>0</v>
      </c>
      <c r="BZ76" s="46">
        <v>0</v>
      </c>
      <c r="CA76" s="46">
        <v>1</v>
      </c>
      <c r="CB76" s="46">
        <v>0</v>
      </c>
      <c r="CC76" s="46">
        <v>0</v>
      </c>
      <c r="CD76" s="46">
        <v>0</v>
      </c>
      <c r="CE76" s="46">
        <v>0</v>
      </c>
      <c r="CF76" s="46">
        <v>0</v>
      </c>
      <c r="CG76" s="46">
        <v>0</v>
      </c>
      <c r="CH76" s="46">
        <v>0</v>
      </c>
      <c r="CI76" s="46">
        <v>0</v>
      </c>
      <c r="CJ76" s="46">
        <v>1</v>
      </c>
      <c r="CK76" s="46">
        <v>0</v>
      </c>
      <c r="CL76" s="46">
        <v>0</v>
      </c>
      <c r="CM76" s="46"/>
      <c r="CN76" s="3"/>
      <c r="CO76" s="66" t="s">
        <v>608</v>
      </c>
      <c r="CP76" s="4"/>
      <c r="CQ76" s="4"/>
      <c r="CR76" s="48" t="s">
        <v>126</v>
      </c>
      <c r="CS76" s="48"/>
      <c r="CT76" s="48" t="s">
        <v>143</v>
      </c>
      <c r="CU76" s="5"/>
      <c r="CV76" s="5" t="str">
        <f t="shared" si="0"/>
        <v>not common</v>
      </c>
    </row>
    <row r="77" spans="1:100" ht="32">
      <c r="A77" s="6" t="str">
        <f t="shared" si="78"/>
        <v>LOF</v>
      </c>
      <c r="B77" s="7" t="str">
        <f>IF(S77=0,K77,X77)</f>
        <v>Landscape of fear</v>
      </c>
      <c r="C77" s="35" t="str">
        <f t="shared" si="70"/>
        <v>Landscape of fear hypothesis</v>
      </c>
      <c r="D77" s="35" t="s">
        <v>1678</v>
      </c>
      <c r="E77" s="8" t="str">
        <f>IF(N77=0,Y77,N77)</f>
        <v>Animals adjust their behavior and activity to avoid humans spatio-temporally.</v>
      </c>
      <c r="F77" s="2" t="str">
        <f>O77</f>
        <v>Brown et al. 1999; Laundré et al. 2010; Bleicher 2017</v>
      </c>
      <c r="G77" s="7" t="s">
        <v>117</v>
      </c>
      <c r="H77" s="3" t="s">
        <v>118</v>
      </c>
      <c r="I77" s="7"/>
      <c r="J77" s="7" t="s">
        <v>18</v>
      </c>
      <c r="K77" s="7" t="s">
        <v>609</v>
      </c>
      <c r="L77" s="7"/>
      <c r="M77" s="7" t="s">
        <v>610</v>
      </c>
      <c r="N77" s="7" t="s">
        <v>611</v>
      </c>
      <c r="O77" s="101" t="s">
        <v>612</v>
      </c>
      <c r="P77" s="102" t="s">
        <v>613</v>
      </c>
      <c r="Q77" s="101"/>
      <c r="R77" s="101"/>
      <c r="S77" s="101"/>
      <c r="T77" s="101"/>
      <c r="U77" s="101"/>
      <c r="V77" s="101"/>
      <c r="W77" s="101"/>
      <c r="X77" s="101"/>
      <c r="Y77" s="101"/>
      <c r="Z77" s="101"/>
      <c r="AA77" s="101">
        <v>0</v>
      </c>
      <c r="AB77" s="101">
        <v>1</v>
      </c>
      <c r="AC77" s="101" t="s">
        <v>614</v>
      </c>
      <c r="AD77" s="101"/>
      <c r="AE77" s="102" t="s">
        <v>124</v>
      </c>
      <c r="AF77" s="104" t="s">
        <v>125</v>
      </c>
      <c r="AG77" s="101" t="s">
        <v>125</v>
      </c>
      <c r="AH77" s="103">
        <v>1</v>
      </c>
      <c r="AI77" s="103">
        <v>0</v>
      </c>
      <c r="AJ77" s="105">
        <v>0</v>
      </c>
      <c r="AK77" s="105">
        <v>0</v>
      </c>
      <c r="AL77" s="105">
        <v>0</v>
      </c>
      <c r="AM77" s="105">
        <v>0</v>
      </c>
      <c r="AN77" s="106">
        <v>1</v>
      </c>
      <c r="AO77" s="106">
        <v>1</v>
      </c>
      <c r="AP77" s="77">
        <v>1</v>
      </c>
      <c r="AQ77" s="107">
        <v>0</v>
      </c>
      <c r="AR77" s="37">
        <v>0</v>
      </c>
      <c r="AS77" s="37">
        <v>0</v>
      </c>
      <c r="AT77" s="37">
        <v>0</v>
      </c>
      <c r="AU77" s="37">
        <v>0</v>
      </c>
      <c r="AV77" s="37">
        <v>0</v>
      </c>
      <c r="AW77" s="37">
        <v>0</v>
      </c>
      <c r="AX77" s="37">
        <v>0</v>
      </c>
      <c r="AY77" s="37">
        <v>0</v>
      </c>
      <c r="AZ77" s="37">
        <v>0</v>
      </c>
      <c r="BA77" s="37">
        <v>0</v>
      </c>
      <c r="BB77" s="37">
        <v>0</v>
      </c>
      <c r="BC77" s="37">
        <v>0</v>
      </c>
      <c r="BD77" s="37">
        <v>0</v>
      </c>
      <c r="BE77" s="37">
        <v>0</v>
      </c>
      <c r="BF77" s="37">
        <v>0</v>
      </c>
      <c r="BG77" s="37">
        <v>0</v>
      </c>
      <c r="BH77" s="37">
        <v>1</v>
      </c>
      <c r="BI77" s="37">
        <v>0</v>
      </c>
      <c r="BJ77" s="37">
        <v>0</v>
      </c>
      <c r="BK77" s="37">
        <v>0</v>
      </c>
      <c r="BL77" s="37">
        <v>0</v>
      </c>
      <c r="BM77" s="37">
        <v>0</v>
      </c>
      <c r="BN77" s="37">
        <v>0</v>
      </c>
      <c r="BO77" s="37">
        <v>0</v>
      </c>
      <c r="BP77" s="37">
        <v>0</v>
      </c>
      <c r="BQ77" s="37">
        <v>0</v>
      </c>
      <c r="BR77" s="37">
        <v>1</v>
      </c>
      <c r="BS77" s="37">
        <v>0</v>
      </c>
      <c r="BT77" s="37">
        <v>0</v>
      </c>
      <c r="BU77" s="37">
        <v>0</v>
      </c>
      <c r="BV77" s="37">
        <v>1</v>
      </c>
      <c r="BW77" s="37">
        <v>0</v>
      </c>
      <c r="BX77" s="37">
        <v>0</v>
      </c>
      <c r="BY77" s="37">
        <v>0</v>
      </c>
      <c r="BZ77" s="37">
        <v>0</v>
      </c>
      <c r="CA77" s="37">
        <v>0</v>
      </c>
      <c r="CB77" s="37">
        <v>0</v>
      </c>
      <c r="CC77" s="37">
        <v>0</v>
      </c>
      <c r="CD77" s="37">
        <v>0</v>
      </c>
      <c r="CE77" s="37">
        <v>0</v>
      </c>
      <c r="CF77" s="37">
        <v>0</v>
      </c>
      <c r="CG77" s="37">
        <v>0</v>
      </c>
      <c r="CH77" s="37">
        <v>1</v>
      </c>
      <c r="CI77" s="37">
        <v>0</v>
      </c>
      <c r="CJ77" s="37">
        <v>0</v>
      </c>
      <c r="CK77" s="37">
        <v>0</v>
      </c>
      <c r="CL77" s="37">
        <v>0</v>
      </c>
      <c r="CM77" s="37"/>
      <c r="CN77" s="3" t="s">
        <v>615</v>
      </c>
      <c r="CO77" s="4"/>
      <c r="CP77" s="4"/>
      <c r="CQ77" s="4"/>
      <c r="CR77" s="40" t="s">
        <v>126</v>
      </c>
      <c r="CS77" s="40"/>
      <c r="CT77" s="40" t="s">
        <v>127</v>
      </c>
      <c r="CU77" s="5"/>
      <c r="CV77" s="5" t="str">
        <f t="shared" si="0"/>
        <v>not common</v>
      </c>
    </row>
    <row r="78" spans="1:100" ht="112">
      <c r="A78" s="6" t="str">
        <f>IF(W78=0,Q78,W78)</f>
        <v>LS</v>
      </c>
      <c r="B78" s="7" t="str">
        <f>IF(X78=0,S78,X78)</f>
        <v>Limiting similarity</v>
      </c>
      <c r="C78" s="35" t="str">
        <f t="shared" si="70"/>
        <v>Limiting similarity hypothesis</v>
      </c>
      <c r="D78" s="35" t="s">
        <v>1679</v>
      </c>
      <c r="E78" s="8" t="str">
        <f t="shared" ref="E78" si="80">IF(Y78=0,T78,Y78)</f>
        <v>The invasion success of non-native species is high if they strongly differ from native species, and low if they are similar to native species</v>
      </c>
      <c r="F78" s="2" t="s">
        <v>616</v>
      </c>
      <c r="G78" s="7" t="s">
        <v>117</v>
      </c>
      <c r="H78" s="3" t="s">
        <v>118</v>
      </c>
      <c r="I78" s="3"/>
      <c r="J78" s="6" t="s">
        <v>129</v>
      </c>
      <c r="O78" s="83"/>
      <c r="P78" s="96"/>
      <c r="Q78" s="83" t="s">
        <v>224</v>
      </c>
      <c r="R78" s="83"/>
      <c r="S78" s="82" t="s">
        <v>365</v>
      </c>
      <c r="T78" s="82" t="s">
        <v>366</v>
      </c>
      <c r="U78" s="108" t="s">
        <v>617</v>
      </c>
      <c r="V78" s="82"/>
      <c r="W78" s="82" t="s">
        <v>618</v>
      </c>
      <c r="X78" s="82" t="s">
        <v>619</v>
      </c>
      <c r="Y78" s="82" t="s">
        <v>620</v>
      </c>
      <c r="Z78" s="82" t="s">
        <v>616</v>
      </c>
      <c r="AA78" s="83">
        <v>1</v>
      </c>
      <c r="AB78" s="97">
        <v>0</v>
      </c>
      <c r="AC78" s="97" t="s">
        <v>138</v>
      </c>
      <c r="AD78" s="97"/>
      <c r="AE78" s="83"/>
      <c r="AF78" s="83"/>
      <c r="AG78" s="83"/>
      <c r="AH78" s="98">
        <v>0</v>
      </c>
      <c r="AI78" s="98">
        <v>0</v>
      </c>
      <c r="AJ78" s="98">
        <v>0</v>
      </c>
      <c r="AK78" s="98">
        <v>0</v>
      </c>
      <c r="AL78" s="98" t="s">
        <v>140</v>
      </c>
      <c r="AM78" s="98">
        <v>0</v>
      </c>
      <c r="AN78" s="98">
        <v>0</v>
      </c>
      <c r="AO78" s="98">
        <v>1</v>
      </c>
      <c r="AP78" s="46" t="s">
        <v>139</v>
      </c>
      <c r="AQ78" s="46" t="s">
        <v>140</v>
      </c>
      <c r="AR78" s="46" t="s">
        <v>140</v>
      </c>
      <c r="AS78" s="46" t="s">
        <v>140</v>
      </c>
      <c r="AT78" s="46" t="s">
        <v>141</v>
      </c>
      <c r="AU78" s="46" t="s">
        <v>141</v>
      </c>
      <c r="AV78" s="46">
        <v>0</v>
      </c>
      <c r="AW78" s="46">
        <v>0</v>
      </c>
      <c r="AX78" s="46">
        <v>0</v>
      </c>
      <c r="AY78" s="46">
        <v>0</v>
      </c>
      <c r="AZ78" s="46">
        <v>0</v>
      </c>
      <c r="BA78" s="46">
        <v>0</v>
      </c>
      <c r="BB78" s="46">
        <v>0</v>
      </c>
      <c r="BC78" s="46">
        <v>0</v>
      </c>
      <c r="BD78" s="46">
        <v>0</v>
      </c>
      <c r="BE78" s="46">
        <v>0</v>
      </c>
      <c r="BF78" s="46">
        <v>0</v>
      </c>
      <c r="BG78" s="46">
        <v>0</v>
      </c>
      <c r="BH78" s="46" t="s">
        <v>139</v>
      </c>
      <c r="BI78" s="46" t="s">
        <v>140</v>
      </c>
      <c r="BJ78" s="46">
        <v>0</v>
      </c>
      <c r="BK78" s="46" t="s">
        <v>142</v>
      </c>
      <c r="BL78" s="73" t="s">
        <v>142</v>
      </c>
      <c r="BM78" s="46" t="s">
        <v>142</v>
      </c>
      <c r="BN78" s="46">
        <v>0</v>
      </c>
      <c r="BO78" s="46"/>
      <c r="BP78" s="46"/>
      <c r="BQ78" s="46"/>
      <c r="BR78" s="46"/>
      <c r="BS78" s="46"/>
      <c r="BT78" s="46">
        <v>0</v>
      </c>
      <c r="BU78" s="46">
        <v>0</v>
      </c>
      <c r="BV78" s="46">
        <v>0</v>
      </c>
      <c r="BW78" s="46">
        <v>0</v>
      </c>
      <c r="BX78" s="46">
        <v>0</v>
      </c>
      <c r="BY78" s="46">
        <v>0</v>
      </c>
      <c r="BZ78" s="46">
        <v>0</v>
      </c>
      <c r="CA78" s="46">
        <v>1</v>
      </c>
      <c r="CB78" s="46">
        <v>0</v>
      </c>
      <c r="CC78" s="46">
        <v>0</v>
      </c>
      <c r="CD78" s="46">
        <v>0</v>
      </c>
      <c r="CE78" s="46">
        <v>0</v>
      </c>
      <c r="CF78" s="46">
        <v>0</v>
      </c>
      <c r="CG78" s="46">
        <v>1</v>
      </c>
      <c r="CH78" s="46">
        <v>0</v>
      </c>
      <c r="CI78" s="46">
        <v>0</v>
      </c>
      <c r="CJ78" s="46">
        <v>0</v>
      </c>
      <c r="CK78" s="46">
        <v>0</v>
      </c>
      <c r="CL78" s="46">
        <v>0</v>
      </c>
      <c r="CM78" s="46"/>
      <c r="CN78" s="3" t="s">
        <v>621</v>
      </c>
      <c r="CO78" s="4"/>
      <c r="CP78" s="4"/>
      <c r="CQ78" s="4"/>
      <c r="CR78" s="40" t="s">
        <v>143</v>
      </c>
      <c r="CS78" s="48"/>
      <c r="CT78" s="48" t="s">
        <v>126</v>
      </c>
      <c r="CU78" s="5"/>
      <c r="CV78" s="5" t="str">
        <f t="shared" si="0"/>
        <v>not common</v>
      </c>
    </row>
    <row r="79" spans="1:100" ht="64">
      <c r="A79" s="6" t="str">
        <f>M79</f>
        <v>LSI</v>
      </c>
      <c r="B79" s="7" t="str">
        <f>IF(S79=0,K79,X79)</f>
        <v>Light at night - social interaction*</v>
      </c>
      <c r="C79" s="35" t="str">
        <f t="shared" si="70"/>
        <v>Light at night - social interaction* hypothesis</v>
      </c>
      <c r="D79" s="35" t="s">
        <v>1680</v>
      </c>
      <c r="E79" s="8" t="str">
        <f>IF(N79=0,Y79,N79)</f>
        <v>Light pollution alters social interactions and group dynamics of animals.</v>
      </c>
      <c r="F79" s="2" t="str">
        <f>O79</f>
        <v>Kurvers &amp; Hoelker 2015</v>
      </c>
      <c r="G79" s="7" t="s">
        <v>117</v>
      </c>
      <c r="H79" s="3" t="s">
        <v>118</v>
      </c>
      <c r="I79" s="7"/>
      <c r="J79" s="7" t="s">
        <v>18</v>
      </c>
      <c r="K79" s="7" t="s">
        <v>622</v>
      </c>
      <c r="L79" s="7"/>
      <c r="M79" s="7" t="s">
        <v>623</v>
      </c>
      <c r="N79" s="7" t="s">
        <v>624</v>
      </c>
      <c r="O79" s="101" t="s">
        <v>625</v>
      </c>
      <c r="P79" s="102" t="s">
        <v>626</v>
      </c>
      <c r="Q79" s="101"/>
      <c r="R79" s="101"/>
      <c r="S79" s="101"/>
      <c r="T79" s="101"/>
      <c r="U79" s="101"/>
      <c r="V79" s="101"/>
      <c r="W79" s="101"/>
      <c r="X79" s="101"/>
      <c r="Y79" s="101"/>
      <c r="Z79" s="101"/>
      <c r="AA79" s="101">
        <v>0</v>
      </c>
      <c r="AB79" s="101">
        <v>1</v>
      </c>
      <c r="AC79" s="101" t="s">
        <v>138</v>
      </c>
      <c r="AD79" s="101"/>
      <c r="AE79" s="102" t="s">
        <v>124</v>
      </c>
      <c r="AF79" s="104" t="s">
        <v>125</v>
      </c>
      <c r="AG79" s="101" t="s">
        <v>125</v>
      </c>
      <c r="AH79" s="103">
        <v>1</v>
      </c>
      <c r="AI79" s="103">
        <v>0</v>
      </c>
      <c r="AJ79" s="105">
        <v>1</v>
      </c>
      <c r="AK79" s="105">
        <v>0</v>
      </c>
      <c r="AL79" s="105">
        <v>0</v>
      </c>
      <c r="AM79" s="105">
        <v>1</v>
      </c>
      <c r="AN79" s="105">
        <v>0</v>
      </c>
      <c r="AO79" s="105">
        <v>1</v>
      </c>
      <c r="AP79" s="37">
        <v>1</v>
      </c>
      <c r="AQ79" s="37">
        <v>0</v>
      </c>
      <c r="AR79" s="76">
        <v>0</v>
      </c>
      <c r="AS79" s="37">
        <v>0</v>
      </c>
      <c r="AT79" s="37">
        <v>0</v>
      </c>
      <c r="AU79" s="77">
        <v>0</v>
      </c>
      <c r="AV79" s="37">
        <v>0</v>
      </c>
      <c r="AW79" s="37">
        <v>0</v>
      </c>
      <c r="AX79" s="37">
        <v>1</v>
      </c>
      <c r="AY79" s="37">
        <v>1</v>
      </c>
      <c r="AZ79" s="37">
        <v>0</v>
      </c>
      <c r="BA79" s="37">
        <v>0</v>
      </c>
      <c r="BB79" s="37">
        <v>0</v>
      </c>
      <c r="BC79" s="37">
        <v>0</v>
      </c>
      <c r="BD79" s="37">
        <v>0</v>
      </c>
      <c r="BE79" s="37">
        <v>0</v>
      </c>
      <c r="BF79" s="37">
        <v>0</v>
      </c>
      <c r="BG79" s="37">
        <v>0</v>
      </c>
      <c r="BH79" s="109">
        <v>1</v>
      </c>
      <c r="BI79" s="37">
        <v>0</v>
      </c>
      <c r="BJ79" s="37">
        <v>0</v>
      </c>
      <c r="BK79" s="37">
        <v>0</v>
      </c>
      <c r="BL79" s="37">
        <v>0</v>
      </c>
      <c r="BM79" s="37">
        <v>0</v>
      </c>
      <c r="BN79" s="37">
        <v>0</v>
      </c>
      <c r="BO79" s="37">
        <v>0</v>
      </c>
      <c r="BP79" s="37">
        <v>1</v>
      </c>
      <c r="BQ79" s="37">
        <v>0</v>
      </c>
      <c r="BR79" s="37">
        <v>1</v>
      </c>
      <c r="BS79" s="37">
        <v>1</v>
      </c>
      <c r="BT79" s="37">
        <v>0</v>
      </c>
      <c r="BU79" s="37">
        <v>0</v>
      </c>
      <c r="BV79" s="37">
        <v>0</v>
      </c>
      <c r="BW79" s="37">
        <v>0</v>
      </c>
      <c r="BX79" s="37">
        <v>0</v>
      </c>
      <c r="BY79" s="37">
        <v>0</v>
      </c>
      <c r="BZ79" s="37">
        <v>0</v>
      </c>
      <c r="CA79" s="37">
        <v>0</v>
      </c>
      <c r="CB79" s="37">
        <v>0</v>
      </c>
      <c r="CC79" s="37">
        <v>0</v>
      </c>
      <c r="CD79" s="37">
        <v>0</v>
      </c>
      <c r="CE79" s="37">
        <v>0</v>
      </c>
      <c r="CF79" s="37">
        <v>0</v>
      </c>
      <c r="CG79" s="37">
        <v>1</v>
      </c>
      <c r="CH79" s="37">
        <v>1</v>
      </c>
      <c r="CI79" s="37">
        <v>0</v>
      </c>
      <c r="CJ79" s="37">
        <v>0</v>
      </c>
      <c r="CK79" s="37">
        <v>0</v>
      </c>
      <c r="CL79" s="37">
        <v>0</v>
      </c>
      <c r="CM79" s="37"/>
      <c r="CN79" s="3" t="s">
        <v>627</v>
      </c>
      <c r="CO79" s="4"/>
      <c r="CP79" s="4"/>
      <c r="CQ79" s="4"/>
      <c r="CR79" s="40" t="s">
        <v>126</v>
      </c>
      <c r="CS79" s="40"/>
      <c r="CT79" s="40" t="s">
        <v>127</v>
      </c>
      <c r="CU79" s="5"/>
      <c r="CV79" s="5" t="str">
        <f t="shared" si="0"/>
        <v>not common</v>
      </c>
    </row>
    <row r="80" spans="1:100" ht="96">
      <c r="A80" s="6" t="str">
        <f>IF(W80=0,Q80,W80)</f>
        <v>MDH</v>
      </c>
      <c r="B80" s="7" t="str">
        <f>IF(X80=0,S80,X80)</f>
        <v>disrupt mutualistic</v>
      </c>
      <c r="C80" s="35" t="str">
        <f t="shared" si="70"/>
        <v>disrupt mutualistic hypothesis</v>
      </c>
      <c r="D80" s="35" t="s">
        <v>1681</v>
      </c>
      <c r="E80" s="8" t="str">
        <f t="shared" ref="E80" si="81">IF(Y80=0,T80,Y80)</f>
        <v>Invasive populations can disrupt mutualistic interactions between native species in their introduced ranges (Traveset and Richardson 2006). Disruptions may also take place at the community scale (‘Keystone Mutualist Hypothesis' (Gilbert 1980)).</v>
      </c>
      <c r="F80" s="2"/>
      <c r="G80" s="7" t="s">
        <v>117</v>
      </c>
      <c r="H80" s="3" t="s">
        <v>118</v>
      </c>
      <c r="I80" s="3"/>
      <c r="J80" s="6" t="s">
        <v>146</v>
      </c>
      <c r="O80" s="83"/>
      <c r="P80" s="96"/>
      <c r="Q80" s="83" t="s">
        <v>628</v>
      </c>
      <c r="R80" s="83" t="s">
        <v>211</v>
      </c>
      <c r="S80" s="82" t="s">
        <v>629</v>
      </c>
      <c r="T80" s="82" t="s">
        <v>630</v>
      </c>
      <c r="U80" s="82"/>
      <c r="V80" s="82"/>
      <c r="W80" s="82"/>
      <c r="X80" s="82"/>
      <c r="Y80" s="82"/>
      <c r="Z80" s="82"/>
      <c r="AA80" s="97">
        <v>1</v>
      </c>
      <c r="AB80" s="97">
        <v>0</v>
      </c>
      <c r="AC80" s="97" t="s">
        <v>138</v>
      </c>
      <c r="AD80" s="97"/>
      <c r="AE80" s="83"/>
      <c r="AF80" s="83"/>
      <c r="AG80" s="83"/>
      <c r="AH80" s="98">
        <v>0</v>
      </c>
      <c r="AI80" s="98">
        <v>0</v>
      </c>
      <c r="AJ80" s="98">
        <v>0</v>
      </c>
      <c r="AK80" s="98">
        <v>0</v>
      </c>
      <c r="AL80" s="98">
        <v>0</v>
      </c>
      <c r="AM80" s="98">
        <v>0</v>
      </c>
      <c r="AN80" s="98">
        <v>0</v>
      </c>
      <c r="AO80" s="98">
        <v>0</v>
      </c>
      <c r="AP80" s="46">
        <v>1</v>
      </c>
      <c r="AQ80" s="46">
        <v>0</v>
      </c>
      <c r="AR80" s="46">
        <v>1</v>
      </c>
      <c r="AS80" s="46">
        <v>0</v>
      </c>
      <c r="AT80" s="46">
        <v>0</v>
      </c>
      <c r="AU80" s="46">
        <v>0</v>
      </c>
      <c r="AV80" s="46">
        <v>0</v>
      </c>
      <c r="AW80" s="46">
        <v>0</v>
      </c>
      <c r="AX80" s="46">
        <v>0</v>
      </c>
      <c r="AY80" s="46">
        <v>0</v>
      </c>
      <c r="AZ80" s="46">
        <v>0</v>
      </c>
      <c r="BA80" s="46">
        <v>0</v>
      </c>
      <c r="BB80" s="46">
        <v>0</v>
      </c>
      <c r="BC80" s="46">
        <v>0</v>
      </c>
      <c r="BD80" s="46">
        <v>0</v>
      </c>
      <c r="BE80" s="46">
        <v>0</v>
      </c>
      <c r="BF80" s="46">
        <v>1</v>
      </c>
      <c r="BG80" s="46">
        <v>0</v>
      </c>
      <c r="BH80" s="46">
        <v>0</v>
      </c>
      <c r="BI80" s="46">
        <v>0</v>
      </c>
      <c r="BJ80" s="46">
        <v>0</v>
      </c>
      <c r="BK80" s="46">
        <v>0</v>
      </c>
      <c r="BL80" s="46">
        <v>0</v>
      </c>
      <c r="BM80" s="46">
        <v>0</v>
      </c>
      <c r="BN80" s="46">
        <v>0</v>
      </c>
      <c r="BO80" s="46"/>
      <c r="BP80" s="46"/>
      <c r="BQ80" s="46"/>
      <c r="BR80" s="46"/>
      <c r="BS80" s="46"/>
      <c r="BT80" s="46">
        <v>0</v>
      </c>
      <c r="BU80" s="46">
        <v>0</v>
      </c>
      <c r="BV80" s="46">
        <v>0</v>
      </c>
      <c r="BW80" s="46">
        <v>0</v>
      </c>
      <c r="BX80" s="46">
        <v>1</v>
      </c>
      <c r="BY80" s="46">
        <v>0</v>
      </c>
      <c r="BZ80" s="46">
        <v>0</v>
      </c>
      <c r="CA80" s="46">
        <v>0</v>
      </c>
      <c r="CB80" s="46">
        <v>0</v>
      </c>
      <c r="CC80" s="46">
        <v>0</v>
      </c>
      <c r="CD80" s="46">
        <v>0</v>
      </c>
      <c r="CE80" s="46">
        <v>0</v>
      </c>
      <c r="CF80" s="46">
        <v>0</v>
      </c>
      <c r="CG80" s="46">
        <v>1</v>
      </c>
      <c r="CH80" s="53">
        <v>0</v>
      </c>
      <c r="CI80" s="46">
        <v>0</v>
      </c>
      <c r="CJ80" s="46">
        <v>0</v>
      </c>
      <c r="CK80" s="46">
        <v>0</v>
      </c>
      <c r="CL80" s="46">
        <v>0</v>
      </c>
      <c r="CM80" s="46"/>
      <c r="CN80" s="3"/>
      <c r="CO80" s="4"/>
      <c r="CP80" s="4"/>
      <c r="CQ80" s="4"/>
      <c r="CR80" s="40" t="s">
        <v>143</v>
      </c>
      <c r="CS80" s="48"/>
      <c r="CT80" s="48" t="s">
        <v>126</v>
      </c>
      <c r="CU80" s="5"/>
      <c r="CV80" s="5" t="str">
        <f t="shared" si="0"/>
        <v>not common</v>
      </c>
    </row>
    <row r="81" spans="1:100" ht="32">
      <c r="A81" s="6" t="str">
        <f>M81</f>
        <v>ME</v>
      </c>
      <c r="B81" s="7" t="str">
        <f>IF(S81=0,K81,X81)</f>
        <v>Microbiota exposure</v>
      </c>
      <c r="C81" s="35" t="str">
        <f t="shared" si="70"/>
        <v>Microbiota exposure hypothesis</v>
      </c>
      <c r="D81" s="35" t="s">
        <v>1682</v>
      </c>
      <c r="E81" s="8" t="str">
        <f>IF(N81=0,Y81,N81)</f>
        <v>Urbanization reduces exposure of humans to environmental microbiota.</v>
      </c>
      <c r="F81" s="2" t="str">
        <f>O81</f>
        <v>Ruiz-Calderon et al. 2016; Parajuli et al. 2018</v>
      </c>
      <c r="G81" s="7" t="s">
        <v>117</v>
      </c>
      <c r="H81" s="3" t="s">
        <v>118</v>
      </c>
      <c r="I81" s="7"/>
      <c r="J81" s="7" t="s">
        <v>18</v>
      </c>
      <c r="K81" s="7" t="s">
        <v>631</v>
      </c>
      <c r="L81" s="7"/>
      <c r="M81" s="7" t="s">
        <v>20</v>
      </c>
      <c r="N81" s="7" t="s">
        <v>632</v>
      </c>
      <c r="O81" s="101" t="s">
        <v>633</v>
      </c>
      <c r="P81" s="102" t="s">
        <v>634</v>
      </c>
      <c r="Q81" s="101"/>
      <c r="R81" s="101"/>
      <c r="S81" s="101"/>
      <c r="T81" s="101"/>
      <c r="U81" s="101"/>
      <c r="V81" s="101"/>
      <c r="W81" s="101"/>
      <c r="X81" s="101"/>
      <c r="Y81" s="101"/>
      <c r="Z81" s="101"/>
      <c r="AA81" s="101">
        <v>0</v>
      </c>
      <c r="AB81" s="101">
        <v>1</v>
      </c>
      <c r="AC81" s="101" t="s">
        <v>635</v>
      </c>
      <c r="AD81" s="101"/>
      <c r="AE81" s="102" t="s">
        <v>10</v>
      </c>
      <c r="AF81" s="101" t="s">
        <v>125</v>
      </c>
      <c r="AG81" s="101" t="s">
        <v>125</v>
      </c>
      <c r="AH81" s="103">
        <v>0</v>
      </c>
      <c r="AI81" s="103">
        <v>0</v>
      </c>
      <c r="AJ81" s="103">
        <v>0</v>
      </c>
      <c r="AK81" s="103">
        <v>0</v>
      </c>
      <c r="AL81" s="103">
        <v>0</v>
      </c>
      <c r="AM81" s="103">
        <v>0</v>
      </c>
      <c r="AN81" s="103">
        <v>0</v>
      </c>
      <c r="AO81" s="103">
        <v>1</v>
      </c>
      <c r="AP81" s="10">
        <v>1</v>
      </c>
      <c r="AQ81" s="10">
        <v>0</v>
      </c>
      <c r="AR81" s="10">
        <v>1</v>
      </c>
      <c r="AS81" s="10">
        <v>0</v>
      </c>
      <c r="AT81" s="10">
        <v>0</v>
      </c>
      <c r="AU81" s="10">
        <v>0</v>
      </c>
      <c r="AV81" s="10">
        <v>0</v>
      </c>
      <c r="AW81" s="10">
        <v>1</v>
      </c>
      <c r="AX81" s="10">
        <v>0</v>
      </c>
      <c r="AY81" s="10">
        <v>0</v>
      </c>
      <c r="AZ81" s="10">
        <v>0</v>
      </c>
      <c r="BA81" s="10">
        <v>0</v>
      </c>
      <c r="BB81" s="10">
        <v>0</v>
      </c>
      <c r="BC81" s="10">
        <v>0</v>
      </c>
      <c r="BD81" s="10">
        <v>0</v>
      </c>
      <c r="BE81" s="10">
        <v>0</v>
      </c>
      <c r="BF81" s="10">
        <v>0</v>
      </c>
      <c r="BG81" s="10">
        <v>1</v>
      </c>
      <c r="BH81" s="10">
        <v>1</v>
      </c>
      <c r="BI81" s="10">
        <v>0</v>
      </c>
      <c r="BJ81" s="10">
        <v>0</v>
      </c>
      <c r="BK81" s="10">
        <v>1</v>
      </c>
      <c r="BL81" s="10">
        <v>0</v>
      </c>
      <c r="BM81" s="10">
        <v>0</v>
      </c>
      <c r="BN81" s="10">
        <v>0</v>
      </c>
      <c r="BO81" s="10">
        <v>1</v>
      </c>
      <c r="BP81" s="10">
        <v>0</v>
      </c>
      <c r="BQ81" s="10">
        <v>0</v>
      </c>
      <c r="BR81" s="10">
        <v>1</v>
      </c>
      <c r="BS81" s="10">
        <v>0</v>
      </c>
      <c r="BT81" s="10">
        <v>0</v>
      </c>
      <c r="BU81" s="10">
        <v>0</v>
      </c>
      <c r="BV81" s="10">
        <v>0</v>
      </c>
      <c r="BW81" s="10">
        <v>0</v>
      </c>
      <c r="BX81" s="10">
        <v>0</v>
      </c>
      <c r="BY81" s="10">
        <v>0</v>
      </c>
      <c r="BZ81" s="10">
        <v>0</v>
      </c>
      <c r="CA81" s="10">
        <v>0</v>
      </c>
      <c r="CB81" s="10">
        <v>0</v>
      </c>
      <c r="CC81" s="10">
        <v>0</v>
      </c>
      <c r="CD81" s="10">
        <v>0</v>
      </c>
      <c r="CE81" s="10">
        <v>0</v>
      </c>
      <c r="CF81" s="10">
        <v>0</v>
      </c>
      <c r="CG81" s="10">
        <v>1</v>
      </c>
      <c r="CH81" s="10">
        <v>0</v>
      </c>
      <c r="CI81" s="10">
        <v>1</v>
      </c>
      <c r="CJ81" s="10">
        <v>1</v>
      </c>
      <c r="CK81" s="10">
        <v>0</v>
      </c>
      <c r="CL81" s="10">
        <v>0</v>
      </c>
      <c r="CM81" s="10"/>
      <c r="CN81" s="3"/>
      <c r="CO81" s="4"/>
      <c r="CP81" s="4"/>
      <c r="CQ81" s="4"/>
      <c r="CR81" s="40" t="s">
        <v>126</v>
      </c>
      <c r="CS81" s="55"/>
      <c r="CT81" s="55" t="s">
        <v>143</v>
      </c>
      <c r="CU81" s="5"/>
      <c r="CV81" s="5" t="str">
        <f t="shared" si="0"/>
        <v>not common</v>
      </c>
    </row>
    <row r="82" spans="1:100" ht="96">
      <c r="A82" s="6" t="str">
        <f t="shared" ref="A82:A83" si="82">IF(W82=0,Q82,W82)</f>
        <v>MM</v>
      </c>
      <c r="B82" s="7" t="str">
        <f>IF(X82=0,S82,X82)</f>
        <v>Missed mutualisms</v>
      </c>
      <c r="C82" s="35" t="str">
        <f t="shared" si="70"/>
        <v>Missed mutualisms hypothesis</v>
      </c>
      <c r="D82" s="35" t="s">
        <v>1683</v>
      </c>
      <c r="E82" s="8" t="str">
        <f t="shared" ref="E82" si="83">IF(Y82=0,T82,Y82)</f>
        <v>In their exotic range, non-native species suffer from missing mutualists</v>
      </c>
      <c r="F82" s="2" t="s">
        <v>636</v>
      </c>
      <c r="G82" s="7" t="s">
        <v>117</v>
      </c>
      <c r="H82" s="3" t="s">
        <v>118</v>
      </c>
      <c r="I82" s="3"/>
      <c r="J82" s="6" t="s">
        <v>129</v>
      </c>
      <c r="O82" s="83"/>
      <c r="P82" s="96"/>
      <c r="Q82" s="83" t="s">
        <v>637</v>
      </c>
      <c r="R82" s="83" t="s">
        <v>211</v>
      </c>
      <c r="S82" s="82" t="s">
        <v>638</v>
      </c>
      <c r="T82" s="82" t="s">
        <v>639</v>
      </c>
      <c r="U82" s="82"/>
      <c r="V82" s="82"/>
      <c r="W82" s="82" t="s">
        <v>640</v>
      </c>
      <c r="X82" s="82" t="s">
        <v>641</v>
      </c>
      <c r="Y82" s="82" t="s">
        <v>642</v>
      </c>
      <c r="Z82" s="82" t="s">
        <v>636</v>
      </c>
      <c r="AA82" s="83">
        <v>1</v>
      </c>
      <c r="AB82" s="97">
        <v>0</v>
      </c>
      <c r="AC82" s="97" t="s">
        <v>186</v>
      </c>
      <c r="AD82" s="97"/>
      <c r="AE82" s="83"/>
      <c r="AF82" s="83"/>
      <c r="AG82" s="83"/>
      <c r="AH82" s="98">
        <v>0</v>
      </c>
      <c r="AI82" s="98">
        <v>0</v>
      </c>
      <c r="AJ82" s="98">
        <v>0</v>
      </c>
      <c r="AK82" s="98">
        <v>0</v>
      </c>
      <c r="AL82" s="98">
        <v>0</v>
      </c>
      <c r="AM82" s="98">
        <v>0</v>
      </c>
      <c r="AN82" s="98">
        <v>0</v>
      </c>
      <c r="AO82" s="98">
        <v>1</v>
      </c>
      <c r="AP82" s="46">
        <v>1</v>
      </c>
      <c r="AQ82" s="46" t="s">
        <v>142</v>
      </c>
      <c r="AR82" s="46" t="s">
        <v>141</v>
      </c>
      <c r="AS82" s="46" t="s">
        <v>142</v>
      </c>
      <c r="AT82" s="46" t="s">
        <v>142</v>
      </c>
      <c r="AU82" s="46" t="s">
        <v>142</v>
      </c>
      <c r="AV82" s="46">
        <v>0</v>
      </c>
      <c r="AW82" s="46">
        <v>0</v>
      </c>
      <c r="AX82" s="46">
        <v>0</v>
      </c>
      <c r="AY82" s="46">
        <v>0</v>
      </c>
      <c r="AZ82" s="46">
        <v>0</v>
      </c>
      <c r="BA82" s="46">
        <v>0</v>
      </c>
      <c r="BB82" s="46">
        <v>0</v>
      </c>
      <c r="BC82" s="46">
        <v>0</v>
      </c>
      <c r="BD82" s="46">
        <v>0</v>
      </c>
      <c r="BE82" s="46">
        <v>0</v>
      </c>
      <c r="BF82" s="46">
        <v>0</v>
      </c>
      <c r="BG82" s="46">
        <v>1</v>
      </c>
      <c r="BH82" s="46" t="s">
        <v>139</v>
      </c>
      <c r="BI82" s="46" t="s">
        <v>140</v>
      </c>
      <c r="BJ82" s="46">
        <v>0</v>
      </c>
      <c r="BK82" s="46" t="s">
        <v>142</v>
      </c>
      <c r="BL82" s="46" t="s">
        <v>142</v>
      </c>
      <c r="BM82" s="46" t="s">
        <v>142</v>
      </c>
      <c r="BN82" s="46">
        <v>0</v>
      </c>
      <c r="BO82" s="46"/>
      <c r="BP82" s="46"/>
      <c r="BQ82" s="46"/>
      <c r="BR82" s="46"/>
      <c r="BS82" s="46"/>
      <c r="BT82" s="46">
        <v>0</v>
      </c>
      <c r="BU82" s="46">
        <v>0</v>
      </c>
      <c r="BV82" s="46">
        <v>0</v>
      </c>
      <c r="BW82" s="46">
        <v>0</v>
      </c>
      <c r="BX82" s="46">
        <v>0</v>
      </c>
      <c r="BY82" s="46">
        <v>0</v>
      </c>
      <c r="BZ82" s="46">
        <v>0</v>
      </c>
      <c r="CA82" s="46">
        <v>1</v>
      </c>
      <c r="CB82" s="46">
        <v>0</v>
      </c>
      <c r="CC82" s="46">
        <v>0</v>
      </c>
      <c r="CD82" s="46">
        <v>0</v>
      </c>
      <c r="CE82" s="46">
        <v>0</v>
      </c>
      <c r="CF82" s="46">
        <v>0</v>
      </c>
      <c r="CG82" s="46">
        <v>0</v>
      </c>
      <c r="CH82" s="46">
        <v>0</v>
      </c>
      <c r="CI82" s="46">
        <v>0</v>
      </c>
      <c r="CJ82" s="46">
        <v>0</v>
      </c>
      <c r="CK82" s="46">
        <v>0</v>
      </c>
      <c r="CL82" s="46">
        <v>0</v>
      </c>
      <c r="CM82" s="46"/>
      <c r="CN82" s="3"/>
      <c r="CO82" s="4"/>
      <c r="CP82" s="4"/>
      <c r="CQ82" s="4"/>
      <c r="CR82" s="40" t="s">
        <v>143</v>
      </c>
      <c r="CS82" s="48"/>
      <c r="CT82" s="48" t="s">
        <v>126</v>
      </c>
      <c r="CU82" s="5"/>
      <c r="CV82" s="5" t="str">
        <f t="shared" si="0"/>
        <v>not common</v>
      </c>
    </row>
    <row r="83" spans="1:100" ht="96">
      <c r="A83" s="6" t="str">
        <f t="shared" si="82"/>
        <v>NAS</v>
      </c>
      <c r="B83" s="7" t="str">
        <f>IF(X83=0,S83,X83)</f>
        <v>New associations</v>
      </c>
      <c r="C83" s="35" t="str">
        <f t="shared" si="70"/>
        <v>New associations hypothesis</v>
      </c>
      <c r="D83" s="35" t="s">
        <v>1684</v>
      </c>
      <c r="E83" s="8" t="str">
        <f t="shared" ref="E83" si="84">IF(Y83=0,T83,Y83)</f>
        <v>New relationships between non-native and native species can positively or negatively influence the establishment of the non-native species</v>
      </c>
      <c r="F83" s="2" t="s">
        <v>643</v>
      </c>
      <c r="G83" s="7" t="s">
        <v>117</v>
      </c>
      <c r="H83" s="3" t="s">
        <v>118</v>
      </c>
      <c r="I83" s="3"/>
      <c r="J83" s="6" t="s">
        <v>129</v>
      </c>
      <c r="O83" s="83"/>
      <c r="P83" s="96"/>
      <c r="Q83" s="83" t="s">
        <v>211</v>
      </c>
      <c r="R83" s="83"/>
      <c r="S83" s="82" t="s">
        <v>644</v>
      </c>
      <c r="T83" s="82" t="s">
        <v>645</v>
      </c>
      <c r="U83" s="82" t="s">
        <v>646</v>
      </c>
      <c r="V83" s="82" t="s">
        <v>647</v>
      </c>
      <c r="W83" s="82" t="s">
        <v>648</v>
      </c>
      <c r="X83" s="82" t="s">
        <v>649</v>
      </c>
      <c r="Y83" s="82" t="s">
        <v>650</v>
      </c>
      <c r="Z83" s="82" t="s">
        <v>643</v>
      </c>
      <c r="AA83" s="97">
        <v>1</v>
      </c>
      <c r="AB83" s="97">
        <v>0</v>
      </c>
      <c r="AC83" s="97" t="s">
        <v>651</v>
      </c>
      <c r="AD83" s="97"/>
      <c r="AE83" s="83"/>
      <c r="AF83" s="83"/>
      <c r="AG83" s="83"/>
      <c r="AH83" s="98">
        <v>0</v>
      </c>
      <c r="AI83" s="98">
        <v>0</v>
      </c>
      <c r="AJ83" s="98">
        <v>0</v>
      </c>
      <c r="AK83" s="98">
        <v>0</v>
      </c>
      <c r="AL83" s="98">
        <v>0</v>
      </c>
      <c r="AM83" s="98">
        <v>0</v>
      </c>
      <c r="AN83" s="98">
        <v>0</v>
      </c>
      <c r="AO83" s="98">
        <v>1</v>
      </c>
      <c r="AP83" s="73" t="s">
        <v>139</v>
      </c>
      <c r="AQ83" s="73" t="s">
        <v>140</v>
      </c>
      <c r="AR83" s="73" t="s">
        <v>140</v>
      </c>
      <c r="AS83" s="73" t="s">
        <v>140</v>
      </c>
      <c r="AT83" s="46" t="s">
        <v>142</v>
      </c>
      <c r="AU83" s="46" t="s">
        <v>142</v>
      </c>
      <c r="AV83" s="46">
        <v>0</v>
      </c>
      <c r="AW83" s="46">
        <v>0</v>
      </c>
      <c r="AX83" s="46">
        <v>0</v>
      </c>
      <c r="AY83" s="46">
        <v>0</v>
      </c>
      <c r="AZ83" s="46">
        <v>0</v>
      </c>
      <c r="BA83" s="46">
        <v>0</v>
      </c>
      <c r="BB83" s="46">
        <v>0</v>
      </c>
      <c r="BC83" s="46">
        <v>0</v>
      </c>
      <c r="BD83" s="46">
        <v>0</v>
      </c>
      <c r="BE83" s="46">
        <v>0</v>
      </c>
      <c r="BF83" s="110">
        <v>0</v>
      </c>
      <c r="BG83" s="53">
        <v>1</v>
      </c>
      <c r="BH83" s="46" t="s">
        <v>139</v>
      </c>
      <c r="BI83" s="46" t="s">
        <v>140</v>
      </c>
      <c r="BJ83" s="46">
        <v>0</v>
      </c>
      <c r="BK83" s="46" t="s">
        <v>142</v>
      </c>
      <c r="BL83" s="46" t="s">
        <v>142</v>
      </c>
      <c r="BM83" s="46" t="s">
        <v>142</v>
      </c>
      <c r="BN83" s="46">
        <v>0</v>
      </c>
      <c r="BO83" s="46"/>
      <c r="BP83" s="46"/>
      <c r="BQ83" s="46"/>
      <c r="BR83" s="46"/>
      <c r="BS83" s="46"/>
      <c r="BT83" s="46">
        <v>0</v>
      </c>
      <c r="BU83" s="46">
        <v>0</v>
      </c>
      <c r="BV83" s="46">
        <v>0</v>
      </c>
      <c r="BW83" s="46">
        <v>0</v>
      </c>
      <c r="BX83" s="46">
        <v>0</v>
      </c>
      <c r="BY83" s="46">
        <v>0</v>
      </c>
      <c r="BZ83" s="46">
        <v>0</v>
      </c>
      <c r="CA83" s="46">
        <v>1</v>
      </c>
      <c r="CB83" s="46">
        <v>0</v>
      </c>
      <c r="CC83" s="46">
        <v>0</v>
      </c>
      <c r="CD83" s="46">
        <v>0</v>
      </c>
      <c r="CE83" s="46">
        <v>0</v>
      </c>
      <c r="CF83" s="46">
        <v>0</v>
      </c>
      <c r="CG83" s="46">
        <v>1</v>
      </c>
      <c r="CH83" s="46">
        <v>0</v>
      </c>
      <c r="CI83" s="46">
        <v>0</v>
      </c>
      <c r="CJ83" s="46">
        <v>0</v>
      </c>
      <c r="CK83" s="46">
        <v>0</v>
      </c>
      <c r="CL83" s="46">
        <v>0</v>
      </c>
      <c r="CM83" s="46"/>
      <c r="CN83" s="3" t="s">
        <v>652</v>
      </c>
      <c r="CO83" s="4"/>
      <c r="CP83" s="4"/>
      <c r="CQ83" s="4"/>
      <c r="CR83" s="40" t="s">
        <v>143</v>
      </c>
      <c r="CS83" s="48"/>
      <c r="CT83" s="48" t="s">
        <v>126</v>
      </c>
      <c r="CU83" s="5"/>
      <c r="CV83" s="5" t="str">
        <f t="shared" si="0"/>
        <v>not common</v>
      </c>
    </row>
    <row r="84" spans="1:100" ht="32">
      <c r="A84" s="6" t="str">
        <f>M84</f>
        <v>NC</v>
      </c>
      <c r="B84" s="100" t="str">
        <f>IF(S84=0,K84,X84)</f>
        <v>Novel communities</v>
      </c>
      <c r="C84" s="35" t="str">
        <f t="shared" si="70"/>
        <v>Novel communities hypothesis</v>
      </c>
      <c r="D84" s="35" t="s">
        <v>1685</v>
      </c>
      <c r="E84" s="8" t="str">
        <f>IF(N84=0,Y84,N84)</f>
        <v>Urban environments have novel communities that do not exist in natural environments.</v>
      </c>
      <c r="F84" s="2" t="str">
        <f>O84</f>
        <v>Perring et al. 2013</v>
      </c>
      <c r="G84" s="7" t="s">
        <v>251</v>
      </c>
      <c r="H84" s="7" t="s">
        <v>118</v>
      </c>
      <c r="I84" s="7"/>
      <c r="J84" s="7" t="s">
        <v>18</v>
      </c>
      <c r="K84" s="7" t="s">
        <v>653</v>
      </c>
      <c r="L84" s="7"/>
      <c r="M84" s="7" t="s">
        <v>654</v>
      </c>
      <c r="N84" s="7" t="s">
        <v>655</v>
      </c>
      <c r="O84" s="101" t="s">
        <v>656</v>
      </c>
      <c r="P84" s="102"/>
      <c r="Q84" s="101"/>
      <c r="R84" s="101"/>
      <c r="S84" s="101"/>
      <c r="T84" s="101"/>
      <c r="U84" s="101"/>
      <c r="V84" s="101"/>
      <c r="W84" s="101"/>
      <c r="X84" s="101"/>
      <c r="Y84" s="101"/>
      <c r="Z84" s="101"/>
      <c r="AA84" s="101">
        <v>1</v>
      </c>
      <c r="AB84" s="101">
        <v>1</v>
      </c>
      <c r="AC84" s="101" t="s">
        <v>424</v>
      </c>
      <c r="AD84" s="101"/>
      <c r="AE84" s="102" t="s">
        <v>10</v>
      </c>
      <c r="AF84" s="101" t="s">
        <v>125</v>
      </c>
      <c r="AG84" s="101"/>
      <c r="AH84" s="103">
        <v>0</v>
      </c>
      <c r="AI84" s="103">
        <v>0</v>
      </c>
      <c r="AJ84" s="103">
        <v>0</v>
      </c>
      <c r="AK84" s="103">
        <v>0</v>
      </c>
      <c r="AL84" s="103">
        <v>0</v>
      </c>
      <c r="AM84" s="103">
        <v>0</v>
      </c>
      <c r="AN84" s="103">
        <v>0</v>
      </c>
      <c r="AO84" s="103">
        <v>1</v>
      </c>
      <c r="AP84" s="10">
        <v>1</v>
      </c>
      <c r="AQ84" s="10">
        <v>1</v>
      </c>
      <c r="AR84" s="10">
        <v>1</v>
      </c>
      <c r="AS84" s="10">
        <v>1</v>
      </c>
      <c r="AT84" s="10">
        <v>0</v>
      </c>
      <c r="AU84" s="10">
        <v>0</v>
      </c>
      <c r="AV84" s="10">
        <v>0</v>
      </c>
      <c r="AW84" s="10">
        <v>0</v>
      </c>
      <c r="AX84" s="10">
        <v>0</v>
      </c>
      <c r="AY84" s="10">
        <v>0</v>
      </c>
      <c r="AZ84" s="10">
        <v>0</v>
      </c>
      <c r="BA84" s="10">
        <v>0</v>
      </c>
      <c r="BB84" s="10">
        <v>0</v>
      </c>
      <c r="BC84" s="10">
        <v>0</v>
      </c>
      <c r="BD84" s="10">
        <v>0</v>
      </c>
      <c r="BE84" s="10">
        <v>0</v>
      </c>
      <c r="BF84" s="10">
        <v>1</v>
      </c>
      <c r="BG84" s="10">
        <v>1</v>
      </c>
      <c r="BH84" s="10">
        <v>0</v>
      </c>
      <c r="BI84" s="10">
        <v>0</v>
      </c>
      <c r="BJ84" s="10">
        <v>1</v>
      </c>
      <c r="BK84" s="10">
        <v>0</v>
      </c>
      <c r="BL84" s="10">
        <v>0</v>
      </c>
      <c r="BM84" s="10">
        <v>0</v>
      </c>
      <c r="BN84" s="10">
        <v>0</v>
      </c>
      <c r="BO84" s="10">
        <v>0</v>
      </c>
      <c r="BP84" s="10">
        <v>0</v>
      </c>
      <c r="BQ84" s="10">
        <v>1</v>
      </c>
      <c r="BR84" s="10">
        <v>0</v>
      </c>
      <c r="BS84" s="10">
        <v>1</v>
      </c>
      <c r="BT84" s="10">
        <v>0</v>
      </c>
      <c r="BU84" s="10">
        <v>0</v>
      </c>
      <c r="BV84" s="10">
        <v>1</v>
      </c>
      <c r="BW84" s="10">
        <v>0</v>
      </c>
      <c r="BX84" s="10">
        <v>0</v>
      </c>
      <c r="BY84" s="10">
        <v>0</v>
      </c>
      <c r="BZ84" s="10">
        <v>0</v>
      </c>
      <c r="CA84" s="10">
        <v>0</v>
      </c>
      <c r="CB84" s="10">
        <v>0</v>
      </c>
      <c r="CC84" s="10">
        <v>0</v>
      </c>
      <c r="CD84" s="10">
        <v>0</v>
      </c>
      <c r="CE84" s="10">
        <v>0</v>
      </c>
      <c r="CF84" s="10">
        <v>1</v>
      </c>
      <c r="CG84" s="10">
        <v>1</v>
      </c>
      <c r="CH84" s="10">
        <v>0</v>
      </c>
      <c r="CI84" s="10">
        <v>0</v>
      </c>
      <c r="CJ84" s="10">
        <v>0</v>
      </c>
      <c r="CK84" s="10">
        <v>1</v>
      </c>
      <c r="CL84" s="10">
        <v>0</v>
      </c>
      <c r="CM84" s="10"/>
      <c r="CN84" s="3"/>
      <c r="CO84" s="4" t="s">
        <v>257</v>
      </c>
      <c r="CP84" s="4"/>
      <c r="CQ84" s="4"/>
      <c r="CR84" s="55" t="s">
        <v>143</v>
      </c>
      <c r="CS84" s="55"/>
      <c r="CT84" s="55" t="s">
        <v>127</v>
      </c>
      <c r="CU84" s="5"/>
      <c r="CV84" s="5" t="str">
        <f t="shared" si="0"/>
        <v>not common</v>
      </c>
    </row>
    <row r="85" spans="1:100" ht="80">
      <c r="A85" s="6" t="str">
        <f>IF(W85=0,Q85,W85)</f>
        <v>NCONS</v>
      </c>
      <c r="B85" s="7" t="str">
        <f>IF(X85=0,S85,X85)</f>
        <v>Native consumers</v>
      </c>
      <c r="C85" s="35" t="str">
        <f t="shared" si="70"/>
        <v>Native consumers hypothesis</v>
      </c>
      <c r="D85" s="35" t="s">
        <v>1686</v>
      </c>
      <c r="E85" s="8" t="str">
        <f t="shared" ref="E85" si="85">IF(Y85=0,T85,Y85)</f>
        <v>Invasion may be inhibited when non-native species are at increased susceptibility to consumption due to consumer preference and lack of effective defences (Colautti et al. 2004, Parker and Hay 2005).</v>
      </c>
      <c r="F85" s="2"/>
      <c r="G85" s="7" t="s">
        <v>117</v>
      </c>
      <c r="H85" s="3" t="s">
        <v>118</v>
      </c>
      <c r="I85" s="3"/>
      <c r="J85" s="6" t="s">
        <v>146</v>
      </c>
      <c r="O85" s="83"/>
      <c r="P85" s="96"/>
      <c r="Q85" s="83" t="s">
        <v>657</v>
      </c>
      <c r="R85" s="83" t="s">
        <v>197</v>
      </c>
      <c r="S85" s="82" t="s">
        <v>658</v>
      </c>
      <c r="T85" s="82" t="s">
        <v>659</v>
      </c>
      <c r="U85" s="82"/>
      <c r="V85" s="82"/>
      <c r="W85" s="82"/>
      <c r="X85" s="82"/>
      <c r="Y85" s="82"/>
      <c r="Z85" s="82"/>
      <c r="AA85" s="97">
        <v>1</v>
      </c>
      <c r="AB85" s="97">
        <v>0</v>
      </c>
      <c r="AC85" s="97" t="s">
        <v>138</v>
      </c>
      <c r="AD85" s="97"/>
      <c r="AE85" s="83"/>
      <c r="AF85" s="83"/>
      <c r="AG85" s="83"/>
      <c r="AH85" s="98">
        <v>0</v>
      </c>
      <c r="AI85" s="98">
        <v>0</v>
      </c>
      <c r="AJ85" s="98">
        <v>0</v>
      </c>
      <c r="AK85" s="98">
        <v>0</v>
      </c>
      <c r="AL85" s="98">
        <v>1</v>
      </c>
      <c r="AM85" s="98">
        <v>0</v>
      </c>
      <c r="AN85" s="98">
        <v>0</v>
      </c>
      <c r="AO85" s="98">
        <v>0</v>
      </c>
      <c r="AP85" s="46">
        <v>1</v>
      </c>
      <c r="AQ85" s="46">
        <v>1</v>
      </c>
      <c r="AR85" s="46">
        <v>0</v>
      </c>
      <c r="AS85" s="46">
        <v>0</v>
      </c>
      <c r="AT85" s="46">
        <v>0</v>
      </c>
      <c r="AU85" s="46">
        <v>0</v>
      </c>
      <c r="AV85" s="46">
        <v>0</v>
      </c>
      <c r="AW85" s="46">
        <v>0</v>
      </c>
      <c r="AX85" s="46">
        <v>0</v>
      </c>
      <c r="AY85" s="46">
        <v>0</v>
      </c>
      <c r="AZ85" s="46">
        <v>0</v>
      </c>
      <c r="BA85" s="46">
        <v>0</v>
      </c>
      <c r="BB85" s="46">
        <v>0</v>
      </c>
      <c r="BC85" s="46">
        <v>0</v>
      </c>
      <c r="BD85" s="46">
        <v>0</v>
      </c>
      <c r="BE85" s="46">
        <v>0</v>
      </c>
      <c r="BF85" s="46">
        <v>0</v>
      </c>
      <c r="BG85" s="46">
        <v>1</v>
      </c>
      <c r="BH85" s="46">
        <v>0</v>
      </c>
      <c r="BI85" s="46">
        <v>0</v>
      </c>
      <c r="BJ85" s="46">
        <v>0</v>
      </c>
      <c r="BK85" s="46">
        <v>0</v>
      </c>
      <c r="BL85" s="46">
        <v>0</v>
      </c>
      <c r="BM85" s="46">
        <v>0</v>
      </c>
      <c r="BN85" s="46">
        <v>0</v>
      </c>
      <c r="BO85" s="46"/>
      <c r="BP85" s="46"/>
      <c r="BQ85" s="46"/>
      <c r="BR85" s="46"/>
      <c r="BS85" s="46"/>
      <c r="BT85" s="46">
        <v>0</v>
      </c>
      <c r="BU85" s="46">
        <v>0</v>
      </c>
      <c r="BV85" s="46">
        <v>0</v>
      </c>
      <c r="BW85" s="46">
        <v>0</v>
      </c>
      <c r="BX85" s="46">
        <v>0</v>
      </c>
      <c r="BY85" s="46">
        <v>0</v>
      </c>
      <c r="BZ85" s="46">
        <v>0</v>
      </c>
      <c r="CA85" s="46">
        <v>1</v>
      </c>
      <c r="CB85" s="46">
        <v>0</v>
      </c>
      <c r="CC85" s="46">
        <v>0</v>
      </c>
      <c r="CD85" s="46">
        <v>0</v>
      </c>
      <c r="CE85" s="46">
        <v>0</v>
      </c>
      <c r="CF85" s="46">
        <v>0</v>
      </c>
      <c r="CG85" s="46">
        <v>0</v>
      </c>
      <c r="CH85" s="46">
        <v>1</v>
      </c>
      <c r="CI85" s="46">
        <v>0</v>
      </c>
      <c r="CJ85" s="46">
        <v>1</v>
      </c>
      <c r="CK85" s="46">
        <v>0</v>
      </c>
      <c r="CL85" s="46">
        <v>0</v>
      </c>
      <c r="CM85" s="46"/>
      <c r="CN85" s="3"/>
      <c r="CO85" s="4"/>
      <c r="CP85" s="4"/>
      <c r="CQ85" s="4"/>
      <c r="CR85" s="40" t="s">
        <v>143</v>
      </c>
      <c r="CS85" s="48"/>
      <c r="CT85" s="48" t="s">
        <v>126</v>
      </c>
      <c r="CU85" s="5"/>
      <c r="CV85" s="5" t="str">
        <f t="shared" si="0"/>
        <v>common</v>
      </c>
    </row>
    <row r="86" spans="1:100" ht="32">
      <c r="A86" s="6" t="str">
        <f>M86</f>
        <v>NHA</v>
      </c>
      <c r="B86" s="94" t="str">
        <f>K86</f>
        <v>Nonnative species richness increases in response to human activity</v>
      </c>
      <c r="C86" s="35" t="str">
        <f t="shared" si="70"/>
        <v>Nonnative species richness increases in response to human activity hypothesis</v>
      </c>
      <c r="D86" s="35" t="s">
        <v>1687</v>
      </c>
      <c r="E86" s="8" t="str">
        <f t="shared" ref="E86:F86" si="86">N86</f>
        <v>Nonnative species increase with human impact hemeroby in cities (functional dimension)</v>
      </c>
      <c r="F86" s="2" t="str">
        <f t="shared" si="86"/>
        <v>Sukopp 1969, Kowarik 1988</v>
      </c>
      <c r="G86" s="7" t="s">
        <v>145</v>
      </c>
      <c r="H86" s="7" t="s">
        <v>195</v>
      </c>
      <c r="I86" s="7" t="s">
        <v>660</v>
      </c>
      <c r="J86" s="2" t="s">
        <v>18</v>
      </c>
      <c r="K86" s="2" t="s">
        <v>661</v>
      </c>
      <c r="L86" s="7" t="s">
        <v>316</v>
      </c>
      <c r="M86" s="7" t="s">
        <v>662</v>
      </c>
      <c r="N86" s="2" t="s">
        <v>663</v>
      </c>
      <c r="O86" s="102" t="s">
        <v>664</v>
      </c>
      <c r="P86" s="96"/>
      <c r="Q86" s="83"/>
      <c r="R86" s="83"/>
      <c r="S86" s="83"/>
      <c r="T86" s="83"/>
      <c r="U86" s="83"/>
      <c r="V86" s="83"/>
      <c r="W86" s="83"/>
      <c r="X86" s="83"/>
      <c r="Y86" s="83"/>
      <c r="Z86" s="83"/>
      <c r="AA86" s="97">
        <v>1</v>
      </c>
      <c r="AB86" s="97">
        <v>1</v>
      </c>
      <c r="AC86" s="97" t="s">
        <v>186</v>
      </c>
      <c r="AD86" s="97"/>
      <c r="AE86" s="83"/>
      <c r="AF86" s="83"/>
      <c r="AG86" s="83"/>
      <c r="AH86" s="98">
        <v>0</v>
      </c>
      <c r="AI86" s="98">
        <v>0</v>
      </c>
      <c r="AJ86" s="98">
        <v>0</v>
      </c>
      <c r="AK86" s="98">
        <v>0</v>
      </c>
      <c r="AL86" s="98">
        <v>0</v>
      </c>
      <c r="AM86" s="98">
        <v>0</v>
      </c>
      <c r="AN86" s="98">
        <v>1</v>
      </c>
      <c r="AO86" s="98">
        <v>0</v>
      </c>
      <c r="AP86" s="46">
        <v>0</v>
      </c>
      <c r="AQ86" s="46">
        <v>0</v>
      </c>
      <c r="AR86" s="46">
        <v>0</v>
      </c>
      <c r="AS86" s="46">
        <v>0</v>
      </c>
      <c r="AT86" s="46">
        <v>0</v>
      </c>
      <c r="AU86" s="46">
        <v>0</v>
      </c>
      <c r="AV86" s="46">
        <v>1</v>
      </c>
      <c r="AW86" s="46">
        <v>0</v>
      </c>
      <c r="AX86" s="46">
        <v>0</v>
      </c>
      <c r="AY86" s="46">
        <v>0</v>
      </c>
      <c r="AZ86" s="46">
        <v>0</v>
      </c>
      <c r="BA86" s="46">
        <v>0</v>
      </c>
      <c r="BB86" s="46">
        <v>0</v>
      </c>
      <c r="BC86" s="46">
        <v>0</v>
      </c>
      <c r="BD86" s="46">
        <v>0</v>
      </c>
      <c r="BE86" s="46">
        <v>0</v>
      </c>
      <c r="BF86" s="46">
        <v>0</v>
      </c>
      <c r="BG86" s="46">
        <v>0</v>
      </c>
      <c r="BH86" s="46">
        <v>1</v>
      </c>
      <c r="BI86" s="46">
        <v>0</v>
      </c>
      <c r="BJ86" s="46">
        <v>0</v>
      </c>
      <c r="BK86" s="46">
        <v>1</v>
      </c>
      <c r="BL86" s="53">
        <v>1</v>
      </c>
      <c r="BM86" s="46">
        <v>1</v>
      </c>
      <c r="BN86" s="46">
        <v>0</v>
      </c>
      <c r="BO86" s="46"/>
      <c r="BP86" s="46"/>
      <c r="BQ86" s="46"/>
      <c r="BR86" s="46"/>
      <c r="BS86" s="46"/>
      <c r="BT86" s="46">
        <v>0</v>
      </c>
      <c r="BU86" s="46">
        <v>0</v>
      </c>
      <c r="BV86" s="46">
        <v>1</v>
      </c>
      <c r="BW86" s="46">
        <v>0</v>
      </c>
      <c r="BX86" s="46">
        <v>0</v>
      </c>
      <c r="BY86" s="46">
        <v>0</v>
      </c>
      <c r="BZ86" s="46">
        <v>1</v>
      </c>
      <c r="CA86" s="46">
        <v>1</v>
      </c>
      <c r="CB86" s="46">
        <v>0</v>
      </c>
      <c r="CC86" s="46">
        <v>0</v>
      </c>
      <c r="CD86" s="52">
        <v>1</v>
      </c>
      <c r="CE86" s="46">
        <v>0</v>
      </c>
      <c r="CF86" s="46">
        <v>0</v>
      </c>
      <c r="CG86" s="46">
        <v>0</v>
      </c>
      <c r="CH86" s="46">
        <v>0</v>
      </c>
      <c r="CI86" s="46">
        <v>0</v>
      </c>
      <c r="CJ86" s="46">
        <v>0</v>
      </c>
      <c r="CK86" s="46">
        <v>0</v>
      </c>
      <c r="CL86" s="46">
        <v>0</v>
      </c>
      <c r="CM86" s="46"/>
      <c r="CN86" s="3"/>
      <c r="CO86" s="4" t="s">
        <v>166</v>
      </c>
      <c r="CP86" s="4" t="s">
        <v>665</v>
      </c>
      <c r="CQ86" s="4"/>
      <c r="CR86" s="48" t="s">
        <v>143</v>
      </c>
      <c r="CS86" s="48"/>
      <c r="CT86" s="48" t="s">
        <v>143</v>
      </c>
      <c r="CU86" s="5"/>
      <c r="CV86" s="5" t="str">
        <f t="shared" si="0"/>
        <v>not common</v>
      </c>
    </row>
    <row r="87" spans="1:100" ht="80">
      <c r="A87" s="6" t="str">
        <f>IF(W87=0,Q87,W87)</f>
        <v>NICHER</v>
      </c>
      <c r="B87" s="7" t="str">
        <f>IF(X87=0,S87,X87)</f>
        <v>residents</v>
      </c>
      <c r="C87" s="35" t="str">
        <f t="shared" si="70"/>
        <v>residents hypothesis</v>
      </c>
      <c r="D87" s="35" t="s">
        <v>1688</v>
      </c>
      <c r="E87" s="8" t="str">
        <f t="shared" ref="E87" si="87">IF(Y87=0,T87,Y87)</f>
        <v>Non-native species similar to residents can become ‘sleeper' invasives, waiting for disturbance to facilitate expansion, as similarity ensures habitat suitability (Hui et al. 2016). See also the concept of ‘invasion debt'.</v>
      </c>
      <c r="F87" s="2"/>
      <c r="G87" s="7" t="s">
        <v>117</v>
      </c>
      <c r="H87" s="3" t="s">
        <v>118</v>
      </c>
      <c r="I87" s="3"/>
      <c r="J87" s="6" t="s">
        <v>146</v>
      </c>
      <c r="O87" s="83"/>
      <c r="P87" s="96"/>
      <c r="Q87" s="83" t="s">
        <v>666</v>
      </c>
      <c r="R87" s="83" t="s">
        <v>224</v>
      </c>
      <c r="S87" s="82" t="s">
        <v>667</v>
      </c>
      <c r="T87" s="82" t="s">
        <v>668</v>
      </c>
      <c r="U87" s="82"/>
      <c r="V87" s="82"/>
      <c r="W87" s="82"/>
      <c r="X87" s="82"/>
      <c r="Y87" s="82"/>
      <c r="Z87" s="82"/>
      <c r="AA87" s="83">
        <v>1</v>
      </c>
      <c r="AB87" s="97">
        <v>0</v>
      </c>
      <c r="AC87" s="97" t="s">
        <v>138</v>
      </c>
      <c r="AD87" s="97"/>
      <c r="AE87" s="83"/>
      <c r="AF87" s="83"/>
      <c r="AG87" s="83"/>
      <c r="AH87" s="98">
        <v>0</v>
      </c>
      <c r="AI87" s="98">
        <v>0</v>
      </c>
      <c r="AJ87" s="98">
        <v>0</v>
      </c>
      <c r="AK87" s="98">
        <v>0</v>
      </c>
      <c r="AL87" s="98">
        <v>0</v>
      </c>
      <c r="AM87" s="98">
        <v>0</v>
      </c>
      <c r="AN87" s="98">
        <v>0</v>
      </c>
      <c r="AO87" s="98">
        <v>1</v>
      </c>
      <c r="AP87" s="46">
        <v>0</v>
      </c>
      <c r="AQ87" s="46">
        <v>0</v>
      </c>
      <c r="AR87" s="46">
        <v>0</v>
      </c>
      <c r="AS87" s="46">
        <v>0</v>
      </c>
      <c r="AT87" s="46">
        <v>1</v>
      </c>
      <c r="AU87" s="46">
        <v>1</v>
      </c>
      <c r="AV87" s="46">
        <v>0</v>
      </c>
      <c r="AW87" s="46">
        <v>0</v>
      </c>
      <c r="AX87" s="46">
        <v>0</v>
      </c>
      <c r="AY87" s="46">
        <v>0</v>
      </c>
      <c r="AZ87" s="46">
        <v>0</v>
      </c>
      <c r="BA87" s="46">
        <v>0</v>
      </c>
      <c r="BB87" s="46">
        <v>0</v>
      </c>
      <c r="BC87" s="46">
        <v>0</v>
      </c>
      <c r="BD87" s="46">
        <v>0</v>
      </c>
      <c r="BE87" s="46">
        <v>0</v>
      </c>
      <c r="BF87" s="46">
        <v>0</v>
      </c>
      <c r="BG87" s="46">
        <v>0</v>
      </c>
      <c r="BH87" s="46">
        <v>0</v>
      </c>
      <c r="BI87" s="46">
        <v>0</v>
      </c>
      <c r="BJ87" s="46">
        <v>0</v>
      </c>
      <c r="BK87" s="46">
        <v>1</v>
      </c>
      <c r="BL87" s="46">
        <v>0</v>
      </c>
      <c r="BM87" s="46">
        <v>0</v>
      </c>
      <c r="BN87" s="53">
        <v>0</v>
      </c>
      <c r="BO87" s="46"/>
      <c r="BP87" s="46"/>
      <c r="BQ87" s="46"/>
      <c r="BR87" s="46"/>
      <c r="BS87" s="46"/>
      <c r="BT87" s="46">
        <v>0</v>
      </c>
      <c r="BU87" s="46">
        <v>0</v>
      </c>
      <c r="BV87" s="46">
        <v>0</v>
      </c>
      <c r="BW87" s="46">
        <v>0</v>
      </c>
      <c r="BX87" s="46">
        <v>0</v>
      </c>
      <c r="BY87" s="46">
        <v>0</v>
      </c>
      <c r="BZ87" s="46">
        <v>0</v>
      </c>
      <c r="CA87" s="46">
        <v>1</v>
      </c>
      <c r="CB87" s="46">
        <v>0</v>
      </c>
      <c r="CC87" s="46">
        <v>0</v>
      </c>
      <c r="CD87" s="46">
        <v>0</v>
      </c>
      <c r="CE87" s="46">
        <v>0</v>
      </c>
      <c r="CF87" s="46">
        <v>0</v>
      </c>
      <c r="CG87" s="46">
        <v>1</v>
      </c>
      <c r="CH87" s="46">
        <v>0</v>
      </c>
      <c r="CI87" s="46">
        <v>0</v>
      </c>
      <c r="CJ87" s="46">
        <v>0</v>
      </c>
      <c r="CK87" s="46">
        <v>0</v>
      </c>
      <c r="CL87" s="46">
        <v>0</v>
      </c>
      <c r="CM87" s="46"/>
      <c r="CN87" s="3"/>
      <c r="CO87" s="4"/>
      <c r="CP87" s="4"/>
      <c r="CQ87" s="4"/>
      <c r="CR87" s="40" t="s">
        <v>143</v>
      </c>
      <c r="CS87" s="48"/>
      <c r="CT87" s="48" t="s">
        <v>126</v>
      </c>
      <c r="CU87" s="5"/>
      <c r="CV87" s="5" t="str">
        <f t="shared" si="0"/>
        <v>common</v>
      </c>
    </row>
    <row r="88" spans="1:100" ht="32">
      <c r="A88" s="6" t="str">
        <f t="shared" ref="A88:A89" si="88">M88</f>
        <v>NNS</v>
      </c>
      <c r="B88" s="100" t="str">
        <f>IF(S88=0,K88,X88)</f>
        <v>Non-native substitution*</v>
      </c>
      <c r="C88" s="35" t="str">
        <f t="shared" si="70"/>
        <v>Non-native substitution* hypothesis</v>
      </c>
      <c r="D88" s="35" t="s">
        <v>1689</v>
      </c>
      <c r="E88" s="8" t="str">
        <f>IF(N88=0,Y88,N88)</f>
        <v>Nonnative Plants in urban areas can sometimes substitute the loss of ressources provided by native Plants.</v>
      </c>
      <c r="F88" s="2" t="str">
        <f>O88</f>
        <v>Zacharias 1972; Berthon et al. 2021</v>
      </c>
      <c r="G88" s="7" t="s">
        <v>251</v>
      </c>
      <c r="H88" s="7" t="s">
        <v>118</v>
      </c>
      <c r="I88" s="7"/>
      <c r="J88" s="7" t="s">
        <v>18</v>
      </c>
      <c r="K88" s="7" t="s">
        <v>669</v>
      </c>
      <c r="L88" s="7"/>
      <c r="M88" s="7" t="s">
        <v>670</v>
      </c>
      <c r="N88" s="7" t="s">
        <v>671</v>
      </c>
      <c r="O88" s="101" t="s">
        <v>672</v>
      </c>
      <c r="P88" s="102" t="s">
        <v>673</v>
      </c>
      <c r="Q88" s="101"/>
      <c r="R88" s="101"/>
      <c r="S88" s="101"/>
      <c r="T88" s="101"/>
      <c r="U88" s="101"/>
      <c r="V88" s="101"/>
      <c r="W88" s="101"/>
      <c r="X88" s="101"/>
      <c r="Y88" s="101"/>
      <c r="Z88" s="101"/>
      <c r="AA88" s="101">
        <v>1</v>
      </c>
      <c r="AB88" s="101">
        <v>1</v>
      </c>
      <c r="AC88" s="101" t="s">
        <v>186</v>
      </c>
      <c r="AD88" s="101"/>
      <c r="AE88" s="102" t="s">
        <v>289</v>
      </c>
      <c r="AF88" s="102" t="s">
        <v>674</v>
      </c>
      <c r="AG88" s="102"/>
      <c r="AH88" s="103">
        <v>0</v>
      </c>
      <c r="AI88" s="103">
        <v>0</v>
      </c>
      <c r="AJ88" s="105">
        <v>0</v>
      </c>
      <c r="AK88" s="105">
        <v>0</v>
      </c>
      <c r="AL88" s="105">
        <v>0</v>
      </c>
      <c r="AM88" s="105">
        <v>0</v>
      </c>
      <c r="AN88" s="105">
        <v>0</v>
      </c>
      <c r="AO88" s="105">
        <v>0</v>
      </c>
      <c r="AP88" s="37">
        <v>1</v>
      </c>
      <c r="AQ88" s="37">
        <v>0</v>
      </c>
      <c r="AR88" s="37">
        <v>0</v>
      </c>
      <c r="AS88" s="37">
        <v>0</v>
      </c>
      <c r="AT88" s="37">
        <v>0</v>
      </c>
      <c r="AU88" s="37">
        <v>0</v>
      </c>
      <c r="AV88" s="37">
        <v>0</v>
      </c>
      <c r="AW88" s="37">
        <v>0</v>
      </c>
      <c r="AX88" s="37">
        <v>0</v>
      </c>
      <c r="AY88" s="37">
        <v>0</v>
      </c>
      <c r="AZ88" s="37">
        <v>0</v>
      </c>
      <c r="BA88" s="37">
        <v>0</v>
      </c>
      <c r="BB88" s="37">
        <v>0</v>
      </c>
      <c r="BC88" s="37">
        <v>0</v>
      </c>
      <c r="BD88" s="37">
        <v>0</v>
      </c>
      <c r="BE88" s="37">
        <v>0</v>
      </c>
      <c r="BF88" s="77">
        <v>1</v>
      </c>
      <c r="BG88" s="37">
        <v>1</v>
      </c>
      <c r="BH88" s="37">
        <v>0</v>
      </c>
      <c r="BI88" s="37">
        <v>0</v>
      </c>
      <c r="BJ88" s="37">
        <v>0</v>
      </c>
      <c r="BK88" s="37">
        <v>0</v>
      </c>
      <c r="BL88" s="37">
        <v>1</v>
      </c>
      <c r="BM88" s="76">
        <v>0</v>
      </c>
      <c r="BN88" s="37">
        <v>0</v>
      </c>
      <c r="BO88" s="37">
        <v>0</v>
      </c>
      <c r="BP88" s="37">
        <v>0</v>
      </c>
      <c r="BQ88" s="37">
        <v>1</v>
      </c>
      <c r="BR88" s="37">
        <v>0</v>
      </c>
      <c r="BS88" s="37">
        <v>1</v>
      </c>
      <c r="BT88" s="37">
        <v>0</v>
      </c>
      <c r="BU88" s="37">
        <v>0</v>
      </c>
      <c r="BV88" s="37">
        <v>0</v>
      </c>
      <c r="BW88" s="37">
        <v>0</v>
      </c>
      <c r="BX88" s="37">
        <v>1</v>
      </c>
      <c r="BY88" s="37">
        <v>0</v>
      </c>
      <c r="BZ88" s="37">
        <v>0</v>
      </c>
      <c r="CA88" s="37">
        <v>0</v>
      </c>
      <c r="CB88" s="37">
        <v>0</v>
      </c>
      <c r="CC88" s="37">
        <v>0</v>
      </c>
      <c r="CD88" s="37">
        <v>0</v>
      </c>
      <c r="CE88" s="37">
        <v>0</v>
      </c>
      <c r="CF88" s="37">
        <v>0</v>
      </c>
      <c r="CG88" s="37">
        <v>1</v>
      </c>
      <c r="CH88" s="37">
        <v>1</v>
      </c>
      <c r="CI88" s="37">
        <v>0</v>
      </c>
      <c r="CJ88" s="37">
        <v>0</v>
      </c>
      <c r="CK88" s="37">
        <v>1</v>
      </c>
      <c r="CL88" s="37">
        <v>0</v>
      </c>
      <c r="CM88" s="37"/>
      <c r="CN88" s="3"/>
      <c r="CO88" s="4" t="s">
        <v>257</v>
      </c>
      <c r="CP88" s="4"/>
      <c r="CQ88" s="4"/>
      <c r="CR88" s="55" t="s">
        <v>143</v>
      </c>
      <c r="CS88" s="55"/>
      <c r="CT88" s="55" t="s">
        <v>143</v>
      </c>
      <c r="CU88" s="5"/>
      <c r="CV88" s="5" t="str">
        <f t="shared" si="0"/>
        <v>common</v>
      </c>
    </row>
    <row r="89" spans="1:100" ht="48">
      <c r="A89" s="6" t="str">
        <f t="shared" si="88"/>
        <v>NRU</v>
      </c>
      <c r="B89" s="94" t="str">
        <f>K89</f>
        <v>Nonnative species richness increases along the rural-urban gradient</v>
      </c>
      <c r="C89" s="35" t="str">
        <f t="shared" si="70"/>
        <v>Nonnative species richness increases along the rural-urban gradient hypothesis</v>
      </c>
      <c r="D89" s="35" t="s">
        <v>1690</v>
      </c>
      <c r="E89" s="8" t="str">
        <f t="shared" ref="E89:F89" si="89">N89</f>
        <v>Nonnative species increase along the rural-urban gradient spatial dimension</v>
      </c>
      <c r="F89" s="2" t="str">
        <f t="shared" si="89"/>
        <v>Kunick 1974, Blair 2001</v>
      </c>
      <c r="G89" s="7" t="s">
        <v>145</v>
      </c>
      <c r="H89" s="7" t="s">
        <v>195</v>
      </c>
      <c r="I89" s="7" t="s">
        <v>430</v>
      </c>
      <c r="J89" s="2" t="s">
        <v>18</v>
      </c>
      <c r="K89" s="2" t="s">
        <v>675</v>
      </c>
      <c r="L89" s="7" t="s">
        <v>316</v>
      </c>
      <c r="M89" s="7" t="s">
        <v>426</v>
      </c>
      <c r="N89" s="2" t="s">
        <v>676</v>
      </c>
      <c r="O89" s="102" t="s">
        <v>677</v>
      </c>
      <c r="P89" s="96"/>
      <c r="Q89" s="83"/>
      <c r="R89" s="83"/>
      <c r="S89" s="83"/>
      <c r="T89" s="83"/>
      <c r="U89" s="83"/>
      <c r="V89" s="83"/>
      <c r="W89" s="83"/>
      <c r="X89" s="83"/>
      <c r="Y89" s="83"/>
      <c r="Z89" s="83"/>
      <c r="AA89" s="97">
        <v>1</v>
      </c>
      <c r="AB89" s="97">
        <v>1</v>
      </c>
      <c r="AC89" s="97" t="s">
        <v>583</v>
      </c>
      <c r="AD89" s="97"/>
      <c r="AE89" s="83"/>
      <c r="AF89" s="83"/>
      <c r="AG89" s="83"/>
      <c r="AH89" s="98">
        <v>0</v>
      </c>
      <c r="AI89" s="98">
        <v>0</v>
      </c>
      <c r="AJ89" s="98">
        <v>0</v>
      </c>
      <c r="AK89" s="98">
        <v>0</v>
      </c>
      <c r="AL89" s="98">
        <v>0</v>
      </c>
      <c r="AM89" s="98">
        <v>0</v>
      </c>
      <c r="AN89" s="98">
        <v>1</v>
      </c>
      <c r="AO89" s="98">
        <v>0</v>
      </c>
      <c r="AP89" s="46">
        <v>0</v>
      </c>
      <c r="AQ89" s="46">
        <v>0</v>
      </c>
      <c r="AR89" s="46">
        <v>0</v>
      </c>
      <c r="AS89" s="46">
        <v>0</v>
      </c>
      <c r="AT89" s="46">
        <v>0</v>
      </c>
      <c r="AU89" s="46">
        <v>0</v>
      </c>
      <c r="AV89" s="46">
        <v>1</v>
      </c>
      <c r="AW89" s="46">
        <v>0</v>
      </c>
      <c r="AX89" s="46">
        <v>0</v>
      </c>
      <c r="AY89" s="46">
        <v>0</v>
      </c>
      <c r="AZ89" s="46">
        <v>0</v>
      </c>
      <c r="BA89" s="46">
        <v>0</v>
      </c>
      <c r="BB89" s="46">
        <v>0</v>
      </c>
      <c r="BC89" s="46">
        <v>0</v>
      </c>
      <c r="BD89" s="46">
        <v>0</v>
      </c>
      <c r="BE89" s="46">
        <v>0</v>
      </c>
      <c r="BF89" s="46">
        <v>0</v>
      </c>
      <c r="BG89" s="53">
        <v>0</v>
      </c>
      <c r="BH89" s="46">
        <v>1</v>
      </c>
      <c r="BI89" s="46">
        <v>1</v>
      </c>
      <c r="BJ89" s="46">
        <v>0</v>
      </c>
      <c r="BK89" s="46">
        <v>1</v>
      </c>
      <c r="BL89" s="46">
        <v>1</v>
      </c>
      <c r="BM89" s="46">
        <v>1</v>
      </c>
      <c r="BN89" s="46">
        <v>0</v>
      </c>
      <c r="BO89" s="46"/>
      <c r="BP89" s="46"/>
      <c r="BQ89" s="46"/>
      <c r="BR89" s="46"/>
      <c r="BS89" s="46"/>
      <c r="BT89" s="46">
        <v>0</v>
      </c>
      <c r="BU89" s="46">
        <v>0</v>
      </c>
      <c r="BV89" s="46">
        <v>1</v>
      </c>
      <c r="BW89" s="46">
        <v>0</v>
      </c>
      <c r="BX89" s="46">
        <v>0</v>
      </c>
      <c r="BY89" s="46">
        <v>0</v>
      </c>
      <c r="BZ89" s="46">
        <v>1</v>
      </c>
      <c r="CA89" s="46">
        <v>0</v>
      </c>
      <c r="CB89" s="46">
        <v>0</v>
      </c>
      <c r="CC89" s="46">
        <v>0</v>
      </c>
      <c r="CD89" s="46">
        <v>0</v>
      </c>
      <c r="CE89" s="46">
        <v>0</v>
      </c>
      <c r="CF89" s="46">
        <v>0</v>
      </c>
      <c r="CG89" s="46">
        <v>1</v>
      </c>
      <c r="CH89" s="46">
        <v>0</v>
      </c>
      <c r="CI89" s="46">
        <v>0</v>
      </c>
      <c r="CJ89" s="46">
        <v>0</v>
      </c>
      <c r="CK89" s="46">
        <v>0</v>
      </c>
      <c r="CL89" s="46">
        <v>0</v>
      </c>
      <c r="CM89" s="46"/>
      <c r="CN89" s="3"/>
      <c r="CO89" s="4" t="s">
        <v>166</v>
      </c>
      <c r="CP89" s="4"/>
      <c r="CQ89" s="4"/>
      <c r="CR89" s="48" t="s">
        <v>143</v>
      </c>
      <c r="CS89" s="48"/>
      <c r="CT89" s="48" t="s">
        <v>143</v>
      </c>
      <c r="CU89" s="5"/>
      <c r="CV89" s="5" t="str">
        <f t="shared" si="0"/>
        <v>not common</v>
      </c>
    </row>
    <row r="90" spans="1:100" ht="80">
      <c r="A90" s="6" t="str">
        <f>IF(W90=0,Q90,W90)</f>
        <v>NW</v>
      </c>
      <c r="B90" s="7" t="str">
        <f>IF(X90=0,S90,X90)</f>
        <v>Novel weapons</v>
      </c>
      <c r="C90" s="35" t="str">
        <f t="shared" si="70"/>
        <v>Novel weapons hypothesis</v>
      </c>
      <c r="D90" s="35" t="s">
        <v>1691</v>
      </c>
      <c r="E90" s="8" t="str">
        <f t="shared" ref="E90" si="90">IF(Y90=0,T90,Y90)</f>
        <v>In the exotic range, non-native species can have a competitive advantage against native species because they possess a novel weapon, that is, a trait that is new to the resident community of native species and, therefore, affects them negatively</v>
      </c>
      <c r="F90" s="2" t="s">
        <v>678</v>
      </c>
      <c r="G90" s="7" t="s">
        <v>117</v>
      </c>
      <c r="H90" s="3" t="s">
        <v>118</v>
      </c>
      <c r="I90" s="3"/>
      <c r="J90" s="6" t="s">
        <v>129</v>
      </c>
      <c r="O90" s="83"/>
      <c r="P90" s="96"/>
      <c r="Q90" s="83" t="s">
        <v>679</v>
      </c>
      <c r="R90" s="83" t="s">
        <v>342</v>
      </c>
      <c r="S90" s="82" t="s">
        <v>680</v>
      </c>
      <c r="T90" s="82" t="s">
        <v>681</v>
      </c>
      <c r="U90" s="82"/>
      <c r="V90" s="82"/>
      <c r="W90" s="82" t="s">
        <v>682</v>
      </c>
      <c r="X90" s="82" t="s">
        <v>680</v>
      </c>
      <c r="Y90" s="82" t="s">
        <v>683</v>
      </c>
      <c r="Z90" s="82" t="s">
        <v>678</v>
      </c>
      <c r="AA90" s="83">
        <v>1</v>
      </c>
      <c r="AB90" s="97">
        <v>0</v>
      </c>
      <c r="AC90" s="97" t="s">
        <v>138</v>
      </c>
      <c r="AD90" s="97"/>
      <c r="AE90" s="83"/>
      <c r="AF90" s="83"/>
      <c r="AG90" s="83"/>
      <c r="AH90" s="98">
        <v>0</v>
      </c>
      <c r="AI90" s="98">
        <v>0</v>
      </c>
      <c r="AJ90" s="98">
        <v>0</v>
      </c>
      <c r="AK90" s="98">
        <v>0</v>
      </c>
      <c r="AL90" s="98" t="s">
        <v>141</v>
      </c>
      <c r="AM90" s="98">
        <v>0</v>
      </c>
      <c r="AN90" s="98">
        <v>0</v>
      </c>
      <c r="AO90" s="98">
        <v>0</v>
      </c>
      <c r="AP90" s="46">
        <v>1</v>
      </c>
      <c r="AQ90" s="46" t="s">
        <v>141</v>
      </c>
      <c r="AR90" s="46" t="s">
        <v>142</v>
      </c>
      <c r="AS90" s="46" t="s">
        <v>141</v>
      </c>
      <c r="AT90" s="46" t="s">
        <v>141</v>
      </c>
      <c r="AU90" s="46" t="s">
        <v>141</v>
      </c>
      <c r="AV90" s="46">
        <v>0</v>
      </c>
      <c r="AW90" s="46">
        <v>0</v>
      </c>
      <c r="AX90" s="46">
        <v>0</v>
      </c>
      <c r="AY90" s="46">
        <v>0</v>
      </c>
      <c r="AZ90" s="46">
        <v>0</v>
      </c>
      <c r="BA90" s="46">
        <v>0</v>
      </c>
      <c r="BB90" s="46">
        <v>0</v>
      </c>
      <c r="BC90" s="46">
        <v>0</v>
      </c>
      <c r="BD90" s="46">
        <v>0</v>
      </c>
      <c r="BE90" s="46">
        <v>0</v>
      </c>
      <c r="BF90" s="46">
        <v>0</v>
      </c>
      <c r="BG90" s="46">
        <v>1</v>
      </c>
      <c r="BH90" s="46" t="s">
        <v>139</v>
      </c>
      <c r="BI90" s="46" t="s">
        <v>140</v>
      </c>
      <c r="BJ90" s="46">
        <v>0</v>
      </c>
      <c r="BK90" s="46" t="s">
        <v>142</v>
      </c>
      <c r="BL90" s="46" t="s">
        <v>142</v>
      </c>
      <c r="BM90" s="46" t="s">
        <v>142</v>
      </c>
      <c r="BN90" s="46">
        <v>0</v>
      </c>
      <c r="BO90" s="46"/>
      <c r="BP90" s="46"/>
      <c r="BQ90" s="46"/>
      <c r="BR90" s="46"/>
      <c r="BS90" s="46"/>
      <c r="BT90" s="46">
        <v>0</v>
      </c>
      <c r="BU90" s="46">
        <v>0</v>
      </c>
      <c r="BV90" s="46">
        <v>0</v>
      </c>
      <c r="BW90" s="46">
        <v>0</v>
      </c>
      <c r="BX90" s="46">
        <v>0</v>
      </c>
      <c r="BY90" s="46">
        <v>0</v>
      </c>
      <c r="BZ90" s="46">
        <v>1</v>
      </c>
      <c r="CA90" s="46">
        <v>1</v>
      </c>
      <c r="CB90" s="46">
        <v>0</v>
      </c>
      <c r="CC90" s="46">
        <v>0</v>
      </c>
      <c r="CD90" s="46">
        <v>0</v>
      </c>
      <c r="CE90" s="46">
        <v>0</v>
      </c>
      <c r="CF90" s="46">
        <v>0</v>
      </c>
      <c r="CG90" s="46">
        <v>0</v>
      </c>
      <c r="CH90" s="46">
        <v>0</v>
      </c>
      <c r="CI90" s="46">
        <v>0</v>
      </c>
      <c r="CJ90" s="46">
        <v>1</v>
      </c>
      <c r="CK90" s="46">
        <v>0</v>
      </c>
      <c r="CL90" s="46">
        <v>0</v>
      </c>
      <c r="CM90" s="46"/>
      <c r="CN90" s="3"/>
      <c r="CO90" s="4"/>
      <c r="CP90" s="4"/>
      <c r="CQ90" s="4"/>
      <c r="CR90" s="40" t="s">
        <v>143</v>
      </c>
      <c r="CS90" s="48"/>
      <c r="CT90" s="48" t="s">
        <v>126</v>
      </c>
      <c r="CU90" s="5"/>
      <c r="CV90" s="5" t="str">
        <f t="shared" si="0"/>
        <v>not common</v>
      </c>
    </row>
    <row r="91" spans="1:100" ht="96">
      <c r="A91" s="6" t="str">
        <f>M91</f>
        <v>OPH</v>
      </c>
      <c r="B91" s="94" t="str">
        <f>K91</f>
        <v>Opportunism hypothesis for invasive species</v>
      </c>
      <c r="C91" s="35" t="str">
        <f t="shared" si="70"/>
        <v>Opportunism hypothesis for invasive species hypothesis</v>
      </c>
      <c r="D91" s="35" t="s">
        <v>1692</v>
      </c>
      <c r="E91" s="8" t="str">
        <f t="shared" ref="E91:F91" si="91">N91</f>
        <v>Invasive species are better able to exploit niche opportunities generated by human activities than most native species.</v>
      </c>
      <c r="F91" s="2" t="str">
        <f t="shared" si="91"/>
        <v>Sol et al. 2012</v>
      </c>
      <c r="G91" s="7" t="s">
        <v>145</v>
      </c>
      <c r="H91" s="3" t="s">
        <v>118</v>
      </c>
      <c r="I91" s="7"/>
      <c r="J91" s="7" t="s">
        <v>18</v>
      </c>
      <c r="K91" s="7" t="s">
        <v>684</v>
      </c>
      <c r="L91" s="7" t="s">
        <v>316</v>
      </c>
      <c r="M91" s="7" t="s">
        <v>685</v>
      </c>
      <c r="N91" s="7" t="s">
        <v>686</v>
      </c>
      <c r="O91" s="101" t="s">
        <v>687</v>
      </c>
      <c r="P91" s="96"/>
      <c r="Q91" s="83"/>
      <c r="R91" s="83"/>
      <c r="S91" s="83"/>
      <c r="T91" s="83"/>
      <c r="U91" s="83"/>
      <c r="V91" s="83"/>
      <c r="W91" s="83"/>
      <c r="X91" s="83"/>
      <c r="Y91" s="83"/>
      <c r="Z91" s="83"/>
      <c r="AA91" s="97">
        <v>1</v>
      </c>
      <c r="AB91" s="97">
        <v>1</v>
      </c>
      <c r="AC91" s="97"/>
      <c r="AD91" s="97"/>
      <c r="AE91" s="83"/>
      <c r="AF91" s="83"/>
      <c r="AG91" s="83"/>
      <c r="AH91" s="98">
        <v>0</v>
      </c>
      <c r="AI91" s="98">
        <v>0</v>
      </c>
      <c r="AJ91" s="98">
        <v>0</v>
      </c>
      <c r="AK91" s="98">
        <v>0</v>
      </c>
      <c r="AL91" s="98">
        <v>0</v>
      </c>
      <c r="AM91" s="99">
        <v>1</v>
      </c>
      <c r="AN91" s="98">
        <v>0</v>
      </c>
      <c r="AO91" s="98">
        <v>0</v>
      </c>
      <c r="AP91" s="53">
        <v>1</v>
      </c>
      <c r="AQ91" s="46">
        <v>0</v>
      </c>
      <c r="AR91" s="46">
        <v>0</v>
      </c>
      <c r="AS91" s="53">
        <v>1</v>
      </c>
      <c r="AT91" s="46">
        <v>0</v>
      </c>
      <c r="AU91" s="46">
        <v>0</v>
      </c>
      <c r="AV91" s="46">
        <v>0</v>
      </c>
      <c r="AW91" s="46">
        <v>0</v>
      </c>
      <c r="AX91" s="46">
        <v>0</v>
      </c>
      <c r="AY91" s="46">
        <v>0</v>
      </c>
      <c r="AZ91" s="46">
        <v>0</v>
      </c>
      <c r="BA91" s="46">
        <v>0</v>
      </c>
      <c r="BB91" s="46">
        <v>0</v>
      </c>
      <c r="BC91" s="46">
        <v>0</v>
      </c>
      <c r="BD91" s="46">
        <v>0</v>
      </c>
      <c r="BE91" s="46">
        <v>0</v>
      </c>
      <c r="BF91" s="46">
        <v>0</v>
      </c>
      <c r="BG91" s="46">
        <v>0</v>
      </c>
      <c r="BH91" s="46">
        <v>1</v>
      </c>
      <c r="BI91" s="46">
        <v>0</v>
      </c>
      <c r="BJ91" s="46">
        <v>0</v>
      </c>
      <c r="BK91" s="46">
        <v>1</v>
      </c>
      <c r="BL91" s="46">
        <v>0</v>
      </c>
      <c r="BM91" s="46">
        <v>0</v>
      </c>
      <c r="BN91" s="46">
        <v>0</v>
      </c>
      <c r="BO91" s="46"/>
      <c r="BP91" s="46"/>
      <c r="BQ91" s="46"/>
      <c r="BR91" s="46"/>
      <c r="BS91" s="46"/>
      <c r="BT91" s="46">
        <v>1</v>
      </c>
      <c r="BU91" s="46">
        <v>0</v>
      </c>
      <c r="BV91" s="46">
        <v>1</v>
      </c>
      <c r="BW91" s="46">
        <v>0</v>
      </c>
      <c r="BX91" s="46">
        <v>0</v>
      </c>
      <c r="BY91" s="46">
        <v>0</v>
      </c>
      <c r="BZ91" s="46">
        <v>0</v>
      </c>
      <c r="CA91" s="46">
        <v>1</v>
      </c>
      <c r="CB91" s="46">
        <v>0</v>
      </c>
      <c r="CC91" s="46">
        <v>0</v>
      </c>
      <c r="CD91" s="46">
        <v>0</v>
      </c>
      <c r="CE91" s="52">
        <v>0</v>
      </c>
      <c r="CF91" s="46">
        <v>0</v>
      </c>
      <c r="CG91" s="46">
        <v>1</v>
      </c>
      <c r="CH91" s="46">
        <v>0</v>
      </c>
      <c r="CI91" s="46">
        <v>0</v>
      </c>
      <c r="CJ91" s="46">
        <v>0</v>
      </c>
      <c r="CK91" s="46">
        <v>0</v>
      </c>
      <c r="CL91" s="46">
        <v>0</v>
      </c>
      <c r="CM91" s="46"/>
      <c r="CN91" s="3"/>
      <c r="CO91" s="54" t="s">
        <v>688</v>
      </c>
      <c r="CP91" s="4"/>
      <c r="CQ91" s="4"/>
      <c r="CR91" s="48" t="s">
        <v>143</v>
      </c>
      <c r="CS91" s="72"/>
      <c r="CT91" s="72" t="s">
        <v>689</v>
      </c>
      <c r="CU91" s="5"/>
      <c r="CV91" s="5" t="str">
        <f t="shared" si="0"/>
        <v>not common</v>
      </c>
    </row>
    <row r="92" spans="1:100" ht="64">
      <c r="A92" s="6" t="str">
        <f t="shared" ref="A92:A93" si="92">IF(W92=0,Q92,W92)</f>
        <v>OW</v>
      </c>
      <c r="B92" s="111" t="str">
        <f>IF(X92=0,S92,X92)</f>
        <v>Opportunity windows</v>
      </c>
      <c r="C92" s="35" t="str">
        <f t="shared" si="70"/>
        <v>Opportunity windows hypothesis</v>
      </c>
      <c r="D92" s="35" t="s">
        <v>1693</v>
      </c>
      <c r="E92" s="8" t="str">
        <f t="shared" ref="E92" si="93">IF(Y92=0,T92,Y92)</f>
        <v>The invasion success of non-native species increases with the availability of empty niches in the exotic range, and the availability of these niches fluctuates spatio-temporally</v>
      </c>
      <c r="F92" s="2" t="s">
        <v>690</v>
      </c>
      <c r="G92" s="7" t="s">
        <v>169</v>
      </c>
      <c r="H92" s="3" t="s">
        <v>118</v>
      </c>
      <c r="I92" s="3"/>
      <c r="J92" s="6" t="s">
        <v>129</v>
      </c>
      <c r="O92" s="83"/>
      <c r="P92" s="96"/>
      <c r="Q92" s="83" t="s">
        <v>274</v>
      </c>
      <c r="R92" s="83"/>
      <c r="S92" s="82" t="s">
        <v>691</v>
      </c>
      <c r="T92" s="82" t="s">
        <v>692</v>
      </c>
      <c r="U92" s="82" t="s">
        <v>693</v>
      </c>
      <c r="V92" s="82"/>
      <c r="W92" s="82" t="s">
        <v>274</v>
      </c>
      <c r="X92" s="82" t="s">
        <v>694</v>
      </c>
      <c r="Y92" s="82" t="s">
        <v>695</v>
      </c>
      <c r="Z92" s="82" t="s">
        <v>690</v>
      </c>
      <c r="AA92" s="83">
        <v>1</v>
      </c>
      <c r="AB92" s="97">
        <v>0</v>
      </c>
      <c r="AC92" s="97" t="s">
        <v>542</v>
      </c>
      <c r="AD92" s="97"/>
      <c r="AE92" s="83"/>
      <c r="AF92" s="83"/>
      <c r="AG92" s="83"/>
      <c r="AH92" s="98">
        <v>0</v>
      </c>
      <c r="AI92" s="98">
        <v>0</v>
      </c>
      <c r="AJ92" s="98">
        <v>0</v>
      </c>
      <c r="AK92" s="98">
        <v>0</v>
      </c>
      <c r="AL92" s="98">
        <v>0</v>
      </c>
      <c r="AM92" s="98">
        <v>0</v>
      </c>
      <c r="AN92" s="98">
        <v>0</v>
      </c>
      <c r="AO92" s="98">
        <v>0</v>
      </c>
      <c r="AP92" s="46">
        <v>0</v>
      </c>
      <c r="AQ92" s="46" t="s">
        <v>142</v>
      </c>
      <c r="AR92" s="46" t="s">
        <v>142</v>
      </c>
      <c r="AS92" s="46" t="s">
        <v>142</v>
      </c>
      <c r="AT92" s="46" t="s">
        <v>142</v>
      </c>
      <c r="AU92" s="46" t="s">
        <v>142</v>
      </c>
      <c r="AV92" s="46">
        <v>1</v>
      </c>
      <c r="AW92" s="46">
        <v>0</v>
      </c>
      <c r="AX92" s="46">
        <v>0</v>
      </c>
      <c r="AY92" s="46">
        <v>0</v>
      </c>
      <c r="AZ92" s="46">
        <v>0</v>
      </c>
      <c r="BA92" s="46">
        <v>0</v>
      </c>
      <c r="BB92" s="46">
        <v>0</v>
      </c>
      <c r="BC92" s="46">
        <v>0</v>
      </c>
      <c r="BD92" s="46">
        <v>0</v>
      </c>
      <c r="BE92" s="46">
        <v>0</v>
      </c>
      <c r="BF92" s="46">
        <v>0</v>
      </c>
      <c r="BG92" s="46">
        <v>0</v>
      </c>
      <c r="BH92" s="46" t="s">
        <v>140</v>
      </c>
      <c r="BI92" s="46" t="s">
        <v>142</v>
      </c>
      <c r="BJ92" s="46">
        <v>0</v>
      </c>
      <c r="BK92" s="46" t="s">
        <v>140</v>
      </c>
      <c r="BL92" s="53" t="s">
        <v>141</v>
      </c>
      <c r="BM92" s="46" t="s">
        <v>141</v>
      </c>
      <c r="BN92" s="46">
        <v>0</v>
      </c>
      <c r="BO92" s="46"/>
      <c r="BP92" s="46"/>
      <c r="BQ92" s="46"/>
      <c r="BR92" s="46"/>
      <c r="BS92" s="46"/>
      <c r="BT92" s="46">
        <v>0</v>
      </c>
      <c r="BU92" s="46">
        <v>0</v>
      </c>
      <c r="BV92" s="46">
        <v>0</v>
      </c>
      <c r="BW92" s="46">
        <v>0</v>
      </c>
      <c r="BX92" s="46">
        <v>0</v>
      </c>
      <c r="BY92" s="46">
        <v>0</v>
      </c>
      <c r="BZ92" s="46">
        <v>1</v>
      </c>
      <c r="CA92" s="46">
        <v>1</v>
      </c>
      <c r="CB92" s="46">
        <v>0</v>
      </c>
      <c r="CC92" s="46">
        <v>0</v>
      </c>
      <c r="CD92" s="46">
        <v>0</v>
      </c>
      <c r="CE92" s="46">
        <v>0</v>
      </c>
      <c r="CF92" s="46">
        <v>0</v>
      </c>
      <c r="CG92" s="46">
        <v>0</v>
      </c>
      <c r="CH92" s="46">
        <v>0</v>
      </c>
      <c r="CI92" s="46">
        <v>0</v>
      </c>
      <c r="CJ92" s="46">
        <v>0</v>
      </c>
      <c r="CK92" s="46">
        <v>0</v>
      </c>
      <c r="CL92" s="46">
        <v>0</v>
      </c>
      <c r="CM92" s="46"/>
      <c r="CN92" s="3"/>
      <c r="CO92" s="4" t="s">
        <v>372</v>
      </c>
      <c r="CP92" s="4"/>
      <c r="CQ92" s="4"/>
      <c r="CR92" s="5" t="s">
        <v>143</v>
      </c>
      <c r="CS92" s="85"/>
      <c r="CT92" s="85" t="s">
        <v>126</v>
      </c>
      <c r="CU92" s="5"/>
      <c r="CV92" s="5" t="str">
        <f t="shared" si="0"/>
        <v>not common</v>
      </c>
    </row>
    <row r="93" spans="1:100" ht="112">
      <c r="A93" s="6" t="str">
        <f t="shared" si="92"/>
        <v>PH</v>
      </c>
      <c r="B93" s="94" t="str">
        <f>IF(X93=0,S93,X93)</f>
        <v>Plasticity hypothesis</v>
      </c>
      <c r="C93" s="35" t="str">
        <f t="shared" si="70"/>
        <v>Plasticity hypothesis hypothesis</v>
      </c>
      <c r="D93" s="35" t="s">
        <v>1694</v>
      </c>
      <c r="E93" s="8" t="str">
        <f t="shared" ref="E93" si="94">IF(Y93=0,T93,Y93)</f>
        <v>Invasive species are more phenotypically plastic than non-invasive or native ones</v>
      </c>
      <c r="F93" s="2" t="s">
        <v>696</v>
      </c>
      <c r="G93" s="7" t="s">
        <v>145</v>
      </c>
      <c r="H93" s="3" t="s">
        <v>118</v>
      </c>
      <c r="I93" s="3"/>
      <c r="J93" s="6" t="s">
        <v>129</v>
      </c>
      <c r="O93" s="83"/>
      <c r="P93" s="96"/>
      <c r="Q93" s="83" t="s">
        <v>697</v>
      </c>
      <c r="R93" s="83"/>
      <c r="S93" s="82" t="s">
        <v>698</v>
      </c>
      <c r="T93" s="82" t="s">
        <v>699</v>
      </c>
      <c r="U93" s="82" t="s">
        <v>700</v>
      </c>
      <c r="V93" s="82"/>
      <c r="W93" s="82" t="s">
        <v>701</v>
      </c>
      <c r="X93" s="82" t="s">
        <v>702</v>
      </c>
      <c r="Y93" s="82" t="s">
        <v>703</v>
      </c>
      <c r="Z93" s="82" t="s">
        <v>696</v>
      </c>
      <c r="AA93" s="83">
        <v>1</v>
      </c>
      <c r="AB93" s="83">
        <v>1</v>
      </c>
      <c r="AC93" s="97" t="s">
        <v>138</v>
      </c>
      <c r="AD93" s="97"/>
      <c r="AE93" s="83"/>
      <c r="AF93" s="83"/>
      <c r="AG93" s="83"/>
      <c r="AH93" s="98">
        <v>0</v>
      </c>
      <c r="AI93" s="98">
        <v>0</v>
      </c>
      <c r="AJ93" s="98">
        <v>0</v>
      </c>
      <c r="AK93" s="99">
        <v>1</v>
      </c>
      <c r="AL93" s="98" t="s">
        <v>141</v>
      </c>
      <c r="AM93" s="98">
        <v>0</v>
      </c>
      <c r="AN93" s="98">
        <v>0</v>
      </c>
      <c r="AO93" s="98">
        <v>0</v>
      </c>
      <c r="AP93" s="53">
        <v>1</v>
      </c>
      <c r="AQ93" s="53" t="s">
        <v>141</v>
      </c>
      <c r="AR93" s="53" t="s">
        <v>141</v>
      </c>
      <c r="AS93" s="53" t="s">
        <v>141</v>
      </c>
      <c r="AT93" s="46" t="s">
        <v>142</v>
      </c>
      <c r="AU93" s="46" t="s">
        <v>142</v>
      </c>
      <c r="AV93" s="46">
        <v>0</v>
      </c>
      <c r="AW93" s="46">
        <v>0</v>
      </c>
      <c r="AX93" s="46">
        <v>0</v>
      </c>
      <c r="AY93" s="46">
        <v>0</v>
      </c>
      <c r="AZ93" s="46">
        <v>0</v>
      </c>
      <c r="BA93" s="46">
        <v>0</v>
      </c>
      <c r="BB93" s="46">
        <v>0</v>
      </c>
      <c r="BC93" s="46">
        <v>0</v>
      </c>
      <c r="BD93" s="46">
        <v>0</v>
      </c>
      <c r="BE93" s="46">
        <v>0</v>
      </c>
      <c r="BF93" s="53">
        <v>0</v>
      </c>
      <c r="BG93" s="46">
        <v>0</v>
      </c>
      <c r="BH93" s="46">
        <v>0</v>
      </c>
      <c r="BI93" s="46" t="s">
        <v>142</v>
      </c>
      <c r="BJ93" s="46">
        <v>0</v>
      </c>
      <c r="BK93" s="46" t="s">
        <v>142</v>
      </c>
      <c r="BL93" s="46" t="s">
        <v>142</v>
      </c>
      <c r="BM93" s="46" t="s">
        <v>142</v>
      </c>
      <c r="BN93" s="46">
        <v>0</v>
      </c>
      <c r="BO93" s="46"/>
      <c r="BP93" s="46"/>
      <c r="BQ93" s="46"/>
      <c r="BR93" s="46"/>
      <c r="BS93" s="46"/>
      <c r="BT93" s="46">
        <v>0</v>
      </c>
      <c r="BU93" s="46">
        <v>0</v>
      </c>
      <c r="BV93" s="46">
        <v>0</v>
      </c>
      <c r="BW93" s="46">
        <v>0</v>
      </c>
      <c r="BX93" s="46">
        <v>0</v>
      </c>
      <c r="BY93" s="46">
        <v>0</v>
      </c>
      <c r="BZ93" s="46">
        <v>0</v>
      </c>
      <c r="CA93" s="46">
        <v>1</v>
      </c>
      <c r="CB93" s="46">
        <v>0</v>
      </c>
      <c r="CC93" s="46">
        <v>0</v>
      </c>
      <c r="CD93" s="46">
        <v>0</v>
      </c>
      <c r="CE93" s="46">
        <v>0</v>
      </c>
      <c r="CF93" s="46">
        <v>0</v>
      </c>
      <c r="CG93" s="46">
        <v>0</v>
      </c>
      <c r="CH93" s="46">
        <v>0</v>
      </c>
      <c r="CI93" s="46">
        <v>0</v>
      </c>
      <c r="CJ93" s="46">
        <v>1</v>
      </c>
      <c r="CK93" s="46">
        <v>0</v>
      </c>
      <c r="CL93" s="46">
        <v>0</v>
      </c>
      <c r="CM93" s="46"/>
      <c r="CN93" s="3"/>
      <c r="CO93" s="54" t="s">
        <v>704</v>
      </c>
      <c r="CP93" s="4"/>
      <c r="CQ93" s="4"/>
      <c r="CR93" s="48" t="s">
        <v>143</v>
      </c>
      <c r="CS93" s="56"/>
      <c r="CT93" s="56" t="s">
        <v>126</v>
      </c>
      <c r="CU93" s="5"/>
      <c r="CV93" s="5" t="str">
        <f t="shared" si="0"/>
        <v>common</v>
      </c>
    </row>
    <row r="94" spans="1:100" ht="64">
      <c r="A94" s="6" t="s">
        <v>266</v>
      </c>
      <c r="B94" s="100" t="str">
        <f t="shared" ref="B94:B95" si="95">IF(S94=0,K94,X94)</f>
        <v>High propagule pressure in cities*</v>
      </c>
      <c r="C94" s="35" t="str">
        <f t="shared" si="70"/>
        <v>High propagule pressure in cities* hypothesis</v>
      </c>
      <c r="D94" s="35" t="s">
        <v>1695</v>
      </c>
      <c r="E94" s="8" t="s">
        <v>705</v>
      </c>
      <c r="F94" s="2" t="str">
        <f t="shared" ref="F94:F95" si="96">O94</f>
        <v>Kühn et al. 2017; Potgieter &amp; Cadotte 2020</v>
      </c>
      <c r="G94" s="7" t="s">
        <v>251</v>
      </c>
      <c r="H94" s="3" t="s">
        <v>265</v>
      </c>
      <c r="I94" s="3" t="s">
        <v>262</v>
      </c>
      <c r="J94" s="7" t="s">
        <v>18</v>
      </c>
      <c r="K94" s="7" t="s">
        <v>706</v>
      </c>
      <c r="L94" s="7"/>
      <c r="M94" s="7" t="s">
        <v>266</v>
      </c>
      <c r="N94" s="7" t="s">
        <v>705</v>
      </c>
      <c r="O94" s="101" t="s">
        <v>707</v>
      </c>
      <c r="P94" s="112" t="s">
        <v>708</v>
      </c>
      <c r="Q94" s="83"/>
      <c r="R94" s="83"/>
      <c r="S94" s="82"/>
      <c r="T94" s="82"/>
      <c r="U94" s="82"/>
      <c r="V94" s="82"/>
      <c r="W94" s="82"/>
      <c r="X94" s="82"/>
      <c r="Y94" s="82"/>
      <c r="Z94" s="82"/>
      <c r="AA94" s="101">
        <v>1</v>
      </c>
      <c r="AB94" s="101">
        <v>1</v>
      </c>
      <c r="AC94" s="101" t="s">
        <v>138</v>
      </c>
      <c r="AD94" s="101"/>
      <c r="AE94" s="102" t="s">
        <v>289</v>
      </c>
      <c r="AF94" s="102" t="s">
        <v>709</v>
      </c>
      <c r="AG94" s="102"/>
      <c r="AH94" s="103">
        <v>0</v>
      </c>
      <c r="AI94" s="103">
        <v>0</v>
      </c>
      <c r="AJ94" s="105">
        <v>0</v>
      </c>
      <c r="AK94" s="105">
        <v>0</v>
      </c>
      <c r="AL94" s="105">
        <v>0</v>
      </c>
      <c r="AM94" s="105">
        <v>0</v>
      </c>
      <c r="AN94" s="105">
        <v>1</v>
      </c>
      <c r="AO94" s="113">
        <v>1</v>
      </c>
      <c r="AP94" s="37">
        <v>0</v>
      </c>
      <c r="AQ94" s="37">
        <v>0</v>
      </c>
      <c r="AR94" s="37">
        <v>0</v>
      </c>
      <c r="AS94" s="37">
        <v>0</v>
      </c>
      <c r="AT94" s="37">
        <v>0</v>
      </c>
      <c r="AU94" s="37">
        <v>0</v>
      </c>
      <c r="AV94" s="37">
        <v>0</v>
      </c>
      <c r="AW94" s="37">
        <v>0</v>
      </c>
      <c r="AX94" s="37">
        <v>0</v>
      </c>
      <c r="AY94" s="37">
        <v>0</v>
      </c>
      <c r="AZ94" s="37">
        <v>0</v>
      </c>
      <c r="BA94" s="37">
        <v>0</v>
      </c>
      <c r="BB94" s="37">
        <v>0</v>
      </c>
      <c r="BC94" s="37">
        <v>0</v>
      </c>
      <c r="BD94" s="37">
        <v>0</v>
      </c>
      <c r="BE94" s="37">
        <v>0</v>
      </c>
      <c r="BF94" s="37">
        <v>0</v>
      </c>
      <c r="BG94" s="37">
        <v>0</v>
      </c>
      <c r="BH94" s="37">
        <v>1</v>
      </c>
      <c r="BI94" s="37">
        <v>1</v>
      </c>
      <c r="BJ94" s="37">
        <v>0</v>
      </c>
      <c r="BK94" s="37">
        <v>0</v>
      </c>
      <c r="BL94" s="37">
        <v>0</v>
      </c>
      <c r="BM94" s="37">
        <v>0</v>
      </c>
      <c r="BN94" s="37">
        <v>0</v>
      </c>
      <c r="BO94" s="37">
        <v>0</v>
      </c>
      <c r="BP94" s="37">
        <v>0</v>
      </c>
      <c r="BQ94" s="37">
        <v>1</v>
      </c>
      <c r="BR94" s="37">
        <v>1</v>
      </c>
      <c r="BS94" s="37">
        <v>0</v>
      </c>
      <c r="BT94" s="37">
        <v>1</v>
      </c>
      <c r="BU94" s="37">
        <v>1</v>
      </c>
      <c r="BV94" s="37">
        <v>1</v>
      </c>
      <c r="BW94" s="37">
        <v>0</v>
      </c>
      <c r="BX94" s="37">
        <v>0</v>
      </c>
      <c r="BY94" s="37">
        <v>0</v>
      </c>
      <c r="BZ94" s="37">
        <v>1</v>
      </c>
      <c r="CA94" s="37">
        <v>0</v>
      </c>
      <c r="CB94" s="37">
        <v>0</v>
      </c>
      <c r="CC94" s="37">
        <v>0</v>
      </c>
      <c r="CD94" s="37">
        <v>0</v>
      </c>
      <c r="CE94" s="37">
        <v>0</v>
      </c>
      <c r="CF94" s="37">
        <v>0</v>
      </c>
      <c r="CG94" s="37">
        <v>0</v>
      </c>
      <c r="CH94" s="37">
        <v>0</v>
      </c>
      <c r="CI94" s="37">
        <v>0</v>
      </c>
      <c r="CJ94" s="37">
        <v>0</v>
      </c>
      <c r="CK94" s="37">
        <v>1</v>
      </c>
      <c r="CL94" s="37">
        <v>0</v>
      </c>
      <c r="CM94" s="37"/>
      <c r="CN94" s="3"/>
      <c r="CO94" s="78" t="s">
        <v>270</v>
      </c>
      <c r="CP94" s="4"/>
      <c r="CQ94" s="4"/>
      <c r="CR94" s="40" t="s">
        <v>143</v>
      </c>
      <c r="CS94" s="40"/>
      <c r="CT94" s="40" t="s">
        <v>143</v>
      </c>
      <c r="CU94" s="5"/>
      <c r="CV94" s="5" t="str">
        <f t="shared" si="0"/>
        <v>common</v>
      </c>
    </row>
    <row r="95" spans="1:100" ht="32">
      <c r="A95" s="6" t="str">
        <f>M95</f>
        <v>PHS</v>
      </c>
      <c r="B95" s="100" t="str">
        <f t="shared" si="95"/>
        <v xml:space="preserve">Plant host switching </v>
      </c>
      <c r="C95" s="35" t="str">
        <f t="shared" si="70"/>
        <v>Plant host switching  hypothesis</v>
      </c>
      <c r="D95" s="35" t="s">
        <v>1696</v>
      </c>
      <c r="E95" s="8" t="str">
        <f>IF(N95=0,Y95,N95)</f>
        <v>The abundance of alien Plants in the urban core encourages native arthropods (herbivores, pollinators) to switch from native to alien host.</v>
      </c>
      <c r="F95" s="2" t="str">
        <f t="shared" si="96"/>
        <v>Shapiro 2002; Raupp et al. 2010</v>
      </c>
      <c r="G95" s="7" t="s">
        <v>251</v>
      </c>
      <c r="H95" s="7" t="s">
        <v>118</v>
      </c>
      <c r="I95" s="7"/>
      <c r="J95" s="7" t="s">
        <v>18</v>
      </c>
      <c r="K95" s="7" t="s">
        <v>710</v>
      </c>
      <c r="L95" s="7"/>
      <c r="M95" s="7" t="s">
        <v>711</v>
      </c>
      <c r="N95" s="7" t="s">
        <v>712</v>
      </c>
      <c r="O95" s="101" t="s">
        <v>713</v>
      </c>
      <c r="P95" s="102" t="s">
        <v>714</v>
      </c>
      <c r="Q95" s="101"/>
      <c r="R95" s="101"/>
      <c r="S95" s="101"/>
      <c r="T95" s="101"/>
      <c r="U95" s="101"/>
      <c r="V95" s="101"/>
      <c r="W95" s="101"/>
      <c r="X95" s="101"/>
      <c r="Y95" s="101"/>
      <c r="Z95" s="101"/>
      <c r="AA95" s="101">
        <v>1</v>
      </c>
      <c r="AB95" s="101">
        <v>1</v>
      </c>
      <c r="AC95" s="101" t="s">
        <v>320</v>
      </c>
      <c r="AD95" s="101"/>
      <c r="AE95" s="102" t="s">
        <v>10</v>
      </c>
      <c r="AF95" s="101" t="s">
        <v>125</v>
      </c>
      <c r="AG95" s="101" t="s">
        <v>125</v>
      </c>
      <c r="AH95" s="103">
        <v>1</v>
      </c>
      <c r="AI95" s="103">
        <v>0</v>
      </c>
      <c r="AJ95" s="103">
        <v>0</v>
      </c>
      <c r="AK95" s="103">
        <v>0</v>
      </c>
      <c r="AL95" s="103">
        <v>0</v>
      </c>
      <c r="AM95" s="103">
        <v>0</v>
      </c>
      <c r="AN95" s="103">
        <v>0</v>
      </c>
      <c r="AO95" s="103">
        <v>0</v>
      </c>
      <c r="AP95" s="10">
        <v>1</v>
      </c>
      <c r="AQ95" s="10">
        <v>0</v>
      </c>
      <c r="AR95" s="10">
        <v>0</v>
      </c>
      <c r="AS95" s="10">
        <v>1</v>
      </c>
      <c r="AT95" s="10">
        <v>0</v>
      </c>
      <c r="AU95" s="10">
        <v>0</v>
      </c>
      <c r="AV95" s="10">
        <v>0</v>
      </c>
      <c r="AW95" s="10">
        <v>0</v>
      </c>
      <c r="AX95" s="10">
        <v>0</v>
      </c>
      <c r="AY95" s="10">
        <v>0</v>
      </c>
      <c r="AZ95" s="10">
        <v>0</v>
      </c>
      <c r="BA95" s="10">
        <v>0</v>
      </c>
      <c r="BB95" s="10">
        <v>0</v>
      </c>
      <c r="BC95" s="10">
        <v>0</v>
      </c>
      <c r="BD95" s="10">
        <v>0</v>
      </c>
      <c r="BE95" s="10">
        <v>0</v>
      </c>
      <c r="BF95" s="10">
        <v>0</v>
      </c>
      <c r="BG95" s="10">
        <v>1</v>
      </c>
      <c r="BH95" s="10">
        <v>0</v>
      </c>
      <c r="BI95" s="10">
        <v>0</v>
      </c>
      <c r="BJ95" s="10">
        <v>0</v>
      </c>
      <c r="BK95" s="10">
        <v>0</v>
      </c>
      <c r="BL95" s="10">
        <v>1</v>
      </c>
      <c r="BM95" s="10">
        <v>0</v>
      </c>
      <c r="BN95" s="10">
        <v>0</v>
      </c>
      <c r="BO95" s="10">
        <v>0</v>
      </c>
      <c r="BP95" s="10">
        <v>0</v>
      </c>
      <c r="BQ95" s="10">
        <v>0</v>
      </c>
      <c r="BR95" s="10">
        <v>0</v>
      </c>
      <c r="BS95" s="10">
        <v>0</v>
      </c>
      <c r="BT95" s="10">
        <v>0</v>
      </c>
      <c r="BU95" s="10">
        <v>0</v>
      </c>
      <c r="BV95" s="10">
        <v>0</v>
      </c>
      <c r="BW95" s="10">
        <v>0</v>
      </c>
      <c r="BX95" s="10">
        <v>1</v>
      </c>
      <c r="BY95" s="10">
        <v>0</v>
      </c>
      <c r="BZ95" s="10">
        <v>0</v>
      </c>
      <c r="CA95" s="10">
        <v>0</v>
      </c>
      <c r="CB95" s="10">
        <v>0</v>
      </c>
      <c r="CC95" s="10">
        <v>0</v>
      </c>
      <c r="CD95" s="10">
        <v>0</v>
      </c>
      <c r="CE95" s="10">
        <v>0</v>
      </c>
      <c r="CF95" s="10">
        <v>0</v>
      </c>
      <c r="CG95" s="10">
        <v>0</v>
      </c>
      <c r="CH95" s="10">
        <v>1</v>
      </c>
      <c r="CI95" s="10">
        <v>0</v>
      </c>
      <c r="CJ95" s="10">
        <v>0</v>
      </c>
      <c r="CK95" s="10">
        <v>0</v>
      </c>
      <c r="CL95" s="10">
        <v>0</v>
      </c>
      <c r="CM95" s="10"/>
      <c r="CN95" s="3"/>
      <c r="CO95" s="4" t="s">
        <v>257</v>
      </c>
      <c r="CP95" s="4"/>
      <c r="CQ95" s="4"/>
      <c r="CR95" s="55" t="s">
        <v>143</v>
      </c>
      <c r="CS95" s="55"/>
      <c r="CT95" s="55" t="s">
        <v>143</v>
      </c>
      <c r="CU95" s="5"/>
      <c r="CV95" s="5" t="str">
        <f t="shared" si="0"/>
        <v>not common</v>
      </c>
    </row>
    <row r="96" spans="1:100" ht="80">
      <c r="A96" s="6" t="str">
        <f>IF(W96=0,Q96,W96)</f>
        <v>PO</v>
      </c>
      <c r="B96" s="7" t="str">
        <f>IF(X96=0,S96,X96)</f>
        <v>Polyploidy hypothesis</v>
      </c>
      <c r="C96" s="35" t="str">
        <f t="shared" si="70"/>
        <v>Polyploidy hypothesis hypothesis</v>
      </c>
      <c r="D96" s="35" t="s">
        <v>1697</v>
      </c>
      <c r="E96" s="8" t="str">
        <f t="shared" ref="E96" si="97">IF(Y96=0,T96,Y96)</f>
        <v>Polyploid organisms, particularly Plants, are predicted to have an increased invasion success, since polyploidy can lead to higher fitness during the establishment phase and/or increased potential for subsequent adaptation</v>
      </c>
      <c r="F96" s="2" t="s">
        <v>715</v>
      </c>
      <c r="G96" s="7" t="s">
        <v>117</v>
      </c>
      <c r="H96" s="3" t="s">
        <v>118</v>
      </c>
      <c r="I96" s="3"/>
      <c r="J96" s="6" t="s">
        <v>20</v>
      </c>
      <c r="O96" s="83"/>
      <c r="P96" s="96"/>
      <c r="Q96" s="83"/>
      <c r="R96" s="83"/>
      <c r="S96" s="82"/>
      <c r="T96" s="82"/>
      <c r="U96" s="82"/>
      <c r="V96" s="82"/>
      <c r="W96" s="82" t="s">
        <v>716</v>
      </c>
      <c r="X96" s="82" t="s">
        <v>717</v>
      </c>
      <c r="Y96" s="82" t="s">
        <v>718</v>
      </c>
      <c r="Z96" s="82" t="s">
        <v>715</v>
      </c>
      <c r="AA96" s="97">
        <v>1</v>
      </c>
      <c r="AB96" s="97">
        <v>0</v>
      </c>
      <c r="AC96" s="97" t="s">
        <v>186</v>
      </c>
      <c r="AD96" s="97"/>
      <c r="AE96" s="83"/>
      <c r="AF96" s="83"/>
      <c r="AG96" s="83"/>
      <c r="AH96" s="98">
        <v>0</v>
      </c>
      <c r="AI96" s="98">
        <v>0</v>
      </c>
      <c r="AJ96" s="98">
        <v>0</v>
      </c>
      <c r="AK96" s="99">
        <v>1</v>
      </c>
      <c r="AL96" s="98">
        <v>1</v>
      </c>
      <c r="AM96" s="98">
        <v>0</v>
      </c>
      <c r="AN96" s="98">
        <v>0</v>
      </c>
      <c r="AO96" s="98">
        <v>0</v>
      </c>
      <c r="AP96" s="46">
        <v>0</v>
      </c>
      <c r="AQ96" s="46">
        <v>0</v>
      </c>
      <c r="AR96" s="46">
        <v>0</v>
      </c>
      <c r="AS96" s="46">
        <v>0</v>
      </c>
      <c r="AT96" s="46">
        <v>0</v>
      </c>
      <c r="AU96" s="46">
        <v>0</v>
      </c>
      <c r="AV96" s="46">
        <v>0</v>
      </c>
      <c r="AW96" s="46">
        <v>0</v>
      </c>
      <c r="AX96" s="46">
        <v>0</v>
      </c>
      <c r="AY96" s="46">
        <v>0</v>
      </c>
      <c r="AZ96" s="46">
        <v>0</v>
      </c>
      <c r="BA96" s="46">
        <v>0</v>
      </c>
      <c r="BB96" s="46">
        <v>0</v>
      </c>
      <c r="BC96" s="46">
        <v>0</v>
      </c>
      <c r="BD96" s="46">
        <v>0</v>
      </c>
      <c r="BE96" s="46">
        <v>0</v>
      </c>
      <c r="BF96" s="46">
        <v>0</v>
      </c>
      <c r="BG96" s="46">
        <v>0</v>
      </c>
      <c r="BH96" s="46">
        <v>0</v>
      </c>
      <c r="BI96" s="46">
        <v>0</v>
      </c>
      <c r="BJ96" s="46">
        <v>0</v>
      </c>
      <c r="BK96" s="46">
        <v>0</v>
      </c>
      <c r="BL96" s="46">
        <v>0</v>
      </c>
      <c r="BM96" s="46">
        <v>0</v>
      </c>
      <c r="BN96" s="46">
        <v>0</v>
      </c>
      <c r="BO96" s="46"/>
      <c r="BP96" s="46"/>
      <c r="BQ96" s="46"/>
      <c r="BR96" s="46"/>
      <c r="BS96" s="46"/>
      <c r="BT96" s="46">
        <v>0</v>
      </c>
      <c r="BU96" s="46">
        <v>0</v>
      </c>
      <c r="BV96" s="46">
        <v>0</v>
      </c>
      <c r="BW96" s="46">
        <v>0</v>
      </c>
      <c r="BX96" s="46">
        <v>0</v>
      </c>
      <c r="BY96" s="46">
        <v>0</v>
      </c>
      <c r="BZ96" s="46">
        <v>0</v>
      </c>
      <c r="CA96" s="46">
        <v>1</v>
      </c>
      <c r="CB96" s="46">
        <v>0</v>
      </c>
      <c r="CC96" s="46">
        <v>0</v>
      </c>
      <c r="CD96" s="46">
        <v>0</v>
      </c>
      <c r="CE96" s="46">
        <v>0</v>
      </c>
      <c r="CF96" s="46">
        <v>0</v>
      </c>
      <c r="CG96" s="46">
        <v>0</v>
      </c>
      <c r="CH96" s="46">
        <v>0</v>
      </c>
      <c r="CI96" s="46">
        <v>0</v>
      </c>
      <c r="CJ96" s="46">
        <v>1</v>
      </c>
      <c r="CK96" s="46">
        <v>0</v>
      </c>
      <c r="CL96" s="46">
        <v>1</v>
      </c>
      <c r="CM96" s="46"/>
      <c r="CN96" s="3"/>
      <c r="CO96" s="4"/>
      <c r="CP96" s="4"/>
      <c r="CQ96" s="4"/>
      <c r="CR96" s="40" t="s">
        <v>143</v>
      </c>
      <c r="CS96" s="48"/>
      <c r="CT96" s="48" t="s">
        <v>126</v>
      </c>
      <c r="CU96" s="5"/>
      <c r="CV96" s="5" t="str">
        <f t="shared" si="0"/>
        <v>not common</v>
      </c>
    </row>
    <row r="97" spans="1:100" ht="96">
      <c r="A97" s="6" t="str">
        <f>M97</f>
        <v>PO</v>
      </c>
      <c r="B97" s="94" t="str">
        <f>K97</f>
        <v>﻿Pest outbreaks - defense-free space</v>
      </c>
      <c r="C97" s="35" t="str">
        <f t="shared" si="70"/>
        <v>﻿Pest outbreaks - defense-free space hypothesis</v>
      </c>
      <c r="D97" s="35" t="s">
        <v>1698</v>
      </c>
      <c r="E97" s="8" t="str">
        <f t="shared" ref="E97:F97" si="98">N97</f>
        <v>Alien arthropods proliferate on "naive" native host Plants.</v>
      </c>
      <c r="F97" s="2" t="str">
        <f t="shared" si="98"/>
        <v>Raupp et al. 2010</v>
      </c>
      <c r="G97" s="7" t="s">
        <v>145</v>
      </c>
      <c r="H97" s="3" t="s">
        <v>118</v>
      </c>
      <c r="I97" s="7"/>
      <c r="J97" s="7" t="s">
        <v>18</v>
      </c>
      <c r="K97" s="7" t="s">
        <v>719</v>
      </c>
      <c r="L97" s="7" t="s">
        <v>316</v>
      </c>
      <c r="M97" s="7" t="s">
        <v>716</v>
      </c>
      <c r="N97" s="7" t="s">
        <v>720</v>
      </c>
      <c r="O97" s="101" t="s">
        <v>721</v>
      </c>
      <c r="P97" s="96"/>
      <c r="Q97" s="83"/>
      <c r="R97" s="83"/>
      <c r="S97" s="83"/>
      <c r="T97" s="83"/>
      <c r="U97" s="83"/>
      <c r="V97" s="83"/>
      <c r="W97" s="83"/>
      <c r="X97" s="83"/>
      <c r="Y97" s="83"/>
      <c r="Z97" s="83"/>
      <c r="AA97" s="97">
        <v>1</v>
      </c>
      <c r="AB97" s="97">
        <v>1</v>
      </c>
      <c r="AC97" s="97" t="s">
        <v>320</v>
      </c>
      <c r="AD97" s="97"/>
      <c r="AE97" s="83"/>
      <c r="AF97" s="83"/>
      <c r="AG97" s="83"/>
      <c r="AH97" s="98">
        <v>0</v>
      </c>
      <c r="AI97" s="98">
        <v>0</v>
      </c>
      <c r="AJ97" s="98">
        <v>0</v>
      </c>
      <c r="AK97" s="98">
        <v>0</v>
      </c>
      <c r="AL97" s="98">
        <v>1</v>
      </c>
      <c r="AM97" s="98">
        <v>0</v>
      </c>
      <c r="AN97" s="98">
        <v>0</v>
      </c>
      <c r="AO97" s="98">
        <v>1</v>
      </c>
      <c r="AP97" s="46">
        <v>1</v>
      </c>
      <c r="AQ97" s="46">
        <v>1</v>
      </c>
      <c r="AR97" s="46">
        <v>0</v>
      </c>
      <c r="AS97" s="46">
        <v>0</v>
      </c>
      <c r="AT97" s="46">
        <v>1</v>
      </c>
      <c r="AU97" s="46">
        <v>1</v>
      </c>
      <c r="AV97" s="53">
        <v>0</v>
      </c>
      <c r="AW97" s="46">
        <v>0</v>
      </c>
      <c r="AX97" s="46">
        <v>0</v>
      </c>
      <c r="AY97" s="46">
        <v>0</v>
      </c>
      <c r="AZ97" s="46">
        <v>0</v>
      </c>
      <c r="BA97" s="46">
        <v>0</v>
      </c>
      <c r="BB97" s="46">
        <v>0</v>
      </c>
      <c r="BC97" s="46">
        <v>0</v>
      </c>
      <c r="BD97" s="46">
        <v>0</v>
      </c>
      <c r="BE97" s="46">
        <v>0</v>
      </c>
      <c r="BF97" s="46">
        <v>0</v>
      </c>
      <c r="BG97" s="46">
        <v>1</v>
      </c>
      <c r="BH97" s="46">
        <v>0</v>
      </c>
      <c r="BI97" s="46">
        <v>0</v>
      </c>
      <c r="BJ97" s="46">
        <v>0</v>
      </c>
      <c r="BK97" s="53">
        <v>0</v>
      </c>
      <c r="BL97" s="46">
        <v>1</v>
      </c>
      <c r="BM97" s="46">
        <v>1</v>
      </c>
      <c r="BN97" s="46">
        <v>0</v>
      </c>
      <c r="BO97" s="46"/>
      <c r="BP97" s="46"/>
      <c r="BQ97" s="46"/>
      <c r="BR97" s="46"/>
      <c r="BS97" s="46"/>
      <c r="BT97" s="46">
        <v>0</v>
      </c>
      <c r="BU97" s="46">
        <v>0</v>
      </c>
      <c r="BV97" s="46">
        <v>0</v>
      </c>
      <c r="BW97" s="46">
        <v>1</v>
      </c>
      <c r="BX97" s="46">
        <v>0</v>
      </c>
      <c r="BY97" s="53">
        <v>0</v>
      </c>
      <c r="BZ97" s="46">
        <v>1</v>
      </c>
      <c r="CA97" s="46">
        <v>1</v>
      </c>
      <c r="CB97" s="46">
        <v>0</v>
      </c>
      <c r="CC97" s="46">
        <v>0</v>
      </c>
      <c r="CD97" s="46">
        <v>0</v>
      </c>
      <c r="CE97" s="46">
        <v>0</v>
      </c>
      <c r="CF97" s="46">
        <v>0</v>
      </c>
      <c r="CG97" s="46">
        <v>1</v>
      </c>
      <c r="CH97" s="46">
        <v>0</v>
      </c>
      <c r="CI97" s="46">
        <v>0</v>
      </c>
      <c r="CJ97" s="46">
        <v>0</v>
      </c>
      <c r="CK97" s="46">
        <v>0</v>
      </c>
      <c r="CL97" s="46">
        <v>0</v>
      </c>
      <c r="CM97" s="46"/>
      <c r="CN97" s="3"/>
      <c r="CO97" s="54" t="s">
        <v>722</v>
      </c>
      <c r="CP97" s="4"/>
      <c r="CQ97" s="4"/>
      <c r="CR97" s="48" t="s">
        <v>143</v>
      </c>
      <c r="CS97" s="48"/>
      <c r="CT97" s="48" t="s">
        <v>723</v>
      </c>
      <c r="CU97" s="5"/>
      <c r="CV97" s="5" t="str">
        <f t="shared" si="0"/>
        <v>not common</v>
      </c>
    </row>
    <row r="98" spans="1:100" ht="80">
      <c r="A98" s="6" t="str">
        <f>IF(W98=0,Q98,W98)</f>
        <v>PP</v>
      </c>
      <c r="B98" s="94" t="str">
        <f>IF(X98=0,S98,X98)</f>
        <v>Propagule pressure</v>
      </c>
      <c r="C98" s="35" t="str">
        <f t="shared" si="70"/>
        <v>Propagule pressure hypothesis</v>
      </c>
      <c r="D98" s="35" t="s">
        <v>1699</v>
      </c>
      <c r="E98" s="8" t="str">
        <f t="shared" ref="E98" si="99">IF(Y98=0,T98,Y98)</f>
        <v>A high propagule pressure (a composite measure consisting of the number of individuals introduced per introduction event and the frequency of introduction events) is a cause of invasion success</v>
      </c>
      <c r="F98" s="2" t="s">
        <v>724</v>
      </c>
      <c r="G98" s="7" t="s">
        <v>145</v>
      </c>
      <c r="H98" s="3" t="s">
        <v>195</v>
      </c>
      <c r="I98" s="7" t="s">
        <v>662</v>
      </c>
      <c r="J98" s="6" t="s">
        <v>129</v>
      </c>
      <c r="O98" s="83"/>
      <c r="P98" s="96"/>
      <c r="Q98" s="82" t="s">
        <v>725</v>
      </c>
      <c r="R98" s="82"/>
      <c r="S98" s="82" t="s">
        <v>726</v>
      </c>
      <c r="T98" s="82" t="s">
        <v>727</v>
      </c>
      <c r="U98" s="82" t="s">
        <v>728</v>
      </c>
      <c r="V98" s="82"/>
      <c r="W98" s="82" t="s">
        <v>660</v>
      </c>
      <c r="X98" s="82" t="s">
        <v>79</v>
      </c>
      <c r="Y98" s="82" t="s">
        <v>729</v>
      </c>
      <c r="Z98" s="82" t="s">
        <v>724</v>
      </c>
      <c r="AA98" s="101">
        <v>1</v>
      </c>
      <c r="AB98" s="101">
        <v>1</v>
      </c>
      <c r="AC98" s="101" t="s">
        <v>138</v>
      </c>
      <c r="AD98" s="101"/>
      <c r="AE98" s="102"/>
      <c r="AF98" s="102" t="s">
        <v>709</v>
      </c>
      <c r="AG98" s="102"/>
      <c r="AH98" s="103">
        <v>0</v>
      </c>
      <c r="AI98" s="103">
        <v>0</v>
      </c>
      <c r="AJ98" s="105">
        <v>0</v>
      </c>
      <c r="AK98" s="105">
        <v>0</v>
      </c>
      <c r="AL98" s="105">
        <v>0</v>
      </c>
      <c r="AM98" s="105">
        <v>0</v>
      </c>
      <c r="AN98" s="105">
        <v>1</v>
      </c>
      <c r="AO98" s="105">
        <v>0</v>
      </c>
      <c r="AP98" s="37">
        <v>0</v>
      </c>
      <c r="AQ98" s="37" t="s">
        <v>142</v>
      </c>
      <c r="AR98" s="37" t="s">
        <v>142</v>
      </c>
      <c r="AS98" s="37" t="s">
        <v>142</v>
      </c>
      <c r="AT98" s="37" t="s">
        <v>142</v>
      </c>
      <c r="AU98" s="37" t="s">
        <v>142</v>
      </c>
      <c r="AV98" s="37">
        <v>0</v>
      </c>
      <c r="AW98" s="37">
        <v>0</v>
      </c>
      <c r="AX98" s="37">
        <v>0</v>
      </c>
      <c r="AY98" s="37">
        <v>0</v>
      </c>
      <c r="AZ98" s="37">
        <v>0</v>
      </c>
      <c r="BA98" s="37">
        <v>0</v>
      </c>
      <c r="BB98" s="37">
        <v>0</v>
      </c>
      <c r="BC98" s="37">
        <v>0</v>
      </c>
      <c r="BD98" s="37">
        <v>0</v>
      </c>
      <c r="BE98" s="37">
        <v>0</v>
      </c>
      <c r="BF98" s="37">
        <v>0</v>
      </c>
      <c r="BG98" s="37">
        <v>0</v>
      </c>
      <c r="BH98" s="37">
        <v>1</v>
      </c>
      <c r="BI98" s="37" t="s">
        <v>141</v>
      </c>
      <c r="BJ98" s="37">
        <v>0</v>
      </c>
      <c r="BK98" s="37" t="s">
        <v>142</v>
      </c>
      <c r="BL98" s="37" t="s">
        <v>142</v>
      </c>
      <c r="BM98" s="37" t="s">
        <v>142</v>
      </c>
      <c r="BN98" s="37">
        <v>0</v>
      </c>
      <c r="BO98" s="37">
        <v>0</v>
      </c>
      <c r="BP98" s="37">
        <v>0</v>
      </c>
      <c r="BQ98" s="37">
        <v>1</v>
      </c>
      <c r="BR98" s="37">
        <v>1</v>
      </c>
      <c r="BS98" s="37">
        <v>0</v>
      </c>
      <c r="BT98" s="37">
        <v>1</v>
      </c>
      <c r="BU98" s="37">
        <v>1</v>
      </c>
      <c r="BV98" s="37">
        <v>1</v>
      </c>
      <c r="BW98" s="37">
        <v>0</v>
      </c>
      <c r="BX98" s="37">
        <v>0</v>
      </c>
      <c r="BY98" s="37">
        <v>0</v>
      </c>
      <c r="BZ98" s="37">
        <v>0</v>
      </c>
      <c r="CA98" s="37">
        <v>1</v>
      </c>
      <c r="CB98" s="37">
        <v>0</v>
      </c>
      <c r="CC98" s="37">
        <v>1</v>
      </c>
      <c r="CD98" s="37">
        <v>0</v>
      </c>
      <c r="CE98" s="37">
        <v>0</v>
      </c>
      <c r="CF98" s="37">
        <v>0</v>
      </c>
      <c r="CG98" s="37">
        <v>0</v>
      </c>
      <c r="CH98" s="37">
        <v>0</v>
      </c>
      <c r="CI98" s="37">
        <v>0</v>
      </c>
      <c r="CJ98" s="37">
        <v>0</v>
      </c>
      <c r="CK98" s="37">
        <v>1</v>
      </c>
      <c r="CL98" s="37">
        <v>0</v>
      </c>
      <c r="CM98" s="37"/>
      <c r="CN98" s="3"/>
      <c r="CO98" s="54" t="s">
        <v>730</v>
      </c>
      <c r="CP98" s="4"/>
      <c r="CQ98" s="4"/>
      <c r="CR98" s="48" t="s">
        <v>143</v>
      </c>
      <c r="CS98" s="70"/>
      <c r="CT98" s="70" t="s">
        <v>208</v>
      </c>
      <c r="CU98" s="5"/>
      <c r="CV98" s="5" t="str">
        <f t="shared" si="0"/>
        <v>not common</v>
      </c>
    </row>
    <row r="99" spans="1:100" ht="48">
      <c r="A99" s="6" t="str">
        <f t="shared" ref="A99:A103" si="100">M99</f>
        <v>PPH</v>
      </c>
      <c r="B99" s="100" t="str">
        <f t="shared" ref="B99:B102" si="101">IF(S99=0,K99,X99)</f>
        <v>Population pressure hypothesis</v>
      </c>
      <c r="C99" s="35" t="str">
        <f t="shared" si="70"/>
        <v>Population pressure hypothesis hypothesis</v>
      </c>
      <c r="D99" s="35" t="s">
        <v>1700</v>
      </c>
      <c r="E99" s="8" t="str">
        <f t="shared" ref="E99:E102" si="102">IF(N99=0,Y99,N99)</f>
        <v>Urban habitats serve as sinks for rural dispersers. Continuous gene flow between rural source and urban sink populations prohibits pronounced genetic differentiation.</v>
      </c>
      <c r="F99" s="2" t="str">
        <f t="shared" ref="F99:F102" si="103">O99</f>
        <v>Gloor et al. 2001</v>
      </c>
      <c r="G99" s="7" t="s">
        <v>251</v>
      </c>
      <c r="H99" s="7" t="s">
        <v>118</v>
      </c>
      <c r="I99" s="7"/>
      <c r="J99" s="7" t="s">
        <v>18</v>
      </c>
      <c r="K99" s="7" t="s">
        <v>731</v>
      </c>
      <c r="L99" s="7"/>
      <c r="M99" s="7" t="s">
        <v>732</v>
      </c>
      <c r="N99" s="7" t="s">
        <v>733</v>
      </c>
      <c r="O99" s="101" t="s">
        <v>734</v>
      </c>
      <c r="P99" s="102" t="s">
        <v>735</v>
      </c>
      <c r="Q99" s="101"/>
      <c r="R99" s="101"/>
      <c r="S99" s="101"/>
      <c r="T99" s="101"/>
      <c r="U99" s="101"/>
      <c r="V99" s="101"/>
      <c r="W99" s="101"/>
      <c r="X99" s="101"/>
      <c r="Y99" s="101"/>
      <c r="Z99" s="101"/>
      <c r="AA99" s="101">
        <v>1</v>
      </c>
      <c r="AB99" s="101">
        <v>1</v>
      </c>
      <c r="AC99" s="101" t="s">
        <v>736</v>
      </c>
      <c r="AD99" s="101"/>
      <c r="AE99" s="102" t="s">
        <v>10</v>
      </c>
      <c r="AF99" s="101" t="s">
        <v>125</v>
      </c>
      <c r="AG99" s="101" t="s">
        <v>125</v>
      </c>
      <c r="AH99" s="103">
        <v>0</v>
      </c>
      <c r="AI99" s="103">
        <v>0</v>
      </c>
      <c r="AJ99" s="103">
        <v>0</v>
      </c>
      <c r="AK99" s="103">
        <v>0</v>
      </c>
      <c r="AL99" s="103">
        <v>0</v>
      </c>
      <c r="AM99" s="103">
        <v>0</v>
      </c>
      <c r="AN99" s="103">
        <v>1</v>
      </c>
      <c r="AO99" s="103">
        <v>0</v>
      </c>
      <c r="AP99" s="10">
        <v>0</v>
      </c>
      <c r="AQ99" s="10">
        <v>0</v>
      </c>
      <c r="AR99" s="10">
        <v>0</v>
      </c>
      <c r="AS99" s="10">
        <v>0</v>
      </c>
      <c r="AT99" s="10">
        <v>0</v>
      </c>
      <c r="AU99" s="10">
        <v>0</v>
      </c>
      <c r="AV99" s="10">
        <v>1</v>
      </c>
      <c r="AW99" s="10">
        <v>0</v>
      </c>
      <c r="AX99" s="10">
        <v>0</v>
      </c>
      <c r="AY99" s="10">
        <v>0</v>
      </c>
      <c r="AZ99" s="10">
        <v>0</v>
      </c>
      <c r="BA99" s="10">
        <v>0</v>
      </c>
      <c r="BB99" s="10">
        <v>0</v>
      </c>
      <c r="BC99" s="10">
        <v>0</v>
      </c>
      <c r="BD99" s="10">
        <v>0</v>
      </c>
      <c r="BE99" s="10">
        <v>0</v>
      </c>
      <c r="BF99" s="10">
        <v>0</v>
      </c>
      <c r="BG99" s="10">
        <v>0</v>
      </c>
      <c r="BH99" s="10">
        <v>0</v>
      </c>
      <c r="BI99" s="10">
        <v>0</v>
      </c>
      <c r="BJ99" s="10">
        <v>1</v>
      </c>
      <c r="BK99" s="10">
        <v>0</v>
      </c>
      <c r="BL99" s="10">
        <v>0</v>
      </c>
      <c r="BM99" s="10">
        <v>1</v>
      </c>
      <c r="BN99" s="62">
        <v>1</v>
      </c>
      <c r="BO99" s="10">
        <v>1</v>
      </c>
      <c r="BP99" s="10">
        <v>0</v>
      </c>
      <c r="BQ99" s="10">
        <v>1</v>
      </c>
      <c r="BR99" s="10">
        <v>0</v>
      </c>
      <c r="BS99" s="10">
        <v>1</v>
      </c>
      <c r="BT99" s="10">
        <v>1</v>
      </c>
      <c r="BU99" s="10">
        <v>0</v>
      </c>
      <c r="BV99" s="10">
        <v>1</v>
      </c>
      <c r="BW99" s="10">
        <v>0</v>
      </c>
      <c r="BX99" s="10">
        <v>0</v>
      </c>
      <c r="BY99" s="10">
        <v>0</v>
      </c>
      <c r="BZ99" s="10">
        <v>0</v>
      </c>
      <c r="CA99" s="10">
        <v>0</v>
      </c>
      <c r="CB99" s="10">
        <v>0</v>
      </c>
      <c r="CC99" s="10">
        <v>0</v>
      </c>
      <c r="CD99" s="10">
        <v>0</v>
      </c>
      <c r="CE99" s="10">
        <v>0</v>
      </c>
      <c r="CF99" s="10">
        <v>0</v>
      </c>
      <c r="CG99" s="10">
        <v>0</v>
      </c>
      <c r="CH99" s="10">
        <v>0</v>
      </c>
      <c r="CI99" s="10">
        <v>0</v>
      </c>
      <c r="CJ99" s="10">
        <v>1</v>
      </c>
      <c r="CK99" s="10">
        <v>0</v>
      </c>
      <c r="CL99" s="10">
        <v>1</v>
      </c>
      <c r="CM99" s="10"/>
      <c r="CN99" s="3"/>
      <c r="CO99" s="54" t="s">
        <v>737</v>
      </c>
      <c r="CP99" s="4"/>
      <c r="CQ99" s="4"/>
      <c r="CR99" s="55" t="s">
        <v>208</v>
      </c>
      <c r="CS99" s="55"/>
      <c r="CT99" s="55" t="s">
        <v>143</v>
      </c>
      <c r="CU99" s="5"/>
      <c r="CV99" s="5" t="str">
        <f t="shared" si="0"/>
        <v>not common</v>
      </c>
    </row>
    <row r="100" spans="1:100" ht="32">
      <c r="A100" s="6" t="str">
        <f t="shared" si="100"/>
        <v>PPH</v>
      </c>
      <c r="B100" s="7" t="str">
        <f t="shared" si="101"/>
        <v>Predator proliferation</v>
      </c>
      <c r="C100" s="35" t="str">
        <f t="shared" si="70"/>
        <v>Predator proliferation hypothesis</v>
      </c>
      <c r="D100" s="35" t="s">
        <v>1701</v>
      </c>
      <c r="E100" s="8" t="str">
        <f t="shared" si="102"/>
        <v>Predator densities and/or predation rates are higher in urban than non-urban areas.</v>
      </c>
      <c r="F100" s="2" t="str">
        <f t="shared" si="103"/>
        <v>Fischer et al. 2012 based on Sorace 2002; Eötvös et al. 2018</v>
      </c>
      <c r="G100" s="7" t="s">
        <v>117</v>
      </c>
      <c r="H100" s="3" t="s">
        <v>118</v>
      </c>
      <c r="I100" s="7"/>
      <c r="J100" s="7" t="s">
        <v>18</v>
      </c>
      <c r="K100" s="7" t="s">
        <v>738</v>
      </c>
      <c r="L100" s="7"/>
      <c r="M100" s="7" t="s">
        <v>732</v>
      </c>
      <c r="N100" s="7" t="s">
        <v>739</v>
      </c>
      <c r="O100" s="101" t="s">
        <v>740</v>
      </c>
      <c r="P100" s="102"/>
      <c r="Q100" s="101"/>
      <c r="R100" s="101"/>
      <c r="S100" s="101"/>
      <c r="T100" s="101"/>
      <c r="U100" s="101"/>
      <c r="V100" s="101"/>
      <c r="W100" s="101"/>
      <c r="X100" s="101"/>
      <c r="Y100" s="101"/>
      <c r="Z100" s="101"/>
      <c r="AA100" s="101">
        <v>0</v>
      </c>
      <c r="AB100" s="101">
        <v>1</v>
      </c>
      <c r="AC100" s="101" t="s">
        <v>741</v>
      </c>
      <c r="AD100" s="101"/>
      <c r="AE100" s="102" t="s">
        <v>10</v>
      </c>
      <c r="AF100" s="101" t="s">
        <v>125</v>
      </c>
      <c r="AG100" s="101"/>
      <c r="AH100" s="103">
        <v>0</v>
      </c>
      <c r="AI100" s="103">
        <v>0</v>
      </c>
      <c r="AJ100" s="103">
        <v>0</v>
      </c>
      <c r="AK100" s="103">
        <v>0</v>
      </c>
      <c r="AL100" s="103">
        <v>0</v>
      </c>
      <c r="AM100" s="103">
        <v>0</v>
      </c>
      <c r="AN100" s="103">
        <v>1</v>
      </c>
      <c r="AO100" s="103">
        <v>1</v>
      </c>
      <c r="AP100" s="10">
        <v>1</v>
      </c>
      <c r="AQ100" s="10">
        <v>1</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1</v>
      </c>
      <c r="BH100" s="10">
        <v>0</v>
      </c>
      <c r="BI100" s="10">
        <v>0</v>
      </c>
      <c r="BJ100" s="10">
        <v>0</v>
      </c>
      <c r="BK100" s="10">
        <v>0</v>
      </c>
      <c r="BL100" s="10">
        <v>0</v>
      </c>
      <c r="BM100" s="10">
        <v>0</v>
      </c>
      <c r="BN100" s="10">
        <v>0</v>
      </c>
      <c r="BO100" s="10">
        <v>1</v>
      </c>
      <c r="BP100" s="10">
        <v>0</v>
      </c>
      <c r="BQ100" s="10">
        <v>0</v>
      </c>
      <c r="BR100" s="10">
        <v>0</v>
      </c>
      <c r="BS100" s="10">
        <v>1</v>
      </c>
      <c r="BT100" s="10">
        <v>0</v>
      </c>
      <c r="BU100" s="10">
        <v>0</v>
      </c>
      <c r="BV100" s="10">
        <v>1</v>
      </c>
      <c r="BW100" s="10">
        <v>0</v>
      </c>
      <c r="BX100" s="10">
        <v>0</v>
      </c>
      <c r="BY100" s="10">
        <v>0</v>
      </c>
      <c r="BZ100" s="10">
        <v>0</v>
      </c>
      <c r="CA100" s="10">
        <v>0</v>
      </c>
      <c r="CB100" s="10">
        <v>0</v>
      </c>
      <c r="CC100" s="10">
        <v>0</v>
      </c>
      <c r="CD100" s="10">
        <v>0</v>
      </c>
      <c r="CE100" s="10">
        <v>0</v>
      </c>
      <c r="CF100" s="10">
        <v>0</v>
      </c>
      <c r="CG100" s="10">
        <v>1</v>
      </c>
      <c r="CH100" s="10">
        <v>1</v>
      </c>
      <c r="CI100" s="10">
        <v>0</v>
      </c>
      <c r="CJ100" s="10">
        <v>0</v>
      </c>
      <c r="CK100" s="10">
        <v>0</v>
      </c>
      <c r="CL100" s="10">
        <v>0</v>
      </c>
      <c r="CM100" s="10"/>
      <c r="CN100" s="3"/>
      <c r="CO100" s="4"/>
      <c r="CP100" s="4"/>
      <c r="CQ100" s="4"/>
      <c r="CR100" s="114" t="s">
        <v>126</v>
      </c>
      <c r="CS100" s="55"/>
      <c r="CT100" s="55" t="s">
        <v>143</v>
      </c>
      <c r="CU100" s="5"/>
      <c r="CV100" s="5" t="str">
        <f t="shared" si="0"/>
        <v>not common</v>
      </c>
    </row>
    <row r="101" spans="1:100" ht="32">
      <c r="A101" s="6" t="str">
        <f t="shared" si="100"/>
        <v>PR</v>
      </c>
      <c r="B101" s="7" t="str">
        <f t="shared" si="101"/>
        <v>Predator relaxation</v>
      </c>
      <c r="C101" s="35" t="str">
        <f t="shared" si="70"/>
        <v>Predator relaxation hypothesis</v>
      </c>
      <c r="D101" s="35" t="s">
        <v>1702</v>
      </c>
      <c r="E101" s="8" t="str">
        <f t="shared" si="102"/>
        <v>Predator density, prey mortality and/or prey fearfulness are lower in urban than non-urban areas.</v>
      </c>
      <c r="F101" s="2" t="str">
        <f t="shared" si="103"/>
        <v>Tomialojc 1982; Gering &amp; Blair 1999; Shochat et al. 2006; Fischer et al. 2012; Eötvös et al. 2018</v>
      </c>
      <c r="G101" s="7" t="s">
        <v>117</v>
      </c>
      <c r="H101" s="3" t="s">
        <v>118</v>
      </c>
      <c r="I101" s="7"/>
      <c r="J101" s="7" t="s">
        <v>18</v>
      </c>
      <c r="K101" s="7" t="s">
        <v>742</v>
      </c>
      <c r="L101" s="7"/>
      <c r="M101" s="7" t="s">
        <v>743</v>
      </c>
      <c r="N101" s="7" t="s">
        <v>744</v>
      </c>
      <c r="O101" s="101" t="s">
        <v>745</v>
      </c>
      <c r="P101" s="102"/>
      <c r="Q101" s="101"/>
      <c r="R101" s="101"/>
      <c r="S101" s="101"/>
      <c r="T101" s="101"/>
      <c r="U101" s="101"/>
      <c r="V101" s="101"/>
      <c r="W101" s="101"/>
      <c r="X101" s="101"/>
      <c r="Y101" s="101"/>
      <c r="Z101" s="101"/>
      <c r="AA101" s="101">
        <v>0</v>
      </c>
      <c r="AB101" s="101">
        <v>1</v>
      </c>
      <c r="AC101" s="101" t="s">
        <v>746</v>
      </c>
      <c r="AD101" s="101"/>
      <c r="AE101" s="102" t="s">
        <v>10</v>
      </c>
      <c r="AF101" s="101" t="s">
        <v>125</v>
      </c>
      <c r="AG101" s="101"/>
      <c r="AH101" s="103">
        <v>1</v>
      </c>
      <c r="AI101" s="103">
        <v>0</v>
      </c>
      <c r="AJ101" s="103">
        <v>0</v>
      </c>
      <c r="AK101" s="103">
        <v>0</v>
      </c>
      <c r="AL101" s="103">
        <v>0</v>
      </c>
      <c r="AM101" s="103">
        <v>0</v>
      </c>
      <c r="AN101" s="103">
        <v>1</v>
      </c>
      <c r="AO101" s="103">
        <v>1</v>
      </c>
      <c r="AP101" s="10">
        <v>1</v>
      </c>
      <c r="AQ101" s="10">
        <v>1</v>
      </c>
      <c r="AR101" s="10">
        <v>0</v>
      </c>
      <c r="AS101" s="10">
        <v>0</v>
      </c>
      <c r="AT101" s="10">
        <v>0</v>
      </c>
      <c r="AU101" s="10">
        <v>0</v>
      </c>
      <c r="AV101" s="10">
        <v>0</v>
      </c>
      <c r="AW101" s="10">
        <v>0</v>
      </c>
      <c r="AX101" s="10">
        <v>0</v>
      </c>
      <c r="AY101" s="10">
        <v>0</v>
      </c>
      <c r="AZ101" s="10">
        <v>0</v>
      </c>
      <c r="BA101" s="10">
        <v>0</v>
      </c>
      <c r="BB101" s="10">
        <v>0</v>
      </c>
      <c r="BC101" s="10">
        <v>0</v>
      </c>
      <c r="BD101" s="10">
        <v>0</v>
      </c>
      <c r="BE101" s="10">
        <v>0</v>
      </c>
      <c r="BF101" s="10">
        <v>0</v>
      </c>
      <c r="BG101" s="10">
        <v>0</v>
      </c>
      <c r="BH101" s="10">
        <v>0</v>
      </c>
      <c r="BI101" s="10">
        <v>0</v>
      </c>
      <c r="BJ101" s="10">
        <v>1</v>
      </c>
      <c r="BK101" s="10">
        <v>0</v>
      </c>
      <c r="BL101" s="10">
        <v>0</v>
      </c>
      <c r="BM101" s="10">
        <v>0</v>
      </c>
      <c r="BN101" s="10">
        <v>0</v>
      </c>
      <c r="BO101" s="10">
        <v>1</v>
      </c>
      <c r="BP101" s="10">
        <v>0</v>
      </c>
      <c r="BQ101" s="10">
        <v>0</v>
      </c>
      <c r="BR101" s="10">
        <v>0</v>
      </c>
      <c r="BS101" s="10">
        <v>1</v>
      </c>
      <c r="BT101" s="10">
        <v>1</v>
      </c>
      <c r="BU101" s="10">
        <v>0</v>
      </c>
      <c r="BV101" s="10">
        <v>1</v>
      </c>
      <c r="BW101" s="10">
        <v>0</v>
      </c>
      <c r="BX101" s="10">
        <v>0</v>
      </c>
      <c r="BY101" s="10">
        <v>0</v>
      </c>
      <c r="BZ101" s="10">
        <v>0</v>
      </c>
      <c r="CA101" s="10">
        <v>0</v>
      </c>
      <c r="CB101" s="10">
        <v>0</v>
      </c>
      <c r="CC101" s="10">
        <v>0</v>
      </c>
      <c r="CD101" s="10">
        <v>0</v>
      </c>
      <c r="CE101" s="10">
        <v>0</v>
      </c>
      <c r="CF101" s="10">
        <v>0</v>
      </c>
      <c r="CG101" s="10">
        <v>1</v>
      </c>
      <c r="CH101" s="10">
        <v>1</v>
      </c>
      <c r="CI101" s="10">
        <v>0</v>
      </c>
      <c r="CJ101" s="10">
        <v>0</v>
      </c>
      <c r="CK101" s="10">
        <v>0</v>
      </c>
      <c r="CL101" s="10">
        <v>0</v>
      </c>
      <c r="CM101" s="10"/>
      <c r="CN101" s="3"/>
      <c r="CO101" s="4"/>
      <c r="CP101" s="4"/>
      <c r="CQ101" s="4"/>
      <c r="CR101" s="114" t="s">
        <v>126</v>
      </c>
      <c r="CS101" s="55"/>
      <c r="CT101" s="55" t="s">
        <v>143</v>
      </c>
      <c r="CU101" s="5"/>
      <c r="CV101" s="5" t="str">
        <f t="shared" si="0"/>
        <v>not common</v>
      </c>
    </row>
    <row r="102" spans="1:100" ht="80">
      <c r="A102" s="6" t="str">
        <f t="shared" si="100"/>
        <v>PS</v>
      </c>
      <c r="B102" s="7" t="str">
        <f t="shared" si="101"/>
        <v>Prey specialization</v>
      </c>
      <c r="C102" s="35" t="str">
        <f t="shared" si="70"/>
        <v>Prey specialization hypothesis</v>
      </c>
      <c r="D102" s="35" t="s">
        <v>1703</v>
      </c>
      <c r="E102" s="8" t="str">
        <f t="shared" si="102"/>
        <v>"The diet of carnivorous mesopredators will be increasingly dominated by a few species with urbanization. These prey species will be hyperabundant within cities. The predation rate on prey species that are not hyperabundant will decline with urbanization." (p. 816 in Fischer et al. 2012)</v>
      </c>
      <c r="F102" s="2" t="str">
        <f t="shared" si="103"/>
        <v>Fischer et al. 2012</v>
      </c>
      <c r="G102" s="7" t="s">
        <v>117</v>
      </c>
      <c r="H102" s="3" t="s">
        <v>118</v>
      </c>
      <c r="I102" s="7"/>
      <c r="J102" s="7" t="s">
        <v>18</v>
      </c>
      <c r="K102" s="7" t="s">
        <v>747</v>
      </c>
      <c r="L102" s="7"/>
      <c r="M102" s="7" t="s">
        <v>748</v>
      </c>
      <c r="N102" s="7" t="s">
        <v>749</v>
      </c>
      <c r="O102" s="101" t="s">
        <v>477</v>
      </c>
      <c r="P102" s="102"/>
      <c r="Q102" s="101"/>
      <c r="R102" s="101"/>
      <c r="S102" s="101"/>
      <c r="T102" s="101"/>
      <c r="U102" s="101"/>
      <c r="V102" s="101"/>
      <c r="W102" s="101"/>
      <c r="X102" s="101"/>
      <c r="Y102" s="101"/>
      <c r="Z102" s="101"/>
      <c r="AA102" s="101">
        <v>0</v>
      </c>
      <c r="AB102" s="101">
        <v>1</v>
      </c>
      <c r="AC102" s="101" t="s">
        <v>123</v>
      </c>
      <c r="AD102" s="101"/>
      <c r="AE102" s="102" t="s">
        <v>10</v>
      </c>
      <c r="AF102" s="101" t="s">
        <v>125</v>
      </c>
      <c r="AG102" s="101"/>
      <c r="AH102" s="103">
        <v>1</v>
      </c>
      <c r="AI102" s="103">
        <v>0</v>
      </c>
      <c r="AJ102" s="103">
        <v>0</v>
      </c>
      <c r="AK102" s="103">
        <v>0</v>
      </c>
      <c r="AL102" s="103">
        <v>0</v>
      </c>
      <c r="AM102" s="103">
        <v>1</v>
      </c>
      <c r="AN102" s="103">
        <v>0</v>
      </c>
      <c r="AO102" s="103">
        <v>0</v>
      </c>
      <c r="AP102" s="10">
        <v>1</v>
      </c>
      <c r="AQ102" s="10">
        <v>1</v>
      </c>
      <c r="AR102" s="10">
        <v>0</v>
      </c>
      <c r="AS102" s="10">
        <v>0</v>
      </c>
      <c r="AT102" s="10">
        <v>0</v>
      </c>
      <c r="AU102" s="10">
        <v>0</v>
      </c>
      <c r="AV102" s="10">
        <v>0</v>
      </c>
      <c r="AW102" s="10">
        <v>0</v>
      </c>
      <c r="AX102" s="10">
        <v>0</v>
      </c>
      <c r="AY102" s="10">
        <v>0</v>
      </c>
      <c r="AZ102" s="10">
        <v>0</v>
      </c>
      <c r="BA102" s="10">
        <v>0</v>
      </c>
      <c r="BB102" s="10">
        <v>0</v>
      </c>
      <c r="BC102" s="10">
        <v>0</v>
      </c>
      <c r="BD102" s="10">
        <v>0</v>
      </c>
      <c r="BE102" s="10">
        <v>0</v>
      </c>
      <c r="BF102" s="10">
        <v>0</v>
      </c>
      <c r="BG102" s="10">
        <v>1</v>
      </c>
      <c r="BH102" s="10">
        <v>0</v>
      </c>
      <c r="BI102" s="10">
        <v>0</v>
      </c>
      <c r="BJ102" s="10">
        <v>0</v>
      </c>
      <c r="BK102" s="10">
        <v>0</v>
      </c>
      <c r="BL102" s="62">
        <v>0</v>
      </c>
      <c r="BM102" s="10">
        <v>0</v>
      </c>
      <c r="BN102" s="10">
        <v>0</v>
      </c>
      <c r="BO102" s="10">
        <v>1</v>
      </c>
      <c r="BP102" s="10">
        <v>0</v>
      </c>
      <c r="BQ102" s="10">
        <v>0</v>
      </c>
      <c r="BR102" s="10">
        <v>0</v>
      </c>
      <c r="BS102" s="10">
        <v>1</v>
      </c>
      <c r="BT102" s="10">
        <v>0</v>
      </c>
      <c r="BU102" s="10">
        <v>0</v>
      </c>
      <c r="BV102" s="10">
        <v>1</v>
      </c>
      <c r="BW102" s="10">
        <v>0</v>
      </c>
      <c r="BX102" s="10">
        <v>0</v>
      </c>
      <c r="BY102" s="10">
        <v>0</v>
      </c>
      <c r="BZ102" s="10">
        <v>0</v>
      </c>
      <c r="CA102" s="10">
        <v>0</v>
      </c>
      <c r="CB102" s="10">
        <v>0</v>
      </c>
      <c r="CC102" s="10">
        <v>0</v>
      </c>
      <c r="CD102" s="10">
        <v>0</v>
      </c>
      <c r="CE102" s="10">
        <v>0</v>
      </c>
      <c r="CF102" s="10">
        <v>0</v>
      </c>
      <c r="CG102" s="10">
        <v>1</v>
      </c>
      <c r="CH102" s="10">
        <v>1</v>
      </c>
      <c r="CI102" s="10">
        <v>0</v>
      </c>
      <c r="CJ102" s="10">
        <v>0</v>
      </c>
      <c r="CK102" s="10">
        <v>0</v>
      </c>
      <c r="CL102" s="10">
        <v>0</v>
      </c>
      <c r="CM102" s="10"/>
      <c r="CN102" s="3"/>
      <c r="CO102" s="4"/>
      <c r="CP102" s="4"/>
      <c r="CQ102" s="4"/>
      <c r="CR102" s="114" t="s">
        <v>126</v>
      </c>
      <c r="CS102" s="55"/>
      <c r="CT102" s="55" t="s">
        <v>143</v>
      </c>
      <c r="CU102" s="5"/>
      <c r="CV102" s="5" t="str">
        <f t="shared" si="0"/>
        <v>not common</v>
      </c>
    </row>
    <row r="103" spans="1:100" ht="80">
      <c r="A103" s="6" t="str">
        <f t="shared" si="100"/>
        <v>PUC</v>
      </c>
      <c r="B103" s="94" t="str">
        <f>K103</f>
        <v>Preadaptation to urban conditions</v>
      </c>
      <c r="C103" s="35" t="str">
        <f t="shared" si="70"/>
        <v>Preadaptation to urban conditions hypothesis</v>
      </c>
      <c r="D103" s="35" t="s">
        <v>1704</v>
      </c>
      <c r="E103" s="8" t="str">
        <f t="shared" ref="E103:F103" si="104">N103</f>
        <v>Urban dwellers are preadapted to urban environments, i.e. they already possessed beneficial traits (e.g. drought resistance) outside of cities that are advantageous in urban environments.</v>
      </c>
      <c r="F103" s="2" t="str">
        <f t="shared" si="104"/>
        <v>McDonnell &amp; Hahs 2015</v>
      </c>
      <c r="G103" s="7" t="s">
        <v>145</v>
      </c>
      <c r="H103" s="7" t="s">
        <v>195</v>
      </c>
      <c r="I103" s="7" t="s">
        <v>504</v>
      </c>
      <c r="J103" s="7" t="s">
        <v>18</v>
      </c>
      <c r="K103" s="7" t="s">
        <v>750</v>
      </c>
      <c r="L103" s="6" t="s">
        <v>203</v>
      </c>
      <c r="M103" s="7" t="s">
        <v>499</v>
      </c>
      <c r="N103" s="7" t="s">
        <v>751</v>
      </c>
      <c r="O103" s="101" t="s">
        <v>752</v>
      </c>
      <c r="P103" s="96"/>
      <c r="Q103" s="83"/>
      <c r="R103" s="83"/>
      <c r="S103" s="83"/>
      <c r="T103" s="83"/>
      <c r="U103" s="83"/>
      <c r="V103" s="83"/>
      <c r="W103" s="83"/>
      <c r="X103" s="83"/>
      <c r="Y103" s="83"/>
      <c r="Z103" s="83"/>
      <c r="AA103" s="97">
        <v>1</v>
      </c>
      <c r="AB103" s="97">
        <v>1</v>
      </c>
      <c r="AC103" s="97" t="s">
        <v>138</v>
      </c>
      <c r="AD103" s="97"/>
      <c r="AE103" s="83"/>
      <c r="AF103" s="83"/>
      <c r="AG103" s="83"/>
      <c r="AH103" s="98">
        <v>0</v>
      </c>
      <c r="AI103" s="98">
        <v>0</v>
      </c>
      <c r="AJ103" s="98">
        <v>0</v>
      </c>
      <c r="AK103" s="98">
        <v>0</v>
      </c>
      <c r="AL103" s="98">
        <v>1</v>
      </c>
      <c r="AM103" s="98">
        <v>0</v>
      </c>
      <c r="AN103" s="98">
        <v>0</v>
      </c>
      <c r="AO103" s="98">
        <v>0</v>
      </c>
      <c r="AP103" s="46">
        <v>0</v>
      </c>
      <c r="AQ103" s="46">
        <v>0</v>
      </c>
      <c r="AR103" s="46">
        <v>0</v>
      </c>
      <c r="AS103" s="46">
        <v>0</v>
      </c>
      <c r="AT103" s="46">
        <v>1</v>
      </c>
      <c r="AU103" s="46">
        <v>1</v>
      </c>
      <c r="AV103" s="46">
        <v>0</v>
      </c>
      <c r="AW103" s="46">
        <v>0</v>
      </c>
      <c r="AX103" s="46">
        <v>0</v>
      </c>
      <c r="AY103" s="46">
        <v>0</v>
      </c>
      <c r="AZ103" s="46">
        <v>0</v>
      </c>
      <c r="BA103" s="46">
        <v>0</v>
      </c>
      <c r="BB103" s="46">
        <v>0</v>
      </c>
      <c r="BC103" s="46">
        <v>0</v>
      </c>
      <c r="BD103" s="46">
        <v>0</v>
      </c>
      <c r="BE103" s="46">
        <v>0</v>
      </c>
      <c r="BF103" s="46">
        <v>0</v>
      </c>
      <c r="BG103" s="46">
        <v>0</v>
      </c>
      <c r="BH103" s="46">
        <v>0</v>
      </c>
      <c r="BI103" s="46">
        <v>0</v>
      </c>
      <c r="BJ103" s="46">
        <v>0</v>
      </c>
      <c r="BK103" s="46">
        <v>0</v>
      </c>
      <c r="BL103" s="46">
        <v>0</v>
      </c>
      <c r="BM103" s="46">
        <v>0</v>
      </c>
      <c r="BN103" s="46">
        <v>0</v>
      </c>
      <c r="BO103" s="46"/>
      <c r="BP103" s="46"/>
      <c r="BQ103" s="46"/>
      <c r="BR103" s="46"/>
      <c r="BS103" s="46"/>
      <c r="BT103" s="46">
        <v>1</v>
      </c>
      <c r="BU103" s="46">
        <v>0</v>
      </c>
      <c r="BV103" s="46">
        <v>1</v>
      </c>
      <c r="BW103" s="46">
        <v>0</v>
      </c>
      <c r="BX103" s="46">
        <v>0</v>
      </c>
      <c r="BY103" s="46">
        <v>0</v>
      </c>
      <c r="BZ103" s="46">
        <v>0</v>
      </c>
      <c r="CA103" s="46">
        <v>1</v>
      </c>
      <c r="CB103" s="46">
        <v>0</v>
      </c>
      <c r="CC103" s="46">
        <v>0</v>
      </c>
      <c r="CD103" s="46">
        <v>0</v>
      </c>
      <c r="CE103" s="46">
        <v>0</v>
      </c>
      <c r="CF103" s="46">
        <v>0</v>
      </c>
      <c r="CG103" s="46">
        <v>0</v>
      </c>
      <c r="CH103" s="46">
        <v>0</v>
      </c>
      <c r="CI103" s="46">
        <v>0</v>
      </c>
      <c r="CJ103" s="46">
        <v>1</v>
      </c>
      <c r="CK103" s="46">
        <v>0</v>
      </c>
      <c r="CL103" s="46">
        <v>0</v>
      </c>
      <c r="CM103" s="46"/>
      <c r="CN103" s="3"/>
      <c r="CO103" s="66" t="s">
        <v>753</v>
      </c>
      <c r="CP103" s="54" t="s">
        <v>754</v>
      </c>
      <c r="CQ103" s="4"/>
      <c r="CR103" s="115" t="s">
        <v>126</v>
      </c>
      <c r="CS103" s="115"/>
      <c r="CT103" s="115" t="s">
        <v>143</v>
      </c>
      <c r="CU103" s="5"/>
      <c r="CV103" s="5" t="str">
        <f t="shared" si="0"/>
        <v>not common</v>
      </c>
    </row>
    <row r="104" spans="1:100" ht="64">
      <c r="A104" s="6" t="str">
        <f>IF(W104=0,Q104,W104)</f>
        <v>PURG</v>
      </c>
      <c r="B104" s="7" t="str">
        <f>IF(X104=0,S104,X104)</f>
        <v>purged</v>
      </c>
      <c r="C104" s="35" t="str">
        <f t="shared" si="70"/>
        <v>purged hypothesis</v>
      </c>
      <c r="D104" s="35" t="s">
        <v>1705</v>
      </c>
      <c r="E104" s="8" t="str">
        <f t="shared" ref="E104" si="105">IF(Y104=0,T104,Y104)</f>
        <v>Lethal mutations and part of the mutation load can be purged in small populations (Glémin 2003), such as founding populations of introduced species (Willi et al. 2006).</v>
      </c>
      <c r="F104" s="2"/>
      <c r="G104" s="7" t="s">
        <v>117</v>
      </c>
      <c r="H104" s="3" t="s">
        <v>118</v>
      </c>
      <c r="I104" s="3"/>
      <c r="J104" s="6" t="s">
        <v>146</v>
      </c>
      <c r="O104" s="83"/>
      <c r="P104" s="96"/>
      <c r="Q104" s="83" t="s">
        <v>755</v>
      </c>
      <c r="R104" s="83"/>
      <c r="S104" s="82" t="s">
        <v>756</v>
      </c>
      <c r="T104" s="82" t="s">
        <v>757</v>
      </c>
      <c r="U104" s="82"/>
      <c r="V104" s="82"/>
      <c r="W104" s="82"/>
      <c r="X104" s="82"/>
      <c r="Y104" s="82"/>
      <c r="Z104" s="82"/>
      <c r="AA104" s="83">
        <v>1</v>
      </c>
      <c r="AB104" s="97">
        <v>0</v>
      </c>
      <c r="AC104" s="97" t="s">
        <v>424</v>
      </c>
      <c r="AD104" s="97"/>
      <c r="AE104" s="83"/>
      <c r="AF104" s="83"/>
      <c r="AG104" s="83"/>
      <c r="AH104" s="98">
        <v>0</v>
      </c>
      <c r="AI104" s="98">
        <v>0</v>
      </c>
      <c r="AJ104" s="98">
        <v>0</v>
      </c>
      <c r="AK104" s="98">
        <v>0</v>
      </c>
      <c r="AL104" s="98">
        <v>1</v>
      </c>
      <c r="AM104" s="98">
        <v>0</v>
      </c>
      <c r="AN104" s="98">
        <v>1</v>
      </c>
      <c r="AO104" s="98">
        <v>0</v>
      </c>
      <c r="AP104" s="46">
        <v>0</v>
      </c>
      <c r="AQ104" s="46">
        <v>0</v>
      </c>
      <c r="AR104" s="46">
        <v>0</v>
      </c>
      <c r="AS104" s="46">
        <v>0</v>
      </c>
      <c r="AT104" s="46">
        <v>0</v>
      </c>
      <c r="AU104" s="46">
        <v>0</v>
      </c>
      <c r="AV104" s="53">
        <v>0</v>
      </c>
      <c r="AW104" s="46">
        <v>0</v>
      </c>
      <c r="AX104" s="46">
        <v>0</v>
      </c>
      <c r="AY104" s="46">
        <v>0</v>
      </c>
      <c r="AZ104" s="46">
        <v>0</v>
      </c>
      <c r="BA104" s="46">
        <v>0</v>
      </c>
      <c r="BB104" s="46">
        <v>0</v>
      </c>
      <c r="BC104" s="46">
        <v>0</v>
      </c>
      <c r="BD104" s="46">
        <v>0</v>
      </c>
      <c r="BE104" s="46">
        <v>0</v>
      </c>
      <c r="BF104" s="46">
        <v>0</v>
      </c>
      <c r="BG104" s="46">
        <v>0</v>
      </c>
      <c r="BH104" s="46">
        <v>0</v>
      </c>
      <c r="BI104" s="46">
        <v>0</v>
      </c>
      <c r="BJ104" s="46">
        <v>0</v>
      </c>
      <c r="BK104" s="46">
        <v>0</v>
      </c>
      <c r="BL104" s="46">
        <v>0</v>
      </c>
      <c r="BM104" s="46">
        <v>0</v>
      </c>
      <c r="BN104" s="46">
        <v>0</v>
      </c>
      <c r="BO104" s="46"/>
      <c r="BP104" s="46"/>
      <c r="BQ104" s="46"/>
      <c r="BR104" s="46"/>
      <c r="BS104" s="46"/>
      <c r="BT104" s="46">
        <v>0</v>
      </c>
      <c r="BU104" s="46">
        <v>0</v>
      </c>
      <c r="BV104" s="46">
        <v>0</v>
      </c>
      <c r="BW104" s="46">
        <v>0</v>
      </c>
      <c r="BX104" s="46">
        <v>0</v>
      </c>
      <c r="BY104" s="46">
        <v>0</v>
      </c>
      <c r="BZ104" s="46">
        <v>0</v>
      </c>
      <c r="CA104" s="46">
        <v>1</v>
      </c>
      <c r="CB104" s="46">
        <v>0</v>
      </c>
      <c r="CC104" s="46">
        <v>0</v>
      </c>
      <c r="CD104" s="46">
        <v>0</v>
      </c>
      <c r="CE104" s="46">
        <v>0</v>
      </c>
      <c r="CF104" s="46">
        <v>0</v>
      </c>
      <c r="CG104" s="46">
        <v>0</v>
      </c>
      <c r="CH104" s="46">
        <v>0</v>
      </c>
      <c r="CI104" s="46">
        <v>0</v>
      </c>
      <c r="CJ104" s="46">
        <v>0</v>
      </c>
      <c r="CK104" s="46">
        <v>0</v>
      </c>
      <c r="CL104" s="46">
        <v>1</v>
      </c>
      <c r="CM104" s="46"/>
      <c r="CN104" s="3"/>
      <c r="CO104" s="67"/>
      <c r="CP104" s="4"/>
      <c r="CQ104" s="4"/>
      <c r="CR104" s="116" t="s">
        <v>208</v>
      </c>
      <c r="CS104" s="115"/>
      <c r="CT104" s="115" t="s">
        <v>126</v>
      </c>
      <c r="CU104" s="5"/>
      <c r="CV104" s="5" t="str">
        <f t="shared" si="0"/>
        <v>not common</v>
      </c>
    </row>
    <row r="105" spans="1:100" ht="48">
      <c r="A105" s="6" t="str">
        <f>M105</f>
        <v>RA</v>
      </c>
      <c r="B105" s="95" t="str">
        <f>IF(S105=0,K105,X105)</f>
        <v xml:space="preserve">Rapid adaptation </v>
      </c>
      <c r="C105" s="35" t="str">
        <f t="shared" si="70"/>
        <v>Rapid adaptation  hypothesis</v>
      </c>
      <c r="D105" s="35" t="s">
        <v>1706</v>
      </c>
      <c r="E105" s="8" t="str">
        <f>IF(N105=0,Y105,N105)</f>
        <v>Rates of evolutionary change are greater in urbanizing systems.</v>
      </c>
      <c r="F105" s="2" t="str">
        <f>O105</f>
        <v>Alberti et al. 2017;  Johnson &amp; Munshi-South 2017</v>
      </c>
      <c r="G105" s="7" t="s">
        <v>145</v>
      </c>
      <c r="H105" s="3" t="s">
        <v>118</v>
      </c>
      <c r="I105" s="7"/>
      <c r="J105" s="7" t="s">
        <v>18</v>
      </c>
      <c r="K105" s="7" t="s">
        <v>758</v>
      </c>
      <c r="L105" s="7"/>
      <c r="M105" s="7" t="s">
        <v>759</v>
      </c>
      <c r="N105" s="7" t="s">
        <v>760</v>
      </c>
      <c r="O105" s="101" t="s">
        <v>761</v>
      </c>
      <c r="P105" s="102" t="s">
        <v>762</v>
      </c>
      <c r="Q105" s="101"/>
      <c r="R105" s="101"/>
      <c r="S105" s="101"/>
      <c r="T105" s="101"/>
      <c r="U105" s="101"/>
      <c r="V105" s="101"/>
      <c r="W105" s="101"/>
      <c r="X105" s="101"/>
      <c r="Y105" s="101"/>
      <c r="Z105" s="101"/>
      <c r="AA105" s="101">
        <v>1</v>
      </c>
      <c r="AB105" s="101">
        <v>1</v>
      </c>
      <c r="AC105" s="101" t="s">
        <v>763</v>
      </c>
      <c r="AD105" s="101"/>
      <c r="AE105" s="102" t="s">
        <v>289</v>
      </c>
      <c r="AF105" s="102" t="s">
        <v>764</v>
      </c>
      <c r="AG105" s="102" t="s">
        <v>765</v>
      </c>
      <c r="AH105" s="103">
        <v>0</v>
      </c>
      <c r="AI105" s="103">
        <v>0</v>
      </c>
      <c r="AJ105" s="105">
        <v>0</v>
      </c>
      <c r="AK105" s="105">
        <v>0</v>
      </c>
      <c r="AL105" s="105">
        <v>1</v>
      </c>
      <c r="AM105" s="105">
        <v>1</v>
      </c>
      <c r="AN105" s="105">
        <v>0</v>
      </c>
      <c r="AO105" s="105">
        <v>0</v>
      </c>
      <c r="AP105" s="37">
        <v>0</v>
      </c>
      <c r="AQ105" s="37">
        <v>0</v>
      </c>
      <c r="AR105" s="37">
        <v>0</v>
      </c>
      <c r="AS105" s="37">
        <v>0</v>
      </c>
      <c r="AT105" s="37">
        <v>0</v>
      </c>
      <c r="AU105" s="37">
        <v>0</v>
      </c>
      <c r="AV105" s="37">
        <v>0</v>
      </c>
      <c r="AW105" s="37">
        <v>0</v>
      </c>
      <c r="AX105" s="37">
        <v>0</v>
      </c>
      <c r="AY105" s="37">
        <v>0</v>
      </c>
      <c r="AZ105" s="37">
        <v>0</v>
      </c>
      <c r="BA105" s="37">
        <v>0</v>
      </c>
      <c r="BB105" s="37">
        <v>0</v>
      </c>
      <c r="BC105" s="37">
        <v>0</v>
      </c>
      <c r="BD105" s="37">
        <v>0</v>
      </c>
      <c r="BE105" s="37">
        <v>0</v>
      </c>
      <c r="BF105" s="37">
        <v>0</v>
      </c>
      <c r="BG105" s="37">
        <v>0</v>
      </c>
      <c r="BH105" s="77">
        <v>1</v>
      </c>
      <c r="BI105" s="37">
        <v>0</v>
      </c>
      <c r="BJ105" s="37">
        <v>1</v>
      </c>
      <c r="BK105" s="37">
        <v>1</v>
      </c>
      <c r="BL105" s="37">
        <v>0</v>
      </c>
      <c r="BM105" s="37">
        <v>1</v>
      </c>
      <c r="BN105" s="37">
        <v>0</v>
      </c>
      <c r="BO105" s="37">
        <v>1</v>
      </c>
      <c r="BP105" s="37">
        <v>0</v>
      </c>
      <c r="BQ105" s="37">
        <v>1</v>
      </c>
      <c r="BR105" s="37">
        <v>1</v>
      </c>
      <c r="BS105" s="37">
        <v>1</v>
      </c>
      <c r="BT105" s="37">
        <v>1</v>
      </c>
      <c r="BU105" s="37">
        <v>1</v>
      </c>
      <c r="BV105" s="37">
        <v>1</v>
      </c>
      <c r="BW105" s="37">
        <v>0</v>
      </c>
      <c r="BX105" s="37">
        <v>0</v>
      </c>
      <c r="BY105" s="37">
        <v>0</v>
      </c>
      <c r="BZ105" s="37">
        <v>0</v>
      </c>
      <c r="CA105" s="37">
        <v>1</v>
      </c>
      <c r="CB105" s="37">
        <v>0</v>
      </c>
      <c r="CC105" s="37">
        <v>0</v>
      </c>
      <c r="CD105" s="37">
        <v>0</v>
      </c>
      <c r="CE105" s="37">
        <v>0</v>
      </c>
      <c r="CF105" s="37">
        <v>0</v>
      </c>
      <c r="CG105" s="37">
        <v>0</v>
      </c>
      <c r="CH105" s="37">
        <v>0</v>
      </c>
      <c r="CI105" s="37">
        <v>0</v>
      </c>
      <c r="CJ105" s="37">
        <v>1</v>
      </c>
      <c r="CK105" s="37">
        <v>0</v>
      </c>
      <c r="CL105" s="37">
        <v>1</v>
      </c>
      <c r="CM105" s="37"/>
      <c r="CN105" s="3"/>
      <c r="CO105" s="54" t="s">
        <v>737</v>
      </c>
      <c r="CP105" s="4"/>
      <c r="CQ105" s="4"/>
      <c r="CR105" s="114" t="s">
        <v>766</v>
      </c>
      <c r="CS105" s="117"/>
      <c r="CT105" s="117" t="s">
        <v>143</v>
      </c>
      <c r="CU105" s="5"/>
      <c r="CV105" s="5" t="str">
        <f t="shared" si="0"/>
        <v>not common</v>
      </c>
    </row>
    <row r="106" spans="1:100" ht="80">
      <c r="A106" s="6" t="str">
        <f t="shared" ref="A106:A107" si="106">IF(W106=0,Q106,W106)</f>
        <v>RER</v>
      </c>
      <c r="B106" s="7" t="str">
        <f>IF(X106=0,S106,X106)</f>
        <v>Resource-enemy release</v>
      </c>
      <c r="C106" s="35" t="str">
        <f t="shared" si="70"/>
        <v>Resource-enemy release hypothesis</v>
      </c>
      <c r="D106" s="35" t="s">
        <v>1707</v>
      </c>
      <c r="E106" s="8" t="str">
        <f t="shared" ref="E106" si="107">IF(Y106=0,T106,Y106)</f>
        <v>The non-native species is released from its natural enemies and can spend more energy in its reproduction, and invasion success increases with the availability of resources</v>
      </c>
      <c r="F106" s="2" t="s">
        <v>767</v>
      </c>
      <c r="G106" s="7" t="s">
        <v>117</v>
      </c>
      <c r="H106" s="3" t="s">
        <v>195</v>
      </c>
      <c r="I106" s="3" t="s">
        <v>768</v>
      </c>
      <c r="J106" s="6" t="s">
        <v>129</v>
      </c>
      <c r="O106" s="83"/>
      <c r="P106" s="96"/>
      <c r="Q106" s="83" t="s">
        <v>769</v>
      </c>
      <c r="R106" s="83" t="s">
        <v>342</v>
      </c>
      <c r="S106" s="82" t="s">
        <v>770</v>
      </c>
      <c r="T106" s="82" t="s">
        <v>771</v>
      </c>
      <c r="U106" s="82"/>
      <c r="V106" s="82"/>
      <c r="W106" s="82" t="s">
        <v>772</v>
      </c>
      <c r="X106" s="82" t="s">
        <v>773</v>
      </c>
      <c r="Y106" s="82" t="s">
        <v>774</v>
      </c>
      <c r="Z106" s="82" t="s">
        <v>767</v>
      </c>
      <c r="AA106" s="83">
        <v>1</v>
      </c>
      <c r="AB106" s="97">
        <v>0</v>
      </c>
      <c r="AC106" s="97" t="s">
        <v>186</v>
      </c>
      <c r="AD106" s="97"/>
      <c r="AE106" s="83"/>
      <c r="AF106" s="83"/>
      <c r="AG106" s="83"/>
      <c r="AH106" s="98">
        <v>0</v>
      </c>
      <c r="AI106" s="98">
        <v>0</v>
      </c>
      <c r="AJ106" s="98">
        <v>1</v>
      </c>
      <c r="AK106" s="98">
        <v>0</v>
      </c>
      <c r="AL106" s="98">
        <v>1</v>
      </c>
      <c r="AM106" s="98">
        <v>0</v>
      </c>
      <c r="AN106" s="98">
        <v>0</v>
      </c>
      <c r="AO106" s="98">
        <v>0</v>
      </c>
      <c r="AP106" s="46">
        <v>1</v>
      </c>
      <c r="AQ106" s="46" t="s">
        <v>141</v>
      </c>
      <c r="AR106" s="46" t="s">
        <v>142</v>
      </c>
      <c r="AS106" s="46" t="s">
        <v>141</v>
      </c>
      <c r="AT106" s="46" t="s">
        <v>142</v>
      </c>
      <c r="AU106" s="46" t="s">
        <v>142</v>
      </c>
      <c r="AV106" s="46">
        <v>0</v>
      </c>
      <c r="AW106" s="46">
        <v>0</v>
      </c>
      <c r="AX106" s="46">
        <v>0</v>
      </c>
      <c r="AY106" s="46">
        <v>0</v>
      </c>
      <c r="AZ106" s="46">
        <v>0</v>
      </c>
      <c r="BA106" s="46">
        <v>0</v>
      </c>
      <c r="BB106" s="46">
        <v>0</v>
      </c>
      <c r="BC106" s="46">
        <v>0</v>
      </c>
      <c r="BD106" s="46">
        <v>0</v>
      </c>
      <c r="BE106" s="46">
        <v>0</v>
      </c>
      <c r="BF106" s="46">
        <v>0</v>
      </c>
      <c r="BG106" s="46">
        <v>0</v>
      </c>
      <c r="BH106" s="46" t="s">
        <v>139</v>
      </c>
      <c r="BI106" s="46" t="s">
        <v>140</v>
      </c>
      <c r="BJ106" s="46">
        <v>0</v>
      </c>
      <c r="BK106" s="46" t="s">
        <v>142</v>
      </c>
      <c r="BL106" s="46" t="s">
        <v>141</v>
      </c>
      <c r="BM106" s="46" t="s">
        <v>141</v>
      </c>
      <c r="BN106" s="46">
        <v>0</v>
      </c>
      <c r="BO106" s="46"/>
      <c r="BP106" s="46"/>
      <c r="BQ106" s="46"/>
      <c r="BR106" s="46"/>
      <c r="BS106" s="46"/>
      <c r="BT106" s="46">
        <v>0</v>
      </c>
      <c r="BU106" s="46">
        <v>0</v>
      </c>
      <c r="BV106" s="46">
        <v>0</v>
      </c>
      <c r="BW106" s="46">
        <v>0</v>
      </c>
      <c r="BX106" s="46">
        <v>0</v>
      </c>
      <c r="BY106" s="46">
        <v>0</v>
      </c>
      <c r="BZ106" s="46">
        <v>1</v>
      </c>
      <c r="CA106" s="46">
        <v>1</v>
      </c>
      <c r="CB106" s="46">
        <v>0</v>
      </c>
      <c r="CC106" s="46">
        <v>0</v>
      </c>
      <c r="CD106" s="46">
        <v>0</v>
      </c>
      <c r="CE106" s="46">
        <v>0</v>
      </c>
      <c r="CF106" s="46">
        <v>0</v>
      </c>
      <c r="CG106" s="46">
        <v>0</v>
      </c>
      <c r="CH106" s="46">
        <v>0</v>
      </c>
      <c r="CI106" s="46">
        <v>0</v>
      </c>
      <c r="CJ106" s="46">
        <v>0</v>
      </c>
      <c r="CK106" s="46">
        <v>0</v>
      </c>
      <c r="CL106" s="46">
        <v>0</v>
      </c>
      <c r="CM106" s="46"/>
      <c r="CN106" s="3"/>
      <c r="CO106" s="4"/>
      <c r="CP106" s="4"/>
      <c r="CQ106" s="4"/>
      <c r="CR106" s="114" t="s">
        <v>143</v>
      </c>
      <c r="CS106" s="115"/>
      <c r="CT106" s="115" t="s">
        <v>775</v>
      </c>
      <c r="CU106" s="5"/>
      <c r="CV106" s="5" t="str">
        <f t="shared" si="0"/>
        <v>not common</v>
      </c>
    </row>
    <row r="107" spans="1:100" ht="80">
      <c r="A107" s="6" t="str">
        <f t="shared" si="106"/>
        <v>RI</v>
      </c>
      <c r="B107" s="7" t="str">
        <f>IF(X107=0,S107,X107)</f>
        <v>Reckless invader aka ‘boom-bust’</v>
      </c>
      <c r="C107" s="35" t="str">
        <f t="shared" si="70"/>
        <v>Reckless invader aka ‘boom-bust’ hypothesis</v>
      </c>
      <c r="D107" s="35" t="s">
        <v>1708</v>
      </c>
      <c r="E107" s="8" t="str">
        <f t="shared" ref="E107" si="108">IF(Y107=0,T107,Y107)</f>
        <v>A population of a non-native species that is highly successful shortly after its introduction can decline or disappear over time due to different reasons (such as competition with other introduced species or adaptation by native species)</v>
      </c>
      <c r="F107" s="2" t="s">
        <v>776</v>
      </c>
      <c r="G107" s="7" t="s">
        <v>117</v>
      </c>
      <c r="H107" s="3" t="s">
        <v>118</v>
      </c>
      <c r="I107" s="3"/>
      <c r="J107" s="6" t="s">
        <v>20</v>
      </c>
      <c r="O107" s="83"/>
      <c r="P107" s="96"/>
      <c r="Q107" s="83"/>
      <c r="R107" s="83"/>
      <c r="S107" s="82"/>
      <c r="T107" s="82"/>
      <c r="U107" s="82"/>
      <c r="V107" s="82"/>
      <c r="W107" s="82" t="s">
        <v>777</v>
      </c>
      <c r="X107" s="82" t="s">
        <v>778</v>
      </c>
      <c r="Y107" s="82" t="s">
        <v>779</v>
      </c>
      <c r="Z107" s="82" t="s">
        <v>776</v>
      </c>
      <c r="AA107" s="97">
        <v>1</v>
      </c>
      <c r="AB107" s="97">
        <v>0</v>
      </c>
      <c r="AC107" s="97" t="s">
        <v>424</v>
      </c>
      <c r="AD107" s="97"/>
      <c r="AE107" s="83"/>
      <c r="AF107" s="83"/>
      <c r="AG107" s="83"/>
      <c r="AH107" s="98">
        <v>0</v>
      </c>
      <c r="AI107" s="98">
        <v>0</v>
      </c>
      <c r="AJ107" s="98">
        <v>0</v>
      </c>
      <c r="AK107" s="98">
        <v>0</v>
      </c>
      <c r="AL107" s="98" t="s">
        <v>140</v>
      </c>
      <c r="AM107" s="98">
        <v>0</v>
      </c>
      <c r="AN107" s="98">
        <v>0</v>
      </c>
      <c r="AO107" s="98">
        <v>0</v>
      </c>
      <c r="AP107" s="46" t="s">
        <v>139</v>
      </c>
      <c r="AQ107" s="46" t="s">
        <v>140</v>
      </c>
      <c r="AR107" s="46" t="s">
        <v>140</v>
      </c>
      <c r="AS107" s="46" t="s">
        <v>140</v>
      </c>
      <c r="AT107" s="46" t="s">
        <v>142</v>
      </c>
      <c r="AU107" s="46" t="s">
        <v>140</v>
      </c>
      <c r="AV107" s="46">
        <v>0</v>
      </c>
      <c r="AW107" s="46">
        <v>0</v>
      </c>
      <c r="AX107" s="46">
        <v>0</v>
      </c>
      <c r="AY107" s="46">
        <v>0</v>
      </c>
      <c r="AZ107" s="46">
        <v>0</v>
      </c>
      <c r="BA107" s="46">
        <v>0</v>
      </c>
      <c r="BB107" s="46">
        <v>0</v>
      </c>
      <c r="BC107" s="46">
        <v>0</v>
      </c>
      <c r="BD107" s="46">
        <v>0</v>
      </c>
      <c r="BE107" s="46">
        <v>0</v>
      </c>
      <c r="BF107" s="46">
        <v>0</v>
      </c>
      <c r="BG107" s="46">
        <v>0</v>
      </c>
      <c r="BH107" s="46">
        <v>0</v>
      </c>
      <c r="BI107" s="46" t="s">
        <v>142</v>
      </c>
      <c r="BJ107" s="46">
        <v>0</v>
      </c>
      <c r="BK107" s="46" t="s">
        <v>142</v>
      </c>
      <c r="BL107" s="46" t="s">
        <v>140</v>
      </c>
      <c r="BM107" s="46" t="s">
        <v>140</v>
      </c>
      <c r="BN107" s="46">
        <v>0</v>
      </c>
      <c r="BO107" s="46"/>
      <c r="BP107" s="46"/>
      <c r="BQ107" s="46"/>
      <c r="BR107" s="46"/>
      <c r="BS107" s="46"/>
      <c r="BT107" s="46">
        <v>0</v>
      </c>
      <c r="BU107" s="46">
        <v>0</v>
      </c>
      <c r="BV107" s="46">
        <v>0</v>
      </c>
      <c r="BW107" s="46">
        <v>0</v>
      </c>
      <c r="BX107" s="46">
        <v>0</v>
      </c>
      <c r="BY107" s="46">
        <v>0</v>
      </c>
      <c r="BZ107" s="46">
        <v>1</v>
      </c>
      <c r="CA107" s="46">
        <v>1</v>
      </c>
      <c r="CB107" s="46">
        <v>0</v>
      </c>
      <c r="CC107" s="46">
        <v>0</v>
      </c>
      <c r="CD107" s="46">
        <v>0</v>
      </c>
      <c r="CE107" s="46">
        <v>0</v>
      </c>
      <c r="CF107" s="46">
        <v>0</v>
      </c>
      <c r="CG107" s="46">
        <v>0</v>
      </c>
      <c r="CH107" s="46">
        <v>0</v>
      </c>
      <c r="CI107" s="46">
        <v>0</v>
      </c>
      <c r="CJ107" s="46">
        <v>0</v>
      </c>
      <c r="CK107" s="46">
        <v>0</v>
      </c>
      <c r="CL107" s="46">
        <v>0</v>
      </c>
      <c r="CM107" s="46"/>
      <c r="CN107" s="3"/>
      <c r="CO107" s="4"/>
      <c r="CP107" s="4"/>
      <c r="CQ107" s="4"/>
      <c r="CR107" s="114" t="s">
        <v>143</v>
      </c>
      <c r="CS107" s="115"/>
      <c r="CT107" s="115" t="s">
        <v>126</v>
      </c>
      <c r="CU107" s="5"/>
      <c r="CV107" s="5" t="str">
        <f t="shared" si="0"/>
        <v>not common</v>
      </c>
    </row>
    <row r="108" spans="1:100" ht="64">
      <c r="A108" s="6" t="str">
        <f t="shared" ref="A108:A112" si="109">M108</f>
        <v>RO</v>
      </c>
      <c r="B108" s="94" t="str">
        <f>K108</f>
        <v>Reproductive output</v>
      </c>
      <c r="C108" s="35" t="str">
        <f t="shared" si="70"/>
        <v>Reproductive output hypothesis</v>
      </c>
      <c r="D108" s="35" t="s">
        <v>1709</v>
      </c>
      <c r="E108" s="8" t="str">
        <f t="shared" ref="E108:F108" si="110">N108</f>
        <v xml:space="preserve">Urban dwellers generally have a higher reproductive output than urban visitors also outside of cities. </v>
      </c>
      <c r="F108" s="2" t="str">
        <f t="shared" si="110"/>
        <v>Santini et al. 2019</v>
      </c>
      <c r="G108" s="7" t="s">
        <v>145</v>
      </c>
      <c r="H108" s="84" t="s">
        <v>195</v>
      </c>
      <c r="I108" s="118" t="s">
        <v>772</v>
      </c>
      <c r="J108" s="2" t="s">
        <v>18</v>
      </c>
      <c r="K108" s="2" t="s">
        <v>780</v>
      </c>
      <c r="L108" s="6" t="s">
        <v>203</v>
      </c>
      <c r="M108" s="7" t="s">
        <v>768</v>
      </c>
      <c r="N108" s="2" t="s">
        <v>781</v>
      </c>
      <c r="O108" s="102" t="s">
        <v>205</v>
      </c>
      <c r="P108" s="96"/>
      <c r="Q108" s="83"/>
      <c r="R108" s="83"/>
      <c r="S108" s="83"/>
      <c r="T108" s="83"/>
      <c r="U108" s="83"/>
      <c r="V108" s="83"/>
      <c r="W108" s="97"/>
      <c r="X108" s="97"/>
      <c r="Y108" s="97"/>
      <c r="Z108" s="97"/>
      <c r="AA108" s="97">
        <v>1</v>
      </c>
      <c r="AB108" s="97">
        <v>1</v>
      </c>
      <c r="AC108" s="97"/>
      <c r="AD108" s="97"/>
      <c r="AE108" s="83"/>
      <c r="AF108" s="83"/>
      <c r="AG108" s="83"/>
      <c r="AH108" s="98">
        <v>0</v>
      </c>
      <c r="AI108" s="98">
        <v>0</v>
      </c>
      <c r="AJ108" s="98">
        <v>1</v>
      </c>
      <c r="AK108" s="98">
        <v>0</v>
      </c>
      <c r="AL108" s="98">
        <v>0</v>
      </c>
      <c r="AM108" s="98">
        <v>0</v>
      </c>
      <c r="AN108" s="98">
        <v>1</v>
      </c>
      <c r="AO108" s="98">
        <v>0</v>
      </c>
      <c r="AP108" s="46">
        <v>0</v>
      </c>
      <c r="AQ108" s="46">
        <v>0</v>
      </c>
      <c r="AR108" s="46">
        <v>0</v>
      </c>
      <c r="AS108" s="46">
        <v>0</v>
      </c>
      <c r="AT108" s="46">
        <v>0</v>
      </c>
      <c r="AU108" s="46">
        <v>0</v>
      </c>
      <c r="AV108" s="46">
        <v>0</v>
      </c>
      <c r="AW108" s="46">
        <v>0</v>
      </c>
      <c r="AX108" s="46">
        <v>0</v>
      </c>
      <c r="AY108" s="46">
        <v>0</v>
      </c>
      <c r="AZ108" s="46">
        <v>0</v>
      </c>
      <c r="BA108" s="46">
        <v>0</v>
      </c>
      <c r="BB108" s="46">
        <v>0</v>
      </c>
      <c r="BC108" s="46">
        <v>0</v>
      </c>
      <c r="BD108" s="46">
        <v>0</v>
      </c>
      <c r="BE108" s="46">
        <v>0</v>
      </c>
      <c r="BF108" s="46">
        <v>0</v>
      </c>
      <c r="BG108" s="46">
        <v>0</v>
      </c>
      <c r="BH108" s="46">
        <v>0</v>
      </c>
      <c r="BI108" s="46">
        <v>0</v>
      </c>
      <c r="BJ108" s="46">
        <v>0</v>
      </c>
      <c r="BK108" s="46">
        <v>0</v>
      </c>
      <c r="BL108" s="46">
        <v>0</v>
      </c>
      <c r="BM108" s="46">
        <v>0</v>
      </c>
      <c r="BN108" s="46">
        <v>0</v>
      </c>
      <c r="BO108" s="46"/>
      <c r="BP108" s="46"/>
      <c r="BQ108" s="46"/>
      <c r="BR108" s="46"/>
      <c r="BS108" s="46"/>
      <c r="BT108" s="46">
        <v>1</v>
      </c>
      <c r="BU108" s="46">
        <v>0</v>
      </c>
      <c r="BV108" s="46">
        <v>1</v>
      </c>
      <c r="BW108" s="46">
        <v>0</v>
      </c>
      <c r="BX108" s="46">
        <v>0</v>
      </c>
      <c r="BY108" s="46">
        <v>0</v>
      </c>
      <c r="BZ108" s="46">
        <v>0</v>
      </c>
      <c r="CA108" s="46">
        <v>1</v>
      </c>
      <c r="CB108" s="46">
        <v>0</v>
      </c>
      <c r="CC108" s="46">
        <v>0</v>
      </c>
      <c r="CD108" s="46">
        <v>0</v>
      </c>
      <c r="CE108" s="46">
        <v>0</v>
      </c>
      <c r="CF108" s="46">
        <v>0</v>
      </c>
      <c r="CG108" s="46">
        <v>1</v>
      </c>
      <c r="CH108" s="46">
        <v>0</v>
      </c>
      <c r="CI108" s="46">
        <v>0</v>
      </c>
      <c r="CJ108" s="46">
        <v>0</v>
      </c>
      <c r="CK108" s="46">
        <v>0</v>
      </c>
      <c r="CL108" s="46">
        <v>0</v>
      </c>
      <c r="CM108" s="46"/>
      <c r="CN108" s="3"/>
      <c r="CO108" s="54" t="s">
        <v>782</v>
      </c>
      <c r="CP108" s="4" t="s">
        <v>783</v>
      </c>
      <c r="CQ108" s="4"/>
      <c r="CR108" s="119" t="s">
        <v>126</v>
      </c>
      <c r="CS108" s="115"/>
      <c r="CT108" s="115" t="s">
        <v>143</v>
      </c>
      <c r="CU108" s="5"/>
      <c r="CV108" s="5" t="str">
        <f t="shared" si="0"/>
        <v>not common</v>
      </c>
    </row>
    <row r="109" spans="1:100" ht="64">
      <c r="A109" s="6" t="str">
        <f t="shared" si="109"/>
        <v>RUH</v>
      </c>
      <c r="B109" s="7" t="str">
        <f t="shared" ref="B109:B112" si="111">IF(S109=0,K109,X109)</f>
        <v>Resilience of urban hybrid systems*</v>
      </c>
      <c r="C109" s="35" t="str">
        <f t="shared" si="70"/>
        <v>Resilience of urban hybrid systems* hypothesis</v>
      </c>
      <c r="D109" s="35" t="s">
        <v>1710</v>
      </c>
      <c r="E109" s="8" t="str">
        <f t="shared" ref="E109:E112" si="112">IF(N109=0,Y109,N109)</f>
        <v>"Resilience in urban ecosystems is a function of the patterns of human activities and natural habitats that control and are controlled by both socio-economic and biophysical processes operating at various scales". (p. 242 in Alberti &amp; Marzluff 2004)</v>
      </c>
      <c r="F109" s="2" t="str">
        <f t="shared" ref="F109:F112" si="113">O109</f>
        <v>Alberti &amp; Marzluff 2004</v>
      </c>
      <c r="G109" s="7" t="s">
        <v>117</v>
      </c>
      <c r="H109" s="3" t="s">
        <v>118</v>
      </c>
      <c r="I109" s="7"/>
      <c r="J109" s="7" t="s">
        <v>18</v>
      </c>
      <c r="K109" s="7" t="s">
        <v>784</v>
      </c>
      <c r="L109" s="7"/>
      <c r="M109" s="7" t="s">
        <v>785</v>
      </c>
      <c r="N109" s="7" t="s">
        <v>786</v>
      </c>
      <c r="O109" s="101" t="s">
        <v>787</v>
      </c>
      <c r="P109" s="102"/>
      <c r="Q109" s="101"/>
      <c r="R109" s="101"/>
      <c r="S109" s="101"/>
      <c r="T109" s="101"/>
      <c r="U109" s="101"/>
      <c r="V109" s="101"/>
      <c r="W109" s="101"/>
      <c r="X109" s="101"/>
      <c r="Y109" s="101"/>
      <c r="Z109" s="101"/>
      <c r="AA109" s="101">
        <v>0</v>
      </c>
      <c r="AB109" s="101">
        <v>1</v>
      </c>
      <c r="AC109" s="101" t="s">
        <v>788</v>
      </c>
      <c r="AD109" s="101"/>
      <c r="AE109" s="102" t="s">
        <v>10</v>
      </c>
      <c r="AF109" s="101" t="s">
        <v>125</v>
      </c>
      <c r="AG109" s="101" t="s">
        <v>125</v>
      </c>
      <c r="AH109" s="103">
        <v>0</v>
      </c>
      <c r="AI109" s="103">
        <v>0</v>
      </c>
      <c r="AJ109" s="103">
        <v>0</v>
      </c>
      <c r="AK109" s="103">
        <v>0</v>
      </c>
      <c r="AL109" s="103">
        <v>0</v>
      </c>
      <c r="AM109" s="103">
        <v>0</v>
      </c>
      <c r="AN109" s="103">
        <v>0</v>
      </c>
      <c r="AO109" s="103">
        <v>0</v>
      </c>
      <c r="AP109" s="10">
        <v>0</v>
      </c>
      <c r="AQ109" s="10">
        <v>0</v>
      </c>
      <c r="AR109" s="10">
        <v>0</v>
      </c>
      <c r="AS109" s="10">
        <v>0</v>
      </c>
      <c r="AT109" s="10">
        <v>0</v>
      </c>
      <c r="AU109" s="10">
        <v>0</v>
      </c>
      <c r="AV109" s="10">
        <v>0</v>
      </c>
      <c r="AW109" s="10">
        <v>1</v>
      </c>
      <c r="AX109" s="10">
        <v>0</v>
      </c>
      <c r="AY109" s="10">
        <v>0</v>
      </c>
      <c r="AZ109" s="10">
        <v>0</v>
      </c>
      <c r="BA109" s="10">
        <v>0</v>
      </c>
      <c r="BB109" s="10">
        <v>0</v>
      </c>
      <c r="BC109" s="10">
        <v>0</v>
      </c>
      <c r="BD109" s="10">
        <v>0</v>
      </c>
      <c r="BE109" s="10">
        <v>0</v>
      </c>
      <c r="BF109" s="10">
        <v>0</v>
      </c>
      <c r="BG109" s="10">
        <v>0</v>
      </c>
      <c r="BH109" s="10">
        <v>1</v>
      </c>
      <c r="BI109" s="10">
        <v>0</v>
      </c>
      <c r="BJ109" s="10">
        <v>1</v>
      </c>
      <c r="BK109" s="62">
        <v>0</v>
      </c>
      <c r="BL109" s="10">
        <v>0</v>
      </c>
      <c r="BM109" s="10">
        <v>0</v>
      </c>
      <c r="BN109" s="10">
        <v>0</v>
      </c>
      <c r="BO109" s="10">
        <v>1</v>
      </c>
      <c r="BP109" s="10">
        <v>0</v>
      </c>
      <c r="BQ109" s="10">
        <v>1</v>
      </c>
      <c r="BR109" s="10">
        <v>1</v>
      </c>
      <c r="BS109" s="10">
        <v>0</v>
      </c>
      <c r="BT109" s="10">
        <v>0</v>
      </c>
      <c r="BU109" s="10">
        <v>0</v>
      </c>
      <c r="BV109" s="10">
        <v>0</v>
      </c>
      <c r="BW109" s="10">
        <v>0</v>
      </c>
      <c r="BX109" s="10">
        <v>0</v>
      </c>
      <c r="BY109" s="10">
        <v>0</v>
      </c>
      <c r="BZ109" s="10">
        <v>0</v>
      </c>
      <c r="CA109" s="10">
        <v>0</v>
      </c>
      <c r="CB109" s="10">
        <v>0</v>
      </c>
      <c r="CC109" s="10">
        <v>0</v>
      </c>
      <c r="CD109" s="10">
        <v>0</v>
      </c>
      <c r="CE109" s="10">
        <v>0</v>
      </c>
      <c r="CF109" s="10">
        <v>0</v>
      </c>
      <c r="CG109" s="10">
        <v>1</v>
      </c>
      <c r="CH109" s="10">
        <v>0</v>
      </c>
      <c r="CI109" s="10">
        <v>1</v>
      </c>
      <c r="CJ109" s="10">
        <v>0</v>
      </c>
      <c r="CK109" s="10">
        <v>1</v>
      </c>
      <c r="CL109" s="10">
        <v>0</v>
      </c>
      <c r="CM109" s="10"/>
      <c r="CN109" s="3"/>
      <c r="CO109" s="4"/>
      <c r="CP109" s="4"/>
      <c r="CQ109" s="4"/>
      <c r="CR109" s="114" t="s">
        <v>126</v>
      </c>
      <c r="CS109" s="117"/>
      <c r="CT109" s="117" t="s">
        <v>143</v>
      </c>
      <c r="CU109" s="5"/>
      <c r="CV109" s="5" t="str">
        <f t="shared" si="0"/>
        <v>not common</v>
      </c>
    </row>
    <row r="110" spans="1:100" ht="16">
      <c r="A110" s="6" t="str">
        <f t="shared" si="109"/>
        <v>SAR</v>
      </c>
      <c r="B110" s="7" t="str">
        <f t="shared" si="111"/>
        <v>Species-area relationship</v>
      </c>
      <c r="C110" s="35" t="str">
        <f t="shared" si="70"/>
        <v>Species-area relationship hypothesis</v>
      </c>
      <c r="D110" s="35" t="s">
        <v>1711</v>
      </c>
      <c r="E110" s="8" t="str">
        <f t="shared" si="112"/>
        <v>Species richness and diversity increase with habitat size.</v>
      </c>
      <c r="F110" s="2" t="str">
        <f t="shared" si="113"/>
        <v>MacArthur &amp; Wilson 1967</v>
      </c>
      <c r="G110" s="7" t="s">
        <v>117</v>
      </c>
      <c r="H110" s="3" t="s">
        <v>118</v>
      </c>
      <c r="I110" s="7"/>
      <c r="J110" s="7" t="s">
        <v>18</v>
      </c>
      <c r="K110" s="7" t="s">
        <v>789</v>
      </c>
      <c r="L110" s="7"/>
      <c r="M110" s="7" t="s">
        <v>790</v>
      </c>
      <c r="N110" s="7" t="s">
        <v>791</v>
      </c>
      <c r="O110" s="101" t="s">
        <v>510</v>
      </c>
      <c r="P110" s="102" t="s">
        <v>792</v>
      </c>
      <c r="Q110" s="101"/>
      <c r="R110" s="101"/>
      <c r="S110" s="101"/>
      <c r="T110" s="101"/>
      <c r="U110" s="101"/>
      <c r="V110" s="101"/>
      <c r="W110" s="101"/>
      <c r="X110" s="101"/>
      <c r="Y110" s="101"/>
      <c r="Z110" s="101"/>
      <c r="AA110" s="101">
        <v>0</v>
      </c>
      <c r="AB110" s="101">
        <v>1</v>
      </c>
      <c r="AC110" s="101" t="s">
        <v>424</v>
      </c>
      <c r="AD110" s="101"/>
      <c r="AE110" s="102" t="s">
        <v>124</v>
      </c>
      <c r="AF110" s="104" t="s">
        <v>125</v>
      </c>
      <c r="AG110" s="101" t="s">
        <v>125</v>
      </c>
      <c r="AH110" s="103">
        <v>0</v>
      </c>
      <c r="AI110" s="103">
        <v>0</v>
      </c>
      <c r="AJ110" s="105">
        <v>0</v>
      </c>
      <c r="AK110" s="105">
        <v>0</v>
      </c>
      <c r="AL110" s="105">
        <v>0</v>
      </c>
      <c r="AM110" s="105">
        <v>0</v>
      </c>
      <c r="AN110" s="105">
        <v>0</v>
      </c>
      <c r="AO110" s="105">
        <v>1</v>
      </c>
      <c r="AP110" s="37">
        <v>0</v>
      </c>
      <c r="AQ110" s="37">
        <v>0</v>
      </c>
      <c r="AR110" s="37">
        <v>0</v>
      </c>
      <c r="AS110" s="37">
        <v>0</v>
      </c>
      <c r="AT110" s="37">
        <v>0</v>
      </c>
      <c r="AU110" s="37">
        <v>0</v>
      </c>
      <c r="AV110" s="37">
        <v>1</v>
      </c>
      <c r="AW110" s="37">
        <v>0</v>
      </c>
      <c r="AX110" s="37">
        <v>1</v>
      </c>
      <c r="AY110" s="37">
        <v>0</v>
      </c>
      <c r="AZ110" s="37">
        <v>0</v>
      </c>
      <c r="BA110" s="37">
        <v>0</v>
      </c>
      <c r="BB110" s="37">
        <v>0</v>
      </c>
      <c r="BC110" s="37">
        <v>0</v>
      </c>
      <c r="BD110" s="37">
        <v>1</v>
      </c>
      <c r="BE110" s="37">
        <v>0</v>
      </c>
      <c r="BF110" s="37">
        <v>0</v>
      </c>
      <c r="BG110" s="37">
        <v>0</v>
      </c>
      <c r="BH110" s="37">
        <v>0</v>
      </c>
      <c r="BI110" s="37">
        <v>0</v>
      </c>
      <c r="BJ110" s="37">
        <v>0</v>
      </c>
      <c r="BK110" s="37">
        <v>0</v>
      </c>
      <c r="BL110" s="37">
        <v>1</v>
      </c>
      <c r="BM110" s="37">
        <v>0</v>
      </c>
      <c r="BN110" s="37">
        <v>0</v>
      </c>
      <c r="BO110" s="37">
        <v>0</v>
      </c>
      <c r="BP110" s="37">
        <v>1</v>
      </c>
      <c r="BQ110" s="37">
        <v>0</v>
      </c>
      <c r="BR110" s="37">
        <v>0</v>
      </c>
      <c r="BS110" s="37">
        <v>1</v>
      </c>
      <c r="BT110" s="37">
        <v>0</v>
      </c>
      <c r="BU110" s="37">
        <v>0</v>
      </c>
      <c r="BV110" s="37">
        <v>1</v>
      </c>
      <c r="BW110" s="37">
        <v>0</v>
      </c>
      <c r="BX110" s="37">
        <v>0</v>
      </c>
      <c r="BY110" s="37">
        <v>0</v>
      </c>
      <c r="BZ110" s="37">
        <v>0</v>
      </c>
      <c r="CA110" s="37">
        <v>0</v>
      </c>
      <c r="CB110" s="37">
        <v>0</v>
      </c>
      <c r="CC110" s="37">
        <v>0</v>
      </c>
      <c r="CD110" s="37">
        <v>0</v>
      </c>
      <c r="CE110" s="37">
        <v>0</v>
      </c>
      <c r="CF110" s="37">
        <v>0</v>
      </c>
      <c r="CG110" s="37">
        <v>1</v>
      </c>
      <c r="CH110" s="37">
        <v>0</v>
      </c>
      <c r="CI110" s="37">
        <v>1</v>
      </c>
      <c r="CJ110" s="37">
        <v>0</v>
      </c>
      <c r="CK110" s="37">
        <v>1</v>
      </c>
      <c r="CL110" s="37">
        <v>0</v>
      </c>
      <c r="CM110" s="37"/>
      <c r="CN110" s="3"/>
      <c r="CO110" s="4"/>
      <c r="CP110" s="4"/>
      <c r="CQ110" s="4"/>
      <c r="CR110" s="114" t="s">
        <v>126</v>
      </c>
      <c r="CS110" s="114"/>
      <c r="CT110" s="114" t="s">
        <v>127</v>
      </c>
      <c r="CU110" s="5"/>
      <c r="CV110" s="5" t="str">
        <f t="shared" si="0"/>
        <v>not common</v>
      </c>
    </row>
    <row r="111" spans="1:100" ht="16">
      <c r="A111" s="6" t="str">
        <f t="shared" si="109"/>
        <v>SBE</v>
      </c>
      <c r="B111" s="7" t="str">
        <f t="shared" si="111"/>
        <v>Street barrier effect</v>
      </c>
      <c r="C111" s="35" t="str">
        <f t="shared" si="70"/>
        <v>Street barrier effect hypothesis</v>
      </c>
      <c r="D111" s="35" t="s">
        <v>1712</v>
      </c>
      <c r="E111" s="8" t="str">
        <f t="shared" si="112"/>
        <v>Streets act as dispersal barriers.</v>
      </c>
      <c r="F111" s="2" t="str">
        <f t="shared" si="113"/>
        <v>Mader 1984</v>
      </c>
      <c r="G111" s="7" t="s">
        <v>117</v>
      </c>
      <c r="H111" s="3" t="s">
        <v>118</v>
      </c>
      <c r="I111" s="7"/>
      <c r="J111" s="7" t="s">
        <v>18</v>
      </c>
      <c r="K111" s="7" t="s">
        <v>793</v>
      </c>
      <c r="L111" s="7"/>
      <c r="M111" s="7" t="s">
        <v>794</v>
      </c>
      <c r="N111" s="7" t="s">
        <v>795</v>
      </c>
      <c r="O111" s="101" t="s">
        <v>796</v>
      </c>
      <c r="P111" s="102" t="s">
        <v>797</v>
      </c>
      <c r="Q111" s="101"/>
      <c r="R111" s="101"/>
      <c r="S111" s="101"/>
      <c r="T111" s="101"/>
      <c r="U111" s="101"/>
      <c r="V111" s="101"/>
      <c r="W111" s="101"/>
      <c r="X111" s="101"/>
      <c r="Y111" s="101"/>
      <c r="Z111" s="101"/>
      <c r="AA111" s="101">
        <v>0</v>
      </c>
      <c r="AB111" s="101">
        <v>1</v>
      </c>
      <c r="AC111" s="101" t="s">
        <v>138</v>
      </c>
      <c r="AD111" s="101"/>
      <c r="AE111" s="102" t="s">
        <v>124</v>
      </c>
      <c r="AF111" s="104" t="s">
        <v>125</v>
      </c>
      <c r="AG111" s="101" t="s">
        <v>125</v>
      </c>
      <c r="AH111" s="103">
        <v>0</v>
      </c>
      <c r="AI111" s="103">
        <v>0</v>
      </c>
      <c r="AJ111" s="105">
        <v>0</v>
      </c>
      <c r="AK111" s="105">
        <v>0</v>
      </c>
      <c r="AL111" s="105">
        <v>0</v>
      </c>
      <c r="AM111" s="105">
        <v>0</v>
      </c>
      <c r="AN111" s="105">
        <v>1</v>
      </c>
      <c r="AO111" s="105">
        <v>0</v>
      </c>
      <c r="AP111" s="37">
        <v>0</v>
      </c>
      <c r="AQ111" s="37">
        <v>0</v>
      </c>
      <c r="AR111" s="37">
        <v>0</v>
      </c>
      <c r="AS111" s="37">
        <v>0</v>
      </c>
      <c r="AT111" s="37">
        <v>0</v>
      </c>
      <c r="AU111" s="37">
        <v>0</v>
      </c>
      <c r="AV111" s="37">
        <v>0</v>
      </c>
      <c r="AW111" s="37">
        <v>0</v>
      </c>
      <c r="AX111" s="37">
        <v>1</v>
      </c>
      <c r="AY111" s="37">
        <v>0</v>
      </c>
      <c r="AZ111" s="37">
        <v>0</v>
      </c>
      <c r="BA111" s="37">
        <v>0</v>
      </c>
      <c r="BB111" s="37">
        <v>0</v>
      </c>
      <c r="BC111" s="37">
        <v>0</v>
      </c>
      <c r="BD111" s="37">
        <v>1</v>
      </c>
      <c r="BE111" s="37">
        <v>0</v>
      </c>
      <c r="BF111" s="37">
        <v>0</v>
      </c>
      <c r="BG111" s="37">
        <v>0</v>
      </c>
      <c r="BH111" s="37">
        <v>0</v>
      </c>
      <c r="BI111" s="37">
        <v>0</v>
      </c>
      <c r="BJ111" s="37">
        <v>0</v>
      </c>
      <c r="BK111" s="37">
        <v>1</v>
      </c>
      <c r="BL111" s="37">
        <v>0</v>
      </c>
      <c r="BM111" s="37">
        <v>0</v>
      </c>
      <c r="BN111" s="37">
        <v>0</v>
      </c>
      <c r="BO111" s="37">
        <v>0</v>
      </c>
      <c r="BP111" s="37">
        <v>1</v>
      </c>
      <c r="BQ111" s="37">
        <v>0</v>
      </c>
      <c r="BR111" s="37">
        <v>1</v>
      </c>
      <c r="BS111" s="37">
        <v>0</v>
      </c>
      <c r="BT111" s="37">
        <v>0</v>
      </c>
      <c r="BU111" s="37">
        <v>0</v>
      </c>
      <c r="BV111" s="37">
        <v>1</v>
      </c>
      <c r="BW111" s="37">
        <v>0</v>
      </c>
      <c r="BX111" s="37">
        <v>0</v>
      </c>
      <c r="BY111" s="37">
        <v>0</v>
      </c>
      <c r="BZ111" s="37">
        <v>0</v>
      </c>
      <c r="CA111" s="37">
        <v>0</v>
      </c>
      <c r="CB111" s="37">
        <v>0</v>
      </c>
      <c r="CC111" s="37">
        <v>0</v>
      </c>
      <c r="CD111" s="37">
        <v>0</v>
      </c>
      <c r="CE111" s="37">
        <v>0</v>
      </c>
      <c r="CF111" s="37">
        <v>0</v>
      </c>
      <c r="CG111" s="37">
        <v>1</v>
      </c>
      <c r="CH111" s="37">
        <v>1</v>
      </c>
      <c r="CI111" s="37">
        <v>1</v>
      </c>
      <c r="CJ111" s="37">
        <v>0</v>
      </c>
      <c r="CK111" s="37">
        <v>1</v>
      </c>
      <c r="CL111" s="37">
        <v>0</v>
      </c>
      <c r="CM111" s="37"/>
      <c r="CN111" s="3"/>
      <c r="CO111" s="4"/>
      <c r="CP111" s="4"/>
      <c r="CQ111" s="4"/>
      <c r="CR111" s="114" t="s">
        <v>126</v>
      </c>
      <c r="CS111" s="114"/>
      <c r="CT111" s="114" t="s">
        <v>798</v>
      </c>
      <c r="CU111" s="5"/>
      <c r="CV111" s="5" t="str">
        <f t="shared" si="0"/>
        <v>not common</v>
      </c>
    </row>
    <row r="112" spans="1:100" ht="32">
      <c r="A112" s="6" t="str">
        <f t="shared" si="109"/>
        <v>SCE</v>
      </c>
      <c r="B112" s="7" t="str">
        <f t="shared" si="111"/>
        <v>Street corridor effect</v>
      </c>
      <c r="C112" s="35" t="str">
        <f t="shared" si="70"/>
        <v>Street corridor effect hypothesis</v>
      </c>
      <c r="D112" s="35" t="s">
        <v>1713</v>
      </c>
      <c r="E112" s="8" t="str">
        <f t="shared" si="112"/>
        <v>Streets act as dispersal corridors.</v>
      </c>
      <c r="F112" s="2" t="str">
        <f t="shared" si="113"/>
        <v>Seabrook &amp; Dettmann 1996; James &amp; Stuart-Smith 2000; Von der Lippe et al. 2013</v>
      </c>
      <c r="G112" s="7" t="s">
        <v>117</v>
      </c>
      <c r="H112" s="3" t="s">
        <v>118</v>
      </c>
      <c r="I112" s="7"/>
      <c r="J112" s="7" t="s">
        <v>18</v>
      </c>
      <c r="K112" s="7" t="s">
        <v>799</v>
      </c>
      <c r="L112" s="7"/>
      <c r="M112" s="7" t="s">
        <v>800</v>
      </c>
      <c r="N112" s="7" t="s">
        <v>801</v>
      </c>
      <c r="O112" s="7" t="s">
        <v>802</v>
      </c>
      <c r="P112" s="2"/>
      <c r="Q112" s="7"/>
      <c r="R112" s="7"/>
      <c r="S112" s="7"/>
      <c r="T112" s="7"/>
      <c r="U112" s="7"/>
      <c r="V112" s="7"/>
      <c r="W112" s="7"/>
      <c r="X112" s="7"/>
      <c r="Y112" s="7"/>
      <c r="Z112" s="7"/>
      <c r="AA112" s="7">
        <v>0</v>
      </c>
      <c r="AB112" s="7">
        <v>1</v>
      </c>
      <c r="AC112" s="7" t="s">
        <v>803</v>
      </c>
      <c r="AD112" s="7"/>
      <c r="AE112" s="2" t="s">
        <v>124</v>
      </c>
      <c r="AF112" s="9" t="s">
        <v>125</v>
      </c>
      <c r="AG112" s="7" t="s">
        <v>125</v>
      </c>
      <c r="AH112" s="10">
        <v>0</v>
      </c>
      <c r="AI112" s="10">
        <v>0</v>
      </c>
      <c r="AJ112" s="37">
        <v>0</v>
      </c>
      <c r="AK112" s="37">
        <v>0</v>
      </c>
      <c r="AL112" s="37">
        <v>0</v>
      </c>
      <c r="AM112" s="37">
        <v>0</v>
      </c>
      <c r="AN112" s="37">
        <v>1</v>
      </c>
      <c r="AO112" s="37">
        <v>0</v>
      </c>
      <c r="AP112" s="37">
        <v>0</v>
      </c>
      <c r="AQ112" s="37">
        <v>0</v>
      </c>
      <c r="AR112" s="37">
        <v>0</v>
      </c>
      <c r="AS112" s="37">
        <v>0</v>
      </c>
      <c r="AT112" s="37">
        <v>0</v>
      </c>
      <c r="AU112" s="37">
        <v>0</v>
      </c>
      <c r="AV112" s="37">
        <v>0</v>
      </c>
      <c r="AW112" s="37">
        <v>0</v>
      </c>
      <c r="AX112" s="37">
        <v>1</v>
      </c>
      <c r="AY112" s="37">
        <v>0</v>
      </c>
      <c r="AZ112" s="37">
        <v>0</v>
      </c>
      <c r="BA112" s="37">
        <v>0</v>
      </c>
      <c r="BB112" s="37">
        <v>0</v>
      </c>
      <c r="BC112" s="37">
        <v>0</v>
      </c>
      <c r="BD112" s="37">
        <v>1</v>
      </c>
      <c r="BE112" s="37">
        <v>0</v>
      </c>
      <c r="BF112" s="37">
        <v>0</v>
      </c>
      <c r="BG112" s="37">
        <v>0</v>
      </c>
      <c r="BH112" s="37">
        <v>0</v>
      </c>
      <c r="BI112" s="37">
        <v>0</v>
      </c>
      <c r="BJ112" s="37">
        <v>0</v>
      </c>
      <c r="BK112" s="37">
        <v>1</v>
      </c>
      <c r="BL112" s="37">
        <v>0</v>
      </c>
      <c r="BM112" s="37">
        <v>0</v>
      </c>
      <c r="BN112" s="37">
        <v>0</v>
      </c>
      <c r="BO112" s="37">
        <v>0</v>
      </c>
      <c r="BP112" s="37">
        <v>1</v>
      </c>
      <c r="BQ112" s="37">
        <v>0</v>
      </c>
      <c r="BR112" s="37">
        <v>1</v>
      </c>
      <c r="BS112" s="37">
        <v>0</v>
      </c>
      <c r="BT112" s="37">
        <v>0</v>
      </c>
      <c r="BU112" s="37">
        <v>0</v>
      </c>
      <c r="BV112" s="37">
        <v>1</v>
      </c>
      <c r="BW112" s="37">
        <v>0</v>
      </c>
      <c r="BX112" s="37">
        <v>0</v>
      </c>
      <c r="BY112" s="37">
        <v>0</v>
      </c>
      <c r="BZ112" s="37">
        <v>0</v>
      </c>
      <c r="CA112" s="37">
        <v>0</v>
      </c>
      <c r="CB112" s="37">
        <v>0</v>
      </c>
      <c r="CC112" s="37">
        <v>0</v>
      </c>
      <c r="CD112" s="37">
        <v>0</v>
      </c>
      <c r="CE112" s="37">
        <v>0</v>
      </c>
      <c r="CF112" s="37">
        <v>0</v>
      </c>
      <c r="CG112" s="37">
        <v>1</v>
      </c>
      <c r="CH112" s="37">
        <v>1</v>
      </c>
      <c r="CI112" s="37">
        <v>1</v>
      </c>
      <c r="CJ112" s="37">
        <v>0</v>
      </c>
      <c r="CK112" s="37">
        <v>1</v>
      </c>
      <c r="CL112" s="37">
        <v>0</v>
      </c>
      <c r="CM112" s="37"/>
      <c r="CN112" s="3"/>
      <c r="CO112" s="4"/>
      <c r="CP112" s="4"/>
      <c r="CQ112" s="4"/>
      <c r="CR112" s="114" t="s">
        <v>126</v>
      </c>
      <c r="CS112" s="40"/>
      <c r="CT112" s="40" t="s">
        <v>798</v>
      </c>
      <c r="CU112" s="5"/>
      <c r="CV112" s="5" t="str">
        <f t="shared" si="0"/>
        <v>not common</v>
      </c>
    </row>
    <row r="113" spans="1:119" ht="144">
      <c r="A113" s="6" t="str">
        <f t="shared" ref="A113:A114" si="114">IF(W113=0,Q113,W113)</f>
        <v>SDH</v>
      </c>
      <c r="B113" s="7" t="str">
        <f>IF(X113=0,S113,X113)</f>
        <v>Shifting defence hypothesis</v>
      </c>
      <c r="C113" s="35" t="str">
        <f t="shared" si="70"/>
        <v>Shifting defence hypothesis hypothesis</v>
      </c>
      <c r="D113" s="35" t="s">
        <v>1714</v>
      </c>
      <c r="E113" s="8" t="str">
        <f t="shared" ref="E113" si="115">IF(Y113=0,T113,Y113)</f>
        <v>After having been released from natural specialist enemies, non-native species will allocate more energy to cheap (energy-inexpensive) defences against generalist enemies and less energy to expensive defences against specialist enemies (this re-allocation is due to genetic changes); the energy gained in this way will be invested in growth and/or reproduction, which makes the non-native species more competitive</v>
      </c>
      <c r="F113" s="7" t="s">
        <v>804</v>
      </c>
      <c r="G113" s="7" t="s">
        <v>117</v>
      </c>
      <c r="H113" s="3" t="s">
        <v>118</v>
      </c>
      <c r="I113" s="3"/>
      <c r="J113" s="6" t="s">
        <v>129</v>
      </c>
      <c r="O113" s="41"/>
      <c r="P113" s="42"/>
      <c r="Q113" s="41" t="s">
        <v>805</v>
      </c>
      <c r="R113" s="41" t="s">
        <v>342</v>
      </c>
      <c r="S113" s="3" t="s">
        <v>806</v>
      </c>
      <c r="T113" s="3" t="s">
        <v>807</v>
      </c>
      <c r="U113" s="3"/>
      <c r="V113" s="3"/>
      <c r="W113" s="3" t="s">
        <v>805</v>
      </c>
      <c r="X113" s="3" t="s">
        <v>808</v>
      </c>
      <c r="Y113" s="3" t="s">
        <v>809</v>
      </c>
      <c r="Z113" s="3" t="s">
        <v>804</v>
      </c>
      <c r="AA113" s="41">
        <v>1</v>
      </c>
      <c r="AB113" s="43">
        <v>0</v>
      </c>
      <c r="AC113" s="43" t="s">
        <v>186</v>
      </c>
      <c r="AD113" s="43"/>
      <c r="AE113" s="41"/>
      <c r="AF113" s="41"/>
      <c r="AG113" s="41"/>
      <c r="AH113" s="45">
        <v>0</v>
      </c>
      <c r="AI113" s="45">
        <v>0</v>
      </c>
      <c r="AJ113" s="81">
        <v>0</v>
      </c>
      <c r="AK113" s="45">
        <v>0</v>
      </c>
      <c r="AL113" s="120" t="s">
        <v>140</v>
      </c>
      <c r="AM113" s="45">
        <v>0</v>
      </c>
      <c r="AN113" s="45">
        <v>0</v>
      </c>
      <c r="AO113" s="45">
        <v>0</v>
      </c>
      <c r="AP113" s="46">
        <v>1</v>
      </c>
      <c r="AQ113" s="46" t="s">
        <v>141</v>
      </c>
      <c r="AR113" s="46" t="s">
        <v>142</v>
      </c>
      <c r="AS113" s="46" t="s">
        <v>141</v>
      </c>
      <c r="AT113" s="46" t="s">
        <v>142</v>
      </c>
      <c r="AU113" s="46" t="s">
        <v>142</v>
      </c>
      <c r="AV113" s="46">
        <v>0</v>
      </c>
      <c r="AW113" s="46">
        <v>0</v>
      </c>
      <c r="AX113" s="46">
        <v>0</v>
      </c>
      <c r="AY113" s="46">
        <v>0</v>
      </c>
      <c r="AZ113" s="46">
        <v>0</v>
      </c>
      <c r="BA113" s="46">
        <v>0</v>
      </c>
      <c r="BB113" s="46">
        <v>0</v>
      </c>
      <c r="BC113" s="46">
        <v>0</v>
      </c>
      <c r="BD113" s="46">
        <v>0</v>
      </c>
      <c r="BE113" s="46">
        <v>0</v>
      </c>
      <c r="BF113" s="46">
        <v>0</v>
      </c>
      <c r="BG113" s="46">
        <v>1</v>
      </c>
      <c r="BH113" s="46">
        <v>0</v>
      </c>
      <c r="BI113" s="46" t="s">
        <v>142</v>
      </c>
      <c r="BJ113" s="46">
        <v>0</v>
      </c>
      <c r="BK113" s="46" t="s">
        <v>142</v>
      </c>
      <c r="BL113" s="46" t="s">
        <v>142</v>
      </c>
      <c r="BM113" s="46" t="s">
        <v>142</v>
      </c>
      <c r="BN113" s="46">
        <v>0</v>
      </c>
      <c r="BO113" s="46"/>
      <c r="BP113" s="46"/>
      <c r="BQ113" s="46"/>
      <c r="BR113" s="46"/>
      <c r="BS113" s="46"/>
      <c r="BT113" s="46">
        <v>0</v>
      </c>
      <c r="BU113" s="46">
        <v>0</v>
      </c>
      <c r="BV113" s="46">
        <v>0</v>
      </c>
      <c r="BW113" s="46">
        <v>0</v>
      </c>
      <c r="BX113" s="46">
        <v>0</v>
      </c>
      <c r="BY113" s="46">
        <v>0</v>
      </c>
      <c r="BZ113" s="46">
        <v>1</v>
      </c>
      <c r="CA113" s="46">
        <v>1</v>
      </c>
      <c r="CB113" s="46">
        <v>0</v>
      </c>
      <c r="CC113" s="46">
        <v>0</v>
      </c>
      <c r="CD113" s="46">
        <v>0</v>
      </c>
      <c r="CE113" s="46">
        <v>0</v>
      </c>
      <c r="CF113" s="46">
        <v>0</v>
      </c>
      <c r="CG113" s="46">
        <v>0</v>
      </c>
      <c r="CH113" s="46">
        <v>0</v>
      </c>
      <c r="CI113" s="46">
        <v>0</v>
      </c>
      <c r="CJ113" s="52">
        <v>0</v>
      </c>
      <c r="CK113" s="46">
        <v>0</v>
      </c>
      <c r="CL113" s="46">
        <v>0</v>
      </c>
      <c r="CM113" s="46"/>
      <c r="CN113" s="3" t="s">
        <v>810</v>
      </c>
      <c r="CO113" s="4"/>
      <c r="CP113" s="4"/>
      <c r="CQ113" s="4"/>
      <c r="CR113" s="114" t="s">
        <v>143</v>
      </c>
      <c r="CS113" s="48"/>
      <c r="CT113" s="48" t="s">
        <v>126</v>
      </c>
      <c r="CU113" s="5"/>
      <c r="CV113" s="5" t="str">
        <f t="shared" si="0"/>
        <v>not common</v>
      </c>
    </row>
    <row r="114" spans="1:119" ht="48">
      <c r="A114" s="6" t="str">
        <f t="shared" si="114"/>
        <v>SG</v>
      </c>
      <c r="B114" s="111" t="str">
        <f>IF(X114=0,S114,X114)</f>
        <v>Specialist-generalist</v>
      </c>
      <c r="C114" s="35" t="str">
        <f t="shared" si="70"/>
        <v>Specialist-generalist hypothesis</v>
      </c>
      <c r="D114" s="35" t="s">
        <v>1715</v>
      </c>
      <c r="E114" s="8" t="str">
        <f t="shared" ref="E114" si="116">IF(Y114=0,T114,Y114)</f>
        <v>Non-native species are more successful in a new region if the local predators are specialists and local mutualists are generalists</v>
      </c>
      <c r="F114" s="7" t="s">
        <v>811</v>
      </c>
      <c r="G114" s="7" t="s">
        <v>169</v>
      </c>
      <c r="H114" s="3" t="s">
        <v>118</v>
      </c>
      <c r="I114" s="3"/>
      <c r="J114" s="6" t="s">
        <v>129</v>
      </c>
      <c r="O114" s="41"/>
      <c r="P114" s="42"/>
      <c r="Q114" s="41" t="s">
        <v>812</v>
      </c>
      <c r="R114" s="41" t="s">
        <v>342</v>
      </c>
      <c r="S114" s="3" t="s">
        <v>813</v>
      </c>
      <c r="T114" s="3" t="s">
        <v>814</v>
      </c>
      <c r="U114" s="3"/>
      <c r="V114" s="3"/>
      <c r="W114" s="3" t="s">
        <v>812</v>
      </c>
      <c r="X114" s="3" t="s">
        <v>815</v>
      </c>
      <c r="Y114" s="3" t="s">
        <v>816</v>
      </c>
      <c r="Z114" s="3" t="s">
        <v>811</v>
      </c>
      <c r="AA114" s="41">
        <v>1</v>
      </c>
      <c r="AB114" s="43">
        <v>0</v>
      </c>
      <c r="AC114" s="43" t="s">
        <v>186</v>
      </c>
      <c r="AD114" s="43"/>
      <c r="AE114" s="41"/>
      <c r="AF114" s="41"/>
      <c r="AG114" s="41"/>
      <c r="AH114" s="45">
        <v>0</v>
      </c>
      <c r="AI114" s="45">
        <v>0</v>
      </c>
      <c r="AJ114" s="45">
        <v>0</v>
      </c>
      <c r="AK114" s="45">
        <v>0</v>
      </c>
      <c r="AL114" s="45">
        <v>0</v>
      </c>
      <c r="AM114" s="45">
        <v>0</v>
      </c>
      <c r="AN114" s="45">
        <v>0</v>
      </c>
      <c r="AO114" s="45">
        <v>1</v>
      </c>
      <c r="AP114" s="46">
        <v>1</v>
      </c>
      <c r="AQ114" s="46" t="s">
        <v>141</v>
      </c>
      <c r="AR114" s="46" t="s">
        <v>141</v>
      </c>
      <c r="AS114" s="46" t="s">
        <v>142</v>
      </c>
      <c r="AT114" s="46" t="s">
        <v>142</v>
      </c>
      <c r="AU114" s="46" t="s">
        <v>142</v>
      </c>
      <c r="AV114" s="46">
        <v>0</v>
      </c>
      <c r="AW114" s="46">
        <v>0</v>
      </c>
      <c r="AX114" s="46">
        <v>0</v>
      </c>
      <c r="AY114" s="46">
        <v>0</v>
      </c>
      <c r="AZ114" s="46">
        <v>0</v>
      </c>
      <c r="BA114" s="46">
        <v>0</v>
      </c>
      <c r="BB114" s="46">
        <v>0</v>
      </c>
      <c r="BC114" s="46">
        <v>0</v>
      </c>
      <c r="BD114" s="46">
        <v>0</v>
      </c>
      <c r="BE114" s="46">
        <v>0</v>
      </c>
      <c r="BF114" s="46">
        <v>0</v>
      </c>
      <c r="BG114" s="46">
        <v>0</v>
      </c>
      <c r="BH114" s="46" t="s">
        <v>139</v>
      </c>
      <c r="BI114" s="46" t="s">
        <v>140</v>
      </c>
      <c r="BJ114" s="46">
        <v>0</v>
      </c>
      <c r="BK114" s="46" t="s">
        <v>142</v>
      </c>
      <c r="BL114" s="46" t="s">
        <v>142</v>
      </c>
      <c r="BM114" s="53" t="s">
        <v>142</v>
      </c>
      <c r="BN114" s="46">
        <v>0</v>
      </c>
      <c r="BO114" s="46"/>
      <c r="BP114" s="46"/>
      <c r="BQ114" s="46"/>
      <c r="BR114" s="46"/>
      <c r="BS114" s="46"/>
      <c r="BT114" s="46">
        <v>0</v>
      </c>
      <c r="BU114" s="46">
        <v>0</v>
      </c>
      <c r="BV114" s="46">
        <v>0</v>
      </c>
      <c r="BW114" s="46">
        <v>0</v>
      </c>
      <c r="BX114" s="46">
        <v>0</v>
      </c>
      <c r="BY114" s="46">
        <v>0</v>
      </c>
      <c r="BZ114" s="46">
        <v>1</v>
      </c>
      <c r="CA114" s="46">
        <v>0</v>
      </c>
      <c r="CB114" s="46">
        <v>0</v>
      </c>
      <c r="CC114" s="46">
        <v>0</v>
      </c>
      <c r="CD114" s="46">
        <v>0</v>
      </c>
      <c r="CE114" s="46">
        <v>0</v>
      </c>
      <c r="CF114" s="46">
        <v>0</v>
      </c>
      <c r="CG114" s="46">
        <v>1</v>
      </c>
      <c r="CH114" s="46">
        <v>0</v>
      </c>
      <c r="CI114" s="46">
        <v>0</v>
      </c>
      <c r="CJ114" s="46">
        <v>0</v>
      </c>
      <c r="CK114" s="46">
        <v>0</v>
      </c>
      <c r="CL114" s="46">
        <v>0</v>
      </c>
      <c r="CM114" s="46"/>
      <c r="CN114" s="3"/>
      <c r="CO114" s="4" t="s">
        <v>372</v>
      </c>
      <c r="CP114" s="4"/>
      <c r="CQ114" s="4"/>
      <c r="CR114" s="121" t="s">
        <v>143</v>
      </c>
      <c r="CS114" s="85"/>
      <c r="CT114" s="85" t="s">
        <v>126</v>
      </c>
      <c r="CU114" s="5"/>
      <c r="CV114" s="5" t="str">
        <f t="shared" si="0"/>
        <v>not common</v>
      </c>
    </row>
    <row r="115" spans="1:119" ht="34">
      <c r="A115" s="6" t="str">
        <f t="shared" ref="A115:A116" si="117">M115</f>
        <v>SL</v>
      </c>
      <c r="B115" s="94" t="str">
        <f>K115</f>
        <v>Synanthropy-latitude*</v>
      </c>
      <c r="C115" s="35" t="str">
        <f t="shared" si="70"/>
        <v>Synanthropy-latitude* hypothesis</v>
      </c>
      <c r="D115" s="35" t="s">
        <v>1716</v>
      </c>
      <c r="E115" s="8" t="str">
        <f t="shared" ref="E115:F115" si="118">N115</f>
        <v>The proportion of synanthropic species in cities increases towards the north.</v>
      </c>
      <c r="F115" s="2" t="str">
        <f t="shared" si="118"/>
        <v>Klausnitzer 1987</v>
      </c>
      <c r="G115" s="7" t="s">
        <v>145</v>
      </c>
      <c r="H115" s="3" t="s">
        <v>118</v>
      </c>
      <c r="I115" s="7"/>
      <c r="J115" s="2" t="s">
        <v>18</v>
      </c>
      <c r="K115" s="2" t="s">
        <v>817</v>
      </c>
      <c r="L115" s="7" t="s">
        <v>818</v>
      </c>
      <c r="M115" s="7" t="s">
        <v>18</v>
      </c>
      <c r="N115" s="2" t="s">
        <v>819</v>
      </c>
      <c r="O115" s="102" t="s">
        <v>820</v>
      </c>
      <c r="P115" s="96"/>
      <c r="Q115" s="83"/>
      <c r="R115" s="83"/>
      <c r="S115" s="83"/>
      <c r="T115" s="83"/>
      <c r="U115" s="83"/>
      <c r="V115" s="83"/>
      <c r="W115" s="83"/>
      <c r="X115" s="83"/>
      <c r="Y115" s="83"/>
      <c r="Z115" s="83"/>
      <c r="AA115" s="97">
        <v>1</v>
      </c>
      <c r="AB115" s="97">
        <v>1</v>
      </c>
      <c r="AC115" s="97" t="s">
        <v>651</v>
      </c>
      <c r="AD115" s="97"/>
      <c r="AE115" s="83"/>
      <c r="AF115" s="83"/>
      <c r="AG115" s="83"/>
      <c r="AH115" s="98">
        <v>0</v>
      </c>
      <c r="AI115" s="98">
        <v>0</v>
      </c>
      <c r="AJ115" s="98">
        <v>0</v>
      </c>
      <c r="AK115" s="98">
        <v>0</v>
      </c>
      <c r="AL115" s="98">
        <v>0</v>
      </c>
      <c r="AM115" s="98">
        <v>0</v>
      </c>
      <c r="AN115" s="98">
        <v>1</v>
      </c>
      <c r="AO115" s="98">
        <v>0</v>
      </c>
      <c r="AP115" s="46">
        <v>0</v>
      </c>
      <c r="AQ115" s="46">
        <v>0</v>
      </c>
      <c r="AR115" s="46">
        <v>0</v>
      </c>
      <c r="AS115" s="46">
        <v>0</v>
      </c>
      <c r="AT115" s="46">
        <v>0</v>
      </c>
      <c r="AU115" s="46">
        <v>0</v>
      </c>
      <c r="AV115" s="46">
        <v>1</v>
      </c>
      <c r="AW115" s="46">
        <v>0</v>
      </c>
      <c r="AX115" s="46">
        <v>0</v>
      </c>
      <c r="AY115" s="46">
        <v>0</v>
      </c>
      <c r="AZ115" s="46">
        <v>0</v>
      </c>
      <c r="BA115" s="46">
        <v>0</v>
      </c>
      <c r="BB115" s="46">
        <v>0</v>
      </c>
      <c r="BC115" s="46">
        <v>0</v>
      </c>
      <c r="BD115" s="46">
        <v>0</v>
      </c>
      <c r="BE115" s="46">
        <v>0</v>
      </c>
      <c r="BF115" s="46">
        <v>0</v>
      </c>
      <c r="BG115" s="46">
        <v>0</v>
      </c>
      <c r="BH115" s="46">
        <v>1</v>
      </c>
      <c r="BI115" s="46">
        <v>0</v>
      </c>
      <c r="BJ115" s="46">
        <v>0</v>
      </c>
      <c r="BK115" s="46">
        <v>0</v>
      </c>
      <c r="BL115" s="46">
        <v>0</v>
      </c>
      <c r="BM115" s="46">
        <v>0</v>
      </c>
      <c r="BN115" s="46">
        <v>0</v>
      </c>
      <c r="BO115" s="46"/>
      <c r="BP115" s="46"/>
      <c r="BQ115" s="46"/>
      <c r="BR115" s="46"/>
      <c r="BS115" s="46"/>
      <c r="BT115" s="46">
        <v>0</v>
      </c>
      <c r="BU115" s="46">
        <v>0</v>
      </c>
      <c r="BV115" s="46">
        <v>1</v>
      </c>
      <c r="BW115" s="46">
        <v>0</v>
      </c>
      <c r="BX115" s="46">
        <v>0</v>
      </c>
      <c r="BY115" s="46">
        <v>0</v>
      </c>
      <c r="BZ115" s="46">
        <v>1</v>
      </c>
      <c r="CA115" s="46">
        <v>0</v>
      </c>
      <c r="CB115" s="46">
        <v>0</v>
      </c>
      <c r="CC115" s="46">
        <v>0</v>
      </c>
      <c r="CD115" s="46">
        <v>0</v>
      </c>
      <c r="CE115" s="46">
        <v>0</v>
      </c>
      <c r="CF115" s="46">
        <v>0</v>
      </c>
      <c r="CG115" s="46">
        <v>0</v>
      </c>
      <c r="CH115" s="46">
        <v>0</v>
      </c>
      <c r="CI115" s="46">
        <v>1</v>
      </c>
      <c r="CJ115" s="46">
        <v>0</v>
      </c>
      <c r="CK115" s="46">
        <v>0</v>
      </c>
      <c r="CL115" s="46">
        <v>0</v>
      </c>
      <c r="CM115" s="46"/>
      <c r="CN115" s="3"/>
      <c r="CO115" s="4" t="s">
        <v>821</v>
      </c>
      <c r="CP115" s="4"/>
      <c r="CQ115" s="4"/>
      <c r="CR115" s="119" t="s">
        <v>208</v>
      </c>
      <c r="CS115" s="115"/>
      <c r="CT115" s="115" t="s">
        <v>143</v>
      </c>
      <c r="CU115" s="5"/>
      <c r="CV115" s="5" t="str">
        <f t="shared" si="0"/>
        <v>not common</v>
      </c>
    </row>
    <row r="116" spans="1:119" ht="32">
      <c r="A116" s="6" t="str">
        <f t="shared" si="117"/>
        <v>SMS</v>
      </c>
      <c r="B116" s="7" t="str">
        <f>IF(S116=0,K116,X116)</f>
        <v>Shift toward non-migratory species*</v>
      </c>
      <c r="C116" s="35" t="str">
        <f t="shared" si="70"/>
        <v>Shift toward non-migratory species* hypothesis</v>
      </c>
      <c r="D116" s="35" t="s">
        <v>1717</v>
      </c>
      <c r="E116" s="8" t="str">
        <f>IF(N116=0,Y116,N116)</f>
        <v>Urbanization favors non-migratory species.</v>
      </c>
      <c r="F116" s="2" t="str">
        <f>O116</f>
        <v>McClure 1989</v>
      </c>
      <c r="G116" s="7" t="s">
        <v>117</v>
      </c>
      <c r="H116" s="3" t="s">
        <v>118</v>
      </c>
      <c r="I116" s="7"/>
      <c r="J116" s="7" t="s">
        <v>18</v>
      </c>
      <c r="K116" s="7" t="s">
        <v>822</v>
      </c>
      <c r="L116" s="7"/>
      <c r="M116" s="7" t="s">
        <v>823</v>
      </c>
      <c r="N116" s="7" t="s">
        <v>824</v>
      </c>
      <c r="O116" s="7" t="s">
        <v>825</v>
      </c>
      <c r="P116" s="2"/>
      <c r="Q116" s="7"/>
      <c r="R116" s="7"/>
      <c r="S116" s="7"/>
      <c r="T116" s="7"/>
      <c r="U116" s="7"/>
      <c r="V116" s="7"/>
      <c r="W116" s="7"/>
      <c r="X116" s="7"/>
      <c r="Y116" s="7"/>
      <c r="Z116" s="7"/>
      <c r="AA116" s="7">
        <v>0</v>
      </c>
      <c r="AB116" s="7">
        <v>1</v>
      </c>
      <c r="AC116" s="7" t="s">
        <v>826</v>
      </c>
      <c r="AD116" s="7"/>
      <c r="AE116" s="2" t="s">
        <v>10</v>
      </c>
      <c r="AF116" s="7" t="s">
        <v>125</v>
      </c>
      <c r="AG116" s="7"/>
      <c r="AH116" s="10">
        <v>1</v>
      </c>
      <c r="AI116" s="10">
        <v>0</v>
      </c>
      <c r="AJ116" s="10">
        <v>0</v>
      </c>
      <c r="AK116" s="10">
        <v>0</v>
      </c>
      <c r="AL116" s="10">
        <v>0</v>
      </c>
      <c r="AM116" s="10">
        <v>0</v>
      </c>
      <c r="AN116" s="10">
        <v>0</v>
      </c>
      <c r="AO116" s="10">
        <v>1</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1</v>
      </c>
      <c r="BK116" s="10">
        <v>0</v>
      </c>
      <c r="BL116" s="10">
        <v>0</v>
      </c>
      <c r="BM116" s="10">
        <v>0</v>
      </c>
      <c r="BN116" s="10">
        <v>0</v>
      </c>
      <c r="BO116" s="10">
        <v>0</v>
      </c>
      <c r="BP116" s="10">
        <v>0</v>
      </c>
      <c r="BQ116" s="10">
        <v>0</v>
      </c>
      <c r="BR116" s="10">
        <v>0</v>
      </c>
      <c r="BS116" s="10">
        <v>0</v>
      </c>
      <c r="BT116" s="10">
        <v>1</v>
      </c>
      <c r="BU116" s="10">
        <v>0</v>
      </c>
      <c r="BV116" s="10">
        <v>0</v>
      </c>
      <c r="BW116" s="10">
        <v>0</v>
      </c>
      <c r="BX116" s="10">
        <v>0</v>
      </c>
      <c r="BY116" s="10">
        <v>0</v>
      </c>
      <c r="BZ116" s="10">
        <v>0</v>
      </c>
      <c r="CA116" s="10">
        <v>0</v>
      </c>
      <c r="CB116" s="10">
        <v>0</v>
      </c>
      <c r="CC116" s="10">
        <v>0</v>
      </c>
      <c r="CD116" s="10">
        <v>0</v>
      </c>
      <c r="CE116" s="10">
        <v>0</v>
      </c>
      <c r="CF116" s="10">
        <v>0</v>
      </c>
      <c r="CG116" s="10">
        <v>0</v>
      </c>
      <c r="CH116" s="10">
        <v>1</v>
      </c>
      <c r="CI116" s="10">
        <v>0</v>
      </c>
      <c r="CJ116" s="10">
        <v>0</v>
      </c>
      <c r="CK116" s="10">
        <v>0</v>
      </c>
      <c r="CL116" s="10">
        <v>0</v>
      </c>
      <c r="CM116" s="10"/>
      <c r="CN116" s="3"/>
      <c r="CO116" s="4"/>
      <c r="CP116" s="4"/>
      <c r="CQ116" s="4"/>
      <c r="CR116" s="114" t="s">
        <v>126</v>
      </c>
      <c r="CS116" s="55"/>
      <c r="CT116" s="55" t="s">
        <v>143</v>
      </c>
      <c r="CU116" s="5"/>
      <c r="CV116" s="5" t="str">
        <f t="shared" si="0"/>
        <v>not common</v>
      </c>
    </row>
    <row r="117" spans="1:119" ht="80">
      <c r="A117" s="6" t="str">
        <f t="shared" ref="A117:A118" si="119">IF(W117=0,Q117,W117)</f>
        <v>SORT</v>
      </c>
      <c r="B117" s="7" t="str">
        <f>IF(X117=0,S117,X117)</f>
        <v>spatial sorting</v>
      </c>
      <c r="C117" s="35" t="str">
        <f t="shared" si="70"/>
        <v>spatial sorting hypothesis</v>
      </c>
      <c r="D117" s="35" t="s">
        <v>1718</v>
      </c>
      <c r="E117" s="8" t="str">
        <f t="shared" ref="E117" si="120">IF(Y117=0,T117,Y117)</f>
        <v>Mating between individuals with high dispersal ability at the leading edge of invasion may lead to natural selection and novel phenotypes due to spatial sorting (Shine et al. 2011, Phillips and Perkins 2019).</v>
      </c>
      <c r="F117" s="7"/>
      <c r="G117" s="7" t="s">
        <v>117</v>
      </c>
      <c r="H117" s="3" t="s">
        <v>118</v>
      </c>
      <c r="I117" s="3"/>
      <c r="J117" s="6" t="s">
        <v>146</v>
      </c>
      <c r="O117" s="41"/>
      <c r="P117" s="42"/>
      <c r="Q117" s="41" t="s">
        <v>827</v>
      </c>
      <c r="R117" s="41" t="s">
        <v>452</v>
      </c>
      <c r="S117" s="3" t="s">
        <v>828</v>
      </c>
      <c r="T117" s="3" t="s">
        <v>829</v>
      </c>
      <c r="U117" s="3"/>
      <c r="V117" s="3"/>
      <c r="W117" s="3"/>
      <c r="X117" s="3"/>
      <c r="Y117" s="3"/>
      <c r="Z117" s="3"/>
      <c r="AA117" s="43">
        <v>1</v>
      </c>
      <c r="AB117" s="43">
        <v>0</v>
      </c>
      <c r="AC117" s="43" t="s">
        <v>651</v>
      </c>
      <c r="AD117" s="43"/>
      <c r="AE117" s="41"/>
      <c r="AF117" s="41"/>
      <c r="AG117" s="41"/>
      <c r="AH117" s="45">
        <v>0</v>
      </c>
      <c r="AI117" s="45">
        <v>0</v>
      </c>
      <c r="AJ117" s="45">
        <v>0</v>
      </c>
      <c r="AK117" s="45">
        <v>0</v>
      </c>
      <c r="AL117" s="45">
        <v>1</v>
      </c>
      <c r="AM117" s="80">
        <v>0</v>
      </c>
      <c r="AN117" s="45">
        <v>0</v>
      </c>
      <c r="AO117" s="45">
        <v>0</v>
      </c>
      <c r="AP117" s="46">
        <v>0</v>
      </c>
      <c r="AQ117" s="46">
        <v>0</v>
      </c>
      <c r="AR117" s="46">
        <v>0</v>
      </c>
      <c r="AS117" s="46">
        <v>0</v>
      </c>
      <c r="AT117" s="46">
        <v>0</v>
      </c>
      <c r="AU117" s="46">
        <v>0</v>
      </c>
      <c r="AV117" s="46">
        <v>0</v>
      </c>
      <c r="AW117" s="46">
        <v>0</v>
      </c>
      <c r="AX117" s="46">
        <v>0</v>
      </c>
      <c r="AY117" s="46">
        <v>0</v>
      </c>
      <c r="AZ117" s="46">
        <v>0</v>
      </c>
      <c r="BA117" s="46">
        <v>0</v>
      </c>
      <c r="BB117" s="46">
        <v>0</v>
      </c>
      <c r="BC117" s="46">
        <v>0</v>
      </c>
      <c r="BD117" s="46">
        <v>0</v>
      </c>
      <c r="BE117" s="46">
        <v>0</v>
      </c>
      <c r="BF117" s="46">
        <v>0</v>
      </c>
      <c r="BG117" s="46">
        <v>0</v>
      </c>
      <c r="BH117" s="46">
        <v>0</v>
      </c>
      <c r="BI117" s="46">
        <v>0</v>
      </c>
      <c r="BJ117" s="46">
        <v>0</v>
      </c>
      <c r="BK117" s="46">
        <v>0</v>
      </c>
      <c r="BL117" s="46">
        <v>0</v>
      </c>
      <c r="BM117" s="46">
        <v>0</v>
      </c>
      <c r="BN117" s="46">
        <v>0</v>
      </c>
      <c r="BO117" s="46"/>
      <c r="BP117" s="46"/>
      <c r="BQ117" s="46"/>
      <c r="BR117" s="46"/>
      <c r="BS117" s="46"/>
      <c r="BT117" s="46">
        <v>0</v>
      </c>
      <c r="BU117" s="46">
        <v>0</v>
      </c>
      <c r="BV117" s="46">
        <v>0</v>
      </c>
      <c r="BW117" s="46">
        <v>0</v>
      </c>
      <c r="BX117" s="46">
        <v>0</v>
      </c>
      <c r="BY117" s="46">
        <v>0</v>
      </c>
      <c r="BZ117" s="46">
        <v>0</v>
      </c>
      <c r="CA117" s="46">
        <v>1</v>
      </c>
      <c r="CB117" s="46">
        <v>0</v>
      </c>
      <c r="CC117" s="46">
        <v>0</v>
      </c>
      <c r="CD117" s="46">
        <v>0</v>
      </c>
      <c r="CE117" s="46">
        <v>0</v>
      </c>
      <c r="CF117" s="46">
        <v>0</v>
      </c>
      <c r="CG117" s="46">
        <v>0</v>
      </c>
      <c r="CH117" s="46">
        <v>0</v>
      </c>
      <c r="CI117" s="46">
        <v>0</v>
      </c>
      <c r="CJ117" s="46">
        <v>1</v>
      </c>
      <c r="CK117" s="46">
        <v>0</v>
      </c>
      <c r="CL117" s="46">
        <v>1</v>
      </c>
      <c r="CM117" s="46"/>
      <c r="CN117" s="3"/>
      <c r="CO117" s="4"/>
      <c r="CP117" s="4"/>
      <c r="CQ117" s="4"/>
      <c r="CR117" s="114" t="s">
        <v>143</v>
      </c>
      <c r="CS117" s="48"/>
      <c r="CT117" s="48" t="s">
        <v>126</v>
      </c>
      <c r="CU117" s="5"/>
      <c r="CV117" s="5" t="str">
        <f t="shared" si="0"/>
        <v>not common</v>
      </c>
    </row>
    <row r="118" spans="1:119" ht="112">
      <c r="A118" s="6" t="str">
        <f t="shared" si="119"/>
        <v>SP</v>
      </c>
      <c r="B118" s="111" t="str">
        <f>IF(X118=0,S118,X118)</f>
        <v>Sampling</v>
      </c>
      <c r="C118" s="35" t="str">
        <f t="shared" si="70"/>
        <v>Sampling hypothesis</v>
      </c>
      <c r="D118" s="35" t="s">
        <v>1719</v>
      </c>
      <c r="E118" s="8" t="str">
        <f t="shared" ref="E118" si="121">IF(Y118=0,T118,Y118)</f>
        <v>A large number of different non-native species is more likely to become invasive than a small number due to interspecific competition. Also, the species identity of the locals is more important than the richness in terms of the invasion of an area</v>
      </c>
      <c r="F118" s="2" t="s">
        <v>830</v>
      </c>
      <c r="G118" s="7" t="s">
        <v>169</v>
      </c>
      <c r="H118" s="3" t="s">
        <v>118</v>
      </c>
      <c r="I118" s="3"/>
      <c r="J118" s="6" t="s">
        <v>20</v>
      </c>
      <c r="O118" s="83"/>
      <c r="P118" s="96"/>
      <c r="Q118" s="83"/>
      <c r="R118" s="83"/>
      <c r="S118" s="82"/>
      <c r="T118" s="82"/>
      <c r="U118" s="82"/>
      <c r="V118" s="82"/>
      <c r="W118" s="82" t="s">
        <v>831</v>
      </c>
      <c r="X118" s="82" t="s">
        <v>832</v>
      </c>
      <c r="Y118" s="82" t="s">
        <v>833</v>
      </c>
      <c r="Z118" s="82" t="s">
        <v>830</v>
      </c>
      <c r="AA118" s="97">
        <v>1</v>
      </c>
      <c r="AB118" s="97">
        <v>0</v>
      </c>
      <c r="AC118" s="97" t="s">
        <v>186</v>
      </c>
      <c r="AD118" s="97"/>
      <c r="AE118" s="83"/>
      <c r="AF118" s="83"/>
      <c r="AG118" s="83"/>
      <c r="AH118" s="98">
        <v>0</v>
      </c>
      <c r="AI118" s="98">
        <v>0</v>
      </c>
      <c r="AJ118" s="98">
        <v>0</v>
      </c>
      <c r="AK118" s="98">
        <v>0</v>
      </c>
      <c r="AL118" s="98">
        <v>0</v>
      </c>
      <c r="AM118" s="98">
        <v>0</v>
      </c>
      <c r="AN118" s="98">
        <v>0</v>
      </c>
      <c r="AO118" s="98">
        <v>1</v>
      </c>
      <c r="AP118" s="46">
        <v>1</v>
      </c>
      <c r="AQ118" s="46" t="s">
        <v>140</v>
      </c>
      <c r="AR118" s="46" t="s">
        <v>140</v>
      </c>
      <c r="AS118" s="46" t="s">
        <v>141</v>
      </c>
      <c r="AT118" s="46" t="s">
        <v>142</v>
      </c>
      <c r="AU118" s="46" t="s">
        <v>142</v>
      </c>
      <c r="AV118" s="46">
        <v>0</v>
      </c>
      <c r="AW118" s="46">
        <v>0</v>
      </c>
      <c r="AX118" s="46">
        <v>0</v>
      </c>
      <c r="AY118" s="46">
        <v>0</v>
      </c>
      <c r="AZ118" s="46">
        <v>0</v>
      </c>
      <c r="BA118" s="46">
        <v>0</v>
      </c>
      <c r="BB118" s="46">
        <v>0</v>
      </c>
      <c r="BC118" s="46">
        <v>0</v>
      </c>
      <c r="BD118" s="46">
        <v>0</v>
      </c>
      <c r="BE118" s="46">
        <v>0</v>
      </c>
      <c r="BF118" s="46">
        <v>0</v>
      </c>
      <c r="BG118" s="52">
        <v>0</v>
      </c>
      <c r="BH118" s="46">
        <v>1</v>
      </c>
      <c r="BI118" s="46" t="s">
        <v>141</v>
      </c>
      <c r="BJ118" s="46">
        <v>0</v>
      </c>
      <c r="BK118" s="46" t="s">
        <v>142</v>
      </c>
      <c r="BL118" s="46" t="s">
        <v>142</v>
      </c>
      <c r="BM118" s="46" t="s">
        <v>140</v>
      </c>
      <c r="BN118" s="46">
        <v>0</v>
      </c>
      <c r="BO118" s="46"/>
      <c r="BP118" s="46"/>
      <c r="BQ118" s="46"/>
      <c r="BR118" s="46"/>
      <c r="BS118" s="46"/>
      <c r="BT118" s="46">
        <v>0</v>
      </c>
      <c r="BU118" s="46">
        <v>0</v>
      </c>
      <c r="BV118" s="46">
        <v>0</v>
      </c>
      <c r="BW118" s="46">
        <v>0</v>
      </c>
      <c r="BX118" s="46">
        <v>0</v>
      </c>
      <c r="BY118" s="46">
        <v>0</v>
      </c>
      <c r="BZ118" s="46">
        <v>1</v>
      </c>
      <c r="CA118" s="46">
        <v>1</v>
      </c>
      <c r="CB118" s="46">
        <v>0</v>
      </c>
      <c r="CC118" s="46">
        <v>0</v>
      </c>
      <c r="CD118" s="46">
        <v>0</v>
      </c>
      <c r="CE118" s="46">
        <v>0</v>
      </c>
      <c r="CF118" s="46">
        <v>0</v>
      </c>
      <c r="CG118" s="46">
        <v>1</v>
      </c>
      <c r="CH118" s="46">
        <v>0</v>
      </c>
      <c r="CI118" s="46">
        <v>0</v>
      </c>
      <c r="CJ118" s="46">
        <v>0</v>
      </c>
      <c r="CK118" s="46">
        <v>0</v>
      </c>
      <c r="CL118" s="46">
        <v>0</v>
      </c>
      <c r="CM118" s="46"/>
      <c r="CN118" s="3"/>
      <c r="CO118" s="54" t="s">
        <v>834</v>
      </c>
      <c r="CP118" s="84"/>
      <c r="CQ118" s="84" t="s">
        <v>835</v>
      </c>
      <c r="CR118" s="121" t="s">
        <v>143</v>
      </c>
      <c r="CS118" s="115"/>
      <c r="CT118" s="115" t="s">
        <v>836</v>
      </c>
      <c r="CU118" s="122"/>
      <c r="CV118" s="5" t="str">
        <f t="shared" si="0"/>
        <v>not common</v>
      </c>
      <c r="CW118" s="9"/>
      <c r="CX118" s="9"/>
      <c r="CY118" s="9"/>
      <c r="CZ118" s="9"/>
      <c r="DA118" s="9"/>
      <c r="DB118" s="9"/>
      <c r="DC118" s="9"/>
      <c r="DD118" s="9"/>
      <c r="DE118" s="9"/>
      <c r="DF118" s="9"/>
      <c r="DG118" s="9"/>
      <c r="DH118" s="9"/>
      <c r="DI118" s="9"/>
      <c r="DJ118" s="9"/>
      <c r="DK118" s="9"/>
      <c r="DL118" s="9"/>
      <c r="DM118" s="9"/>
      <c r="DN118" s="9"/>
      <c r="DO118" s="9"/>
    </row>
    <row r="119" spans="1:119" ht="32">
      <c r="A119" s="6" t="str">
        <f>M119</f>
        <v>SP</v>
      </c>
      <c r="B119" s="7" t="str">
        <f>IF(S119=0,K119,X119)</f>
        <v>Suburban peak*</v>
      </c>
      <c r="C119" s="35" t="str">
        <f t="shared" si="70"/>
        <v>Suburban peak* hypothesis</v>
      </c>
      <c r="D119" s="35" t="s">
        <v>1720</v>
      </c>
      <c r="E119" s="8" t="str">
        <f>IF(N119=0,Y119,N119)</f>
        <v>Species richness is highest in sub-urban areas; it is lower in urban centers and the (rural) periphery.</v>
      </c>
      <c r="F119" s="2" t="str">
        <f>O119</f>
        <v>Blair 2001</v>
      </c>
      <c r="G119" s="7" t="s">
        <v>117</v>
      </c>
      <c r="H119" s="3" t="s">
        <v>118</v>
      </c>
      <c r="I119" s="7"/>
      <c r="J119" s="7" t="s">
        <v>18</v>
      </c>
      <c r="K119" s="7" t="s">
        <v>837</v>
      </c>
      <c r="L119" s="7"/>
      <c r="M119" s="7" t="s">
        <v>831</v>
      </c>
      <c r="N119" s="7" t="s">
        <v>838</v>
      </c>
      <c r="O119" s="101" t="s">
        <v>839</v>
      </c>
      <c r="P119" s="102" t="s">
        <v>840</v>
      </c>
      <c r="Q119" s="101"/>
      <c r="R119" s="101"/>
      <c r="S119" s="101"/>
      <c r="T119" s="101"/>
      <c r="U119" s="101"/>
      <c r="V119" s="101"/>
      <c r="W119" s="101"/>
      <c r="X119" s="101"/>
      <c r="Y119" s="101"/>
      <c r="Z119" s="101"/>
      <c r="AA119" s="101">
        <v>0</v>
      </c>
      <c r="AB119" s="101">
        <v>1</v>
      </c>
      <c r="AC119" s="101" t="s">
        <v>123</v>
      </c>
      <c r="AD119" s="101"/>
      <c r="AE119" s="102" t="s">
        <v>10</v>
      </c>
      <c r="AF119" s="101" t="s">
        <v>125</v>
      </c>
      <c r="AG119" s="101" t="s">
        <v>125</v>
      </c>
      <c r="AH119" s="103">
        <v>0</v>
      </c>
      <c r="AI119" s="103">
        <v>0</v>
      </c>
      <c r="AJ119" s="103">
        <v>0</v>
      </c>
      <c r="AK119" s="103">
        <v>0</v>
      </c>
      <c r="AL119" s="103">
        <v>0</v>
      </c>
      <c r="AM119" s="103">
        <v>0</v>
      </c>
      <c r="AN119" s="103">
        <v>0</v>
      </c>
      <c r="AO119" s="103">
        <v>1</v>
      </c>
      <c r="AP119" s="10">
        <v>0</v>
      </c>
      <c r="AQ119" s="10">
        <v>0</v>
      </c>
      <c r="AR119" s="10">
        <v>0</v>
      </c>
      <c r="AS119" s="10">
        <v>0</v>
      </c>
      <c r="AT119" s="10">
        <v>0</v>
      </c>
      <c r="AU119" s="10">
        <v>0</v>
      </c>
      <c r="AV119" s="10">
        <v>1</v>
      </c>
      <c r="AW119" s="10">
        <v>0</v>
      </c>
      <c r="AX119" s="10">
        <v>0</v>
      </c>
      <c r="AY119" s="10">
        <v>0</v>
      </c>
      <c r="AZ119" s="10">
        <v>0</v>
      </c>
      <c r="BA119" s="10">
        <v>0</v>
      </c>
      <c r="BB119" s="10">
        <v>0</v>
      </c>
      <c r="BC119" s="10">
        <v>0</v>
      </c>
      <c r="BD119" s="10">
        <v>0</v>
      </c>
      <c r="BE119" s="10">
        <v>0</v>
      </c>
      <c r="BF119" s="10">
        <v>0</v>
      </c>
      <c r="BG119" s="10">
        <v>0</v>
      </c>
      <c r="BH119" s="10">
        <v>0</v>
      </c>
      <c r="BI119" s="10">
        <v>0</v>
      </c>
      <c r="BJ119" s="10">
        <v>1</v>
      </c>
      <c r="BK119" s="10">
        <v>0</v>
      </c>
      <c r="BL119" s="10">
        <v>0</v>
      </c>
      <c r="BM119" s="10">
        <v>0</v>
      </c>
      <c r="BN119" s="10">
        <v>0</v>
      </c>
      <c r="BO119" s="10">
        <v>0</v>
      </c>
      <c r="BP119" s="10">
        <v>1</v>
      </c>
      <c r="BQ119" s="10">
        <v>0</v>
      </c>
      <c r="BR119" s="10">
        <v>1</v>
      </c>
      <c r="BS119" s="10">
        <v>0</v>
      </c>
      <c r="BT119" s="10">
        <v>0</v>
      </c>
      <c r="BU119" s="10">
        <v>0</v>
      </c>
      <c r="BV119" s="10">
        <v>1</v>
      </c>
      <c r="BW119" s="10">
        <v>0</v>
      </c>
      <c r="BX119" s="10">
        <v>0</v>
      </c>
      <c r="BY119" s="10">
        <v>0</v>
      </c>
      <c r="BZ119" s="10">
        <v>0</v>
      </c>
      <c r="CA119" s="10">
        <v>0</v>
      </c>
      <c r="CB119" s="10">
        <v>0</v>
      </c>
      <c r="CC119" s="10">
        <v>0</v>
      </c>
      <c r="CD119" s="10">
        <v>0</v>
      </c>
      <c r="CE119" s="10">
        <v>0</v>
      </c>
      <c r="CF119" s="10">
        <v>0</v>
      </c>
      <c r="CG119" s="10">
        <v>1</v>
      </c>
      <c r="CH119" s="10">
        <v>0</v>
      </c>
      <c r="CI119" s="10">
        <v>0</v>
      </c>
      <c r="CJ119" s="10">
        <v>0</v>
      </c>
      <c r="CK119" s="10">
        <v>1</v>
      </c>
      <c r="CL119" s="10">
        <v>0</v>
      </c>
      <c r="CM119" s="10"/>
      <c r="CN119" s="3"/>
      <c r="CO119" s="4"/>
      <c r="CP119" s="4"/>
      <c r="CQ119" s="4"/>
      <c r="CR119" s="114" t="s">
        <v>126</v>
      </c>
      <c r="CS119" s="117"/>
      <c r="CT119" s="117" t="s">
        <v>143</v>
      </c>
      <c r="CU119" s="5"/>
      <c r="CV119" s="5" t="str">
        <f t="shared" si="0"/>
        <v>not common</v>
      </c>
    </row>
    <row r="120" spans="1:119" ht="112">
      <c r="A120" s="6" t="str">
        <f>IF(W120=0,Q120,W120)</f>
        <v>SPILL</v>
      </c>
      <c r="B120" s="7" t="str">
        <f>IF(X120=0,S120,X120)</f>
        <v>spillover</v>
      </c>
      <c r="C120" s="35" t="str">
        <f t="shared" si="70"/>
        <v>spillover hypothesis</v>
      </c>
      <c r="D120" s="35" t="s">
        <v>1721</v>
      </c>
      <c r="E120" s="8" t="str">
        <f t="shared" ref="E120" si="122">IF(Y120=0,T120,Y120)</f>
        <v>Introduced species may carry parasites that go on to infect local species (‘spillover') and may also catch and amplify a part of local parasites, then constituting reservoirs for parasite transmission and acting as hosts to ultimately release them into ecosystem (‘spillback') (Daszak et al. 2000, Eppinga et al. 2006, Amsellem et al. 2017).</v>
      </c>
      <c r="F120" s="2"/>
      <c r="G120" s="7" t="s">
        <v>117</v>
      </c>
      <c r="H120" s="3" t="s">
        <v>118</v>
      </c>
      <c r="I120" s="3"/>
      <c r="J120" s="6" t="s">
        <v>146</v>
      </c>
      <c r="O120" s="83"/>
      <c r="P120" s="96"/>
      <c r="Q120" s="83" t="s">
        <v>841</v>
      </c>
      <c r="R120" s="83" t="s">
        <v>211</v>
      </c>
      <c r="S120" s="82" t="s">
        <v>842</v>
      </c>
      <c r="T120" s="82" t="s">
        <v>843</v>
      </c>
      <c r="U120" s="82"/>
      <c r="V120" s="82"/>
      <c r="W120" s="82"/>
      <c r="X120" s="82"/>
      <c r="Y120" s="82"/>
      <c r="Z120" s="82"/>
      <c r="AA120" s="83">
        <v>1</v>
      </c>
      <c r="AB120" s="97">
        <v>0</v>
      </c>
      <c r="AC120" s="97" t="s">
        <v>138</v>
      </c>
      <c r="AD120" s="97"/>
      <c r="AE120" s="83"/>
      <c r="AF120" s="83"/>
      <c r="AG120" s="83"/>
      <c r="AH120" s="98">
        <v>0</v>
      </c>
      <c r="AI120" s="98">
        <v>0</v>
      </c>
      <c r="AJ120" s="98">
        <v>0</v>
      </c>
      <c r="AK120" s="98">
        <v>0</v>
      </c>
      <c r="AL120" s="98">
        <v>0</v>
      </c>
      <c r="AM120" s="98">
        <v>0</v>
      </c>
      <c r="AN120" s="98">
        <v>0</v>
      </c>
      <c r="AO120" s="98">
        <v>0</v>
      </c>
      <c r="AP120" s="46">
        <v>1</v>
      </c>
      <c r="AQ120" s="53">
        <v>1</v>
      </c>
      <c r="AR120" s="46">
        <v>0</v>
      </c>
      <c r="AS120" s="46">
        <v>0</v>
      </c>
      <c r="AT120" s="46">
        <v>0</v>
      </c>
      <c r="AU120" s="46">
        <v>0</v>
      </c>
      <c r="AV120" s="46">
        <v>0</v>
      </c>
      <c r="AW120" s="46">
        <v>0</v>
      </c>
      <c r="AX120" s="46">
        <v>0</v>
      </c>
      <c r="AY120" s="46">
        <v>0</v>
      </c>
      <c r="AZ120" s="46">
        <v>0</v>
      </c>
      <c r="BA120" s="46">
        <v>0</v>
      </c>
      <c r="BB120" s="46">
        <v>0</v>
      </c>
      <c r="BC120" s="46">
        <v>0</v>
      </c>
      <c r="BD120" s="46">
        <v>0</v>
      </c>
      <c r="BE120" s="46">
        <v>0</v>
      </c>
      <c r="BF120" s="46">
        <v>0</v>
      </c>
      <c r="BG120" s="46">
        <v>1</v>
      </c>
      <c r="BH120" s="46">
        <v>0</v>
      </c>
      <c r="BI120" s="46">
        <v>0</v>
      </c>
      <c r="BJ120" s="46">
        <v>0</v>
      </c>
      <c r="BK120" s="46">
        <v>0</v>
      </c>
      <c r="BL120" s="46">
        <v>0</v>
      </c>
      <c r="BM120" s="46">
        <v>0</v>
      </c>
      <c r="BN120" s="46">
        <v>0</v>
      </c>
      <c r="BO120" s="46"/>
      <c r="BP120" s="46"/>
      <c r="BQ120" s="46"/>
      <c r="BR120" s="46"/>
      <c r="BS120" s="46"/>
      <c r="BT120" s="46">
        <v>0</v>
      </c>
      <c r="BU120" s="46">
        <v>0</v>
      </c>
      <c r="BV120" s="46">
        <v>0</v>
      </c>
      <c r="BW120" s="46">
        <v>0</v>
      </c>
      <c r="BX120" s="46">
        <v>1</v>
      </c>
      <c r="BY120" s="46">
        <v>0</v>
      </c>
      <c r="BZ120" s="46">
        <v>0</v>
      </c>
      <c r="CA120" s="46">
        <v>0</v>
      </c>
      <c r="CB120" s="46">
        <v>0</v>
      </c>
      <c r="CC120" s="46">
        <v>0</v>
      </c>
      <c r="CD120" s="46">
        <v>0</v>
      </c>
      <c r="CE120" s="46">
        <v>0</v>
      </c>
      <c r="CF120" s="46">
        <v>0</v>
      </c>
      <c r="CG120" s="46">
        <v>1</v>
      </c>
      <c r="CH120" s="52">
        <v>1</v>
      </c>
      <c r="CI120" s="46">
        <v>0</v>
      </c>
      <c r="CJ120" s="46">
        <v>0</v>
      </c>
      <c r="CK120" s="46">
        <v>0</v>
      </c>
      <c r="CL120" s="46">
        <v>0</v>
      </c>
      <c r="CM120" s="46"/>
      <c r="CN120" s="3"/>
      <c r="CO120" s="4"/>
      <c r="CP120" s="4"/>
      <c r="CQ120" s="4"/>
      <c r="CR120" s="114" t="s">
        <v>143</v>
      </c>
      <c r="CS120" s="115"/>
      <c r="CT120" s="115" t="s">
        <v>126</v>
      </c>
      <c r="CU120" s="5"/>
      <c r="CV120" s="5" t="str">
        <f t="shared" si="0"/>
        <v>not common</v>
      </c>
    </row>
    <row r="121" spans="1:119" ht="208">
      <c r="A121" s="6" t="str">
        <f t="shared" ref="A121:A122" si="123">M121</f>
        <v>SRH</v>
      </c>
      <c r="B121" s="111" t="str">
        <f t="shared" ref="B121:B122" si="124">IF(S121=0,K121,X121)</f>
        <v>Species richness - HPD (human population density)*</v>
      </c>
      <c r="C121" s="35" t="str">
        <f t="shared" si="70"/>
        <v>Species richness - HPD (human population density)* hypothesis</v>
      </c>
      <c r="D121" s="35" t="s">
        <v>1722</v>
      </c>
      <c r="E121" s="8" t="str">
        <f t="shared" ref="E121:E122" si="125">IF(N121=0,Y121,N121)</f>
        <v>Species richness is positively correlated with human population density.</v>
      </c>
      <c r="F121" s="2" t="str">
        <f t="shared" ref="F121:F122" si="126">O121</f>
        <v>Luck 2007</v>
      </c>
      <c r="G121" s="7" t="s">
        <v>169</v>
      </c>
      <c r="H121" s="3" t="s">
        <v>118</v>
      </c>
      <c r="I121" s="7"/>
      <c r="J121" s="7" t="s">
        <v>18</v>
      </c>
      <c r="K121" s="7" t="s">
        <v>844</v>
      </c>
      <c r="L121" s="7"/>
      <c r="M121" s="7" t="s">
        <v>845</v>
      </c>
      <c r="N121" s="7" t="s">
        <v>846</v>
      </c>
      <c r="O121" s="101" t="s">
        <v>847</v>
      </c>
      <c r="P121" s="102" t="s">
        <v>848</v>
      </c>
      <c r="Q121" s="101"/>
      <c r="R121" s="101"/>
      <c r="S121" s="101"/>
      <c r="T121" s="101"/>
      <c r="U121" s="101"/>
      <c r="V121" s="101"/>
      <c r="W121" s="101"/>
      <c r="X121" s="101"/>
      <c r="Y121" s="101"/>
      <c r="Z121" s="101"/>
      <c r="AA121" s="101">
        <v>0</v>
      </c>
      <c r="AB121" s="101">
        <v>1</v>
      </c>
      <c r="AC121" s="101" t="s">
        <v>138</v>
      </c>
      <c r="AD121" s="101"/>
      <c r="AE121" s="102" t="s">
        <v>124</v>
      </c>
      <c r="AF121" s="123" t="s">
        <v>125</v>
      </c>
      <c r="AG121" s="101" t="s">
        <v>125</v>
      </c>
      <c r="AH121" s="103">
        <v>0</v>
      </c>
      <c r="AI121" s="103">
        <v>0</v>
      </c>
      <c r="AJ121" s="105">
        <v>0</v>
      </c>
      <c r="AK121" s="105">
        <v>0</v>
      </c>
      <c r="AL121" s="105">
        <v>0</v>
      </c>
      <c r="AM121" s="105">
        <v>0</v>
      </c>
      <c r="AN121" s="105">
        <v>0</v>
      </c>
      <c r="AO121" s="105">
        <v>1</v>
      </c>
      <c r="AP121" s="37">
        <v>0</v>
      </c>
      <c r="AQ121" s="37">
        <v>0</v>
      </c>
      <c r="AR121" s="77">
        <v>0</v>
      </c>
      <c r="AS121" s="37">
        <v>0</v>
      </c>
      <c r="AT121" s="37">
        <v>0</v>
      </c>
      <c r="AU121" s="37">
        <v>0</v>
      </c>
      <c r="AV121" s="37">
        <v>0</v>
      </c>
      <c r="AW121" s="37">
        <v>0</v>
      </c>
      <c r="AX121" s="37">
        <v>0</v>
      </c>
      <c r="AY121" s="37">
        <v>0</v>
      </c>
      <c r="AZ121" s="37">
        <v>0</v>
      </c>
      <c r="BA121" s="37">
        <v>0</v>
      </c>
      <c r="BB121" s="37">
        <v>0</v>
      </c>
      <c r="BC121" s="37">
        <v>0</v>
      </c>
      <c r="BD121" s="37">
        <v>0</v>
      </c>
      <c r="BE121" s="37">
        <v>0</v>
      </c>
      <c r="BF121" s="37">
        <v>0</v>
      </c>
      <c r="BG121" s="37">
        <v>0</v>
      </c>
      <c r="BH121" s="77">
        <v>1</v>
      </c>
      <c r="BI121" s="37">
        <v>0</v>
      </c>
      <c r="BJ121" s="37">
        <v>0</v>
      </c>
      <c r="BK121" s="76">
        <v>1</v>
      </c>
      <c r="BL121" s="76">
        <v>1</v>
      </c>
      <c r="BM121" s="76">
        <v>1</v>
      </c>
      <c r="BN121" s="37">
        <v>0</v>
      </c>
      <c r="BO121" s="37">
        <v>1</v>
      </c>
      <c r="BP121" s="37">
        <v>0</v>
      </c>
      <c r="BQ121" s="37">
        <v>0</v>
      </c>
      <c r="BR121" s="37">
        <v>1</v>
      </c>
      <c r="BS121" s="37">
        <v>0</v>
      </c>
      <c r="BT121" s="37">
        <v>0</v>
      </c>
      <c r="BU121" s="37">
        <v>0</v>
      </c>
      <c r="BV121" s="37">
        <v>1</v>
      </c>
      <c r="BW121" s="37">
        <v>0</v>
      </c>
      <c r="BX121" s="37">
        <v>0</v>
      </c>
      <c r="BY121" s="37">
        <v>0</v>
      </c>
      <c r="BZ121" s="37">
        <v>0</v>
      </c>
      <c r="CA121" s="37">
        <v>0</v>
      </c>
      <c r="CB121" s="37">
        <v>0</v>
      </c>
      <c r="CC121" s="37">
        <v>0</v>
      </c>
      <c r="CD121" s="37">
        <v>0</v>
      </c>
      <c r="CE121" s="37">
        <v>0</v>
      </c>
      <c r="CF121" s="37">
        <v>0</v>
      </c>
      <c r="CG121" s="37">
        <v>1</v>
      </c>
      <c r="CH121" s="37">
        <v>0</v>
      </c>
      <c r="CI121" s="37">
        <v>0</v>
      </c>
      <c r="CJ121" s="37">
        <v>0</v>
      </c>
      <c r="CK121" s="37">
        <v>0</v>
      </c>
      <c r="CL121" s="37">
        <v>0</v>
      </c>
      <c r="CM121" s="37"/>
      <c r="CN121" s="3"/>
      <c r="CO121" s="54" t="s">
        <v>849</v>
      </c>
      <c r="CP121" s="4"/>
      <c r="CQ121" s="4" t="s">
        <v>850</v>
      </c>
      <c r="CR121" s="124" t="s">
        <v>208</v>
      </c>
      <c r="CS121" s="124"/>
      <c r="CT121" s="124" t="s">
        <v>208</v>
      </c>
      <c r="CU121" s="5"/>
      <c r="CV121" s="5" t="str">
        <f t="shared" si="0"/>
        <v>not common</v>
      </c>
    </row>
    <row r="122" spans="1:119" ht="32">
      <c r="A122" s="6" t="str">
        <f t="shared" si="123"/>
        <v>SS</v>
      </c>
      <c r="B122" s="100" t="str">
        <f t="shared" si="124"/>
        <v>Synanthropic species</v>
      </c>
      <c r="C122" s="35" t="str">
        <f t="shared" si="70"/>
        <v>Synanthropic species hypothesis</v>
      </c>
      <c r="D122" s="35" t="s">
        <v>1723</v>
      </c>
      <c r="E122" s="8" t="str">
        <f t="shared" si="125"/>
        <v>The number of synanthropic species increases along the rural-urban gradient.</v>
      </c>
      <c r="F122" s="2" t="str">
        <f t="shared" si="126"/>
        <v>Klausnitzer 1987 pp 106; Guetté et al. 2017</v>
      </c>
      <c r="G122" s="7" t="s">
        <v>251</v>
      </c>
      <c r="H122" s="7" t="s">
        <v>118</v>
      </c>
      <c r="I122" s="7"/>
      <c r="J122" s="7" t="s">
        <v>18</v>
      </c>
      <c r="K122" s="7" t="s">
        <v>818</v>
      </c>
      <c r="L122" s="7"/>
      <c r="M122" s="7" t="s">
        <v>851</v>
      </c>
      <c r="N122" s="7" t="s">
        <v>852</v>
      </c>
      <c r="O122" s="101" t="s">
        <v>853</v>
      </c>
      <c r="P122" s="102" t="s">
        <v>854</v>
      </c>
      <c r="Q122" s="101"/>
      <c r="R122" s="101"/>
      <c r="S122" s="101"/>
      <c r="T122" s="101"/>
      <c r="U122" s="101"/>
      <c r="V122" s="101"/>
      <c r="W122" s="101"/>
      <c r="X122" s="101"/>
      <c r="Y122" s="101"/>
      <c r="Z122" s="101"/>
      <c r="AA122" s="101">
        <v>1</v>
      </c>
      <c r="AB122" s="101">
        <v>1</v>
      </c>
      <c r="AC122" s="101" t="s">
        <v>138</v>
      </c>
      <c r="AD122" s="101"/>
      <c r="AE122" s="102" t="s">
        <v>10</v>
      </c>
      <c r="AF122" s="101" t="s">
        <v>125</v>
      </c>
      <c r="AG122" s="101"/>
      <c r="AH122" s="103">
        <v>0</v>
      </c>
      <c r="AI122" s="103">
        <v>0</v>
      </c>
      <c r="AJ122" s="103">
        <v>0</v>
      </c>
      <c r="AK122" s="103">
        <v>0</v>
      </c>
      <c r="AL122" s="103">
        <v>0</v>
      </c>
      <c r="AM122" s="103">
        <v>0</v>
      </c>
      <c r="AN122" s="103">
        <v>0</v>
      </c>
      <c r="AO122" s="103">
        <v>1</v>
      </c>
      <c r="AP122" s="10">
        <v>0</v>
      </c>
      <c r="AQ122" s="10">
        <v>0</v>
      </c>
      <c r="AR122" s="10">
        <v>0</v>
      </c>
      <c r="AS122" s="10">
        <v>0</v>
      </c>
      <c r="AT122" s="10">
        <v>0</v>
      </c>
      <c r="AU122" s="10">
        <v>0</v>
      </c>
      <c r="AV122" s="10">
        <v>0</v>
      </c>
      <c r="AW122" s="10">
        <v>0</v>
      </c>
      <c r="AX122" s="10">
        <v>0</v>
      </c>
      <c r="AY122" s="10">
        <v>0</v>
      </c>
      <c r="AZ122" s="10">
        <v>0</v>
      </c>
      <c r="BA122" s="10">
        <v>0</v>
      </c>
      <c r="BB122" s="10">
        <v>0</v>
      </c>
      <c r="BC122" s="10">
        <v>0</v>
      </c>
      <c r="BD122" s="10">
        <v>0</v>
      </c>
      <c r="BE122" s="10">
        <v>0</v>
      </c>
      <c r="BF122" s="10">
        <v>0</v>
      </c>
      <c r="BG122" s="10">
        <v>0</v>
      </c>
      <c r="BH122" s="10">
        <v>1</v>
      </c>
      <c r="BI122" s="10">
        <v>0</v>
      </c>
      <c r="BJ122" s="10">
        <v>1</v>
      </c>
      <c r="BK122" s="10">
        <v>1</v>
      </c>
      <c r="BL122" s="62">
        <v>1</v>
      </c>
      <c r="BM122" s="62">
        <v>1</v>
      </c>
      <c r="BN122" s="10">
        <v>0</v>
      </c>
      <c r="BO122" s="10">
        <v>0</v>
      </c>
      <c r="BP122" s="10">
        <v>0</v>
      </c>
      <c r="BQ122" s="10">
        <v>0</v>
      </c>
      <c r="BR122" s="10">
        <v>1</v>
      </c>
      <c r="BS122" s="10">
        <v>0</v>
      </c>
      <c r="BT122" s="10">
        <v>1</v>
      </c>
      <c r="BU122" s="10">
        <v>0</v>
      </c>
      <c r="BV122" s="10">
        <v>1</v>
      </c>
      <c r="BW122" s="10">
        <v>0</v>
      </c>
      <c r="BX122" s="10">
        <v>0</v>
      </c>
      <c r="BY122" s="10">
        <v>0</v>
      </c>
      <c r="BZ122" s="62">
        <v>1</v>
      </c>
      <c r="CA122" s="62">
        <v>0</v>
      </c>
      <c r="CB122" s="10">
        <v>0</v>
      </c>
      <c r="CC122" s="10">
        <v>0</v>
      </c>
      <c r="CD122" s="10">
        <v>0</v>
      </c>
      <c r="CE122" s="10">
        <v>0</v>
      </c>
      <c r="CF122" s="10">
        <v>0</v>
      </c>
      <c r="CG122" s="10">
        <v>0</v>
      </c>
      <c r="CH122" s="10">
        <v>0</v>
      </c>
      <c r="CI122" s="10">
        <v>0</v>
      </c>
      <c r="CJ122" s="10">
        <v>0</v>
      </c>
      <c r="CK122" s="10">
        <v>0</v>
      </c>
      <c r="CL122" s="10">
        <v>0</v>
      </c>
      <c r="CM122" s="10"/>
      <c r="CN122" s="3"/>
      <c r="CO122" s="57" t="s">
        <v>821</v>
      </c>
      <c r="CP122" s="4"/>
      <c r="CQ122" s="4"/>
      <c r="CR122" s="117" t="s">
        <v>127</v>
      </c>
      <c r="CS122" s="117"/>
      <c r="CT122" s="117" t="s">
        <v>143</v>
      </c>
      <c r="CU122" s="5"/>
      <c r="CV122" s="5" t="str">
        <f t="shared" si="0"/>
        <v>not common</v>
      </c>
    </row>
    <row r="123" spans="1:119" ht="32">
      <c r="A123" s="6" t="str">
        <f>IF(W123=0,Q123,W123)</f>
        <v>TEN</v>
      </c>
      <c r="B123" s="7" t="str">
        <f>IF(X123=0,S123,X123)</f>
        <v>Tens rule</v>
      </c>
      <c r="C123" s="35" t="str">
        <f t="shared" si="70"/>
        <v>Tens rule hypothesis</v>
      </c>
      <c r="D123" s="35" t="s">
        <v>1724</v>
      </c>
      <c r="E123" s="8" t="str">
        <f t="shared" ref="E123" si="127">IF(Y123=0,T123,Y123)</f>
        <v>Approximately 10% of species successfully take consecutive steps of the invasion process</v>
      </c>
      <c r="F123" s="2" t="s">
        <v>855</v>
      </c>
      <c r="G123" s="7" t="s">
        <v>117</v>
      </c>
      <c r="H123" s="3" t="s">
        <v>118</v>
      </c>
      <c r="I123" s="3"/>
      <c r="J123" s="6" t="s">
        <v>20</v>
      </c>
      <c r="O123" s="83"/>
      <c r="P123" s="96"/>
      <c r="Q123" s="83"/>
      <c r="R123" s="83"/>
      <c r="S123" s="82"/>
      <c r="T123" s="82"/>
      <c r="U123" s="82"/>
      <c r="V123" s="82"/>
      <c r="W123" s="82" t="s">
        <v>856</v>
      </c>
      <c r="X123" s="82" t="s">
        <v>857</v>
      </c>
      <c r="Y123" s="82" t="s">
        <v>858</v>
      </c>
      <c r="Z123" s="82" t="s">
        <v>855</v>
      </c>
      <c r="AA123" s="97">
        <v>1</v>
      </c>
      <c r="AB123" s="97">
        <v>0</v>
      </c>
      <c r="AC123" s="97" t="s">
        <v>138</v>
      </c>
      <c r="AD123" s="97"/>
      <c r="AE123" s="83"/>
      <c r="AF123" s="83"/>
      <c r="AG123" s="83"/>
      <c r="AH123" s="98">
        <v>0</v>
      </c>
      <c r="AI123" s="98">
        <v>0</v>
      </c>
      <c r="AJ123" s="98">
        <v>0</v>
      </c>
      <c r="AK123" s="98">
        <v>0</v>
      </c>
      <c r="AL123" s="98">
        <v>0</v>
      </c>
      <c r="AM123" s="98">
        <v>0</v>
      </c>
      <c r="AN123" s="98">
        <v>1</v>
      </c>
      <c r="AO123" s="98">
        <v>0</v>
      </c>
      <c r="AP123" s="46">
        <v>0</v>
      </c>
      <c r="AQ123" s="46" t="s">
        <v>142</v>
      </c>
      <c r="AR123" s="46" t="s">
        <v>142</v>
      </c>
      <c r="AS123" s="46" t="s">
        <v>142</v>
      </c>
      <c r="AT123" s="46" t="s">
        <v>142</v>
      </c>
      <c r="AU123" s="46" t="s">
        <v>142</v>
      </c>
      <c r="AV123" s="46">
        <v>0</v>
      </c>
      <c r="AW123" s="46">
        <v>0</v>
      </c>
      <c r="AX123" s="46">
        <v>0</v>
      </c>
      <c r="AY123" s="46">
        <v>0</v>
      </c>
      <c r="AZ123" s="46">
        <v>0</v>
      </c>
      <c r="BA123" s="46">
        <v>0</v>
      </c>
      <c r="BB123" s="46">
        <v>0</v>
      </c>
      <c r="BC123" s="46">
        <v>0</v>
      </c>
      <c r="BD123" s="46">
        <v>0</v>
      </c>
      <c r="BE123" s="46">
        <v>0</v>
      </c>
      <c r="BF123" s="46">
        <v>0</v>
      </c>
      <c r="BG123" s="46">
        <v>0</v>
      </c>
      <c r="BH123" s="46">
        <v>1</v>
      </c>
      <c r="BI123" s="46" t="s">
        <v>141</v>
      </c>
      <c r="BJ123" s="46">
        <v>0</v>
      </c>
      <c r="BK123" s="46" t="s">
        <v>142</v>
      </c>
      <c r="BL123" s="46" t="s">
        <v>142</v>
      </c>
      <c r="BM123" s="46" t="s">
        <v>142</v>
      </c>
      <c r="BN123" s="46">
        <v>1</v>
      </c>
      <c r="BO123" s="46"/>
      <c r="BP123" s="46"/>
      <c r="BQ123" s="46"/>
      <c r="BR123" s="46"/>
      <c r="BS123" s="46"/>
      <c r="BT123" s="46">
        <v>0</v>
      </c>
      <c r="BU123" s="46">
        <v>0</v>
      </c>
      <c r="BV123" s="46">
        <v>0</v>
      </c>
      <c r="BW123" s="46">
        <v>1</v>
      </c>
      <c r="BX123" s="46">
        <v>0</v>
      </c>
      <c r="BY123" s="46">
        <v>0</v>
      </c>
      <c r="BZ123" s="46">
        <v>0</v>
      </c>
      <c r="CA123" s="46">
        <v>1</v>
      </c>
      <c r="CB123" s="46">
        <v>0</v>
      </c>
      <c r="CC123" s="46">
        <v>1</v>
      </c>
      <c r="CD123" s="46">
        <v>0</v>
      </c>
      <c r="CE123" s="46">
        <v>0</v>
      </c>
      <c r="CF123" s="46">
        <v>0</v>
      </c>
      <c r="CG123" s="46">
        <v>1</v>
      </c>
      <c r="CH123" s="46">
        <v>0</v>
      </c>
      <c r="CI123" s="46">
        <v>0</v>
      </c>
      <c r="CJ123" s="46">
        <v>0</v>
      </c>
      <c r="CK123" s="46">
        <v>1</v>
      </c>
      <c r="CL123" s="46" t="s">
        <v>859</v>
      </c>
      <c r="CM123" s="46"/>
      <c r="CN123" s="3"/>
      <c r="CO123" s="4"/>
      <c r="CP123" s="4"/>
      <c r="CQ123" s="4"/>
      <c r="CR123" s="114" t="s">
        <v>143</v>
      </c>
      <c r="CS123" s="115"/>
      <c r="CT123" s="115" t="s">
        <v>126</v>
      </c>
      <c r="CU123" s="5"/>
      <c r="CV123" s="5" t="str">
        <f t="shared" si="0"/>
        <v>not common</v>
      </c>
    </row>
    <row r="124" spans="1:119" ht="16">
      <c r="A124" s="6" t="str">
        <f t="shared" ref="A124:A136" si="128">M124</f>
        <v>TTI</v>
      </c>
      <c r="B124" s="7" t="str">
        <f t="shared" ref="B124:B136" si="129">IF(S124=0,K124,X124)</f>
        <v>Thermal tolerance increase</v>
      </c>
      <c r="C124" s="35" t="str">
        <f t="shared" si="70"/>
        <v>Thermal tolerance increase hypothesis</v>
      </c>
      <c r="D124" s="35" t="s">
        <v>1725</v>
      </c>
      <c r="E124" s="8" t="str">
        <f t="shared" ref="E124:E136" si="130">IF(N124=0,Y124,N124)</f>
        <v>Thermal tolerance increases with urbanization.</v>
      </c>
      <c r="F124" s="2" t="str">
        <f t="shared" ref="F124:F136" si="131">O124</f>
        <v>Diamond et al. 2018</v>
      </c>
      <c r="G124" s="7" t="s">
        <v>117</v>
      </c>
      <c r="H124" s="3" t="s">
        <v>118</v>
      </c>
      <c r="I124" s="7"/>
      <c r="J124" s="7" t="s">
        <v>18</v>
      </c>
      <c r="K124" s="7" t="s">
        <v>860</v>
      </c>
      <c r="L124" s="7"/>
      <c r="M124" s="7" t="s">
        <v>861</v>
      </c>
      <c r="N124" s="7" t="s">
        <v>862</v>
      </c>
      <c r="O124" s="101" t="s">
        <v>863</v>
      </c>
      <c r="P124" s="102" t="s">
        <v>864</v>
      </c>
      <c r="Q124" s="101"/>
      <c r="R124" s="101"/>
      <c r="S124" s="101"/>
      <c r="T124" s="101"/>
      <c r="U124" s="101"/>
      <c r="V124" s="101"/>
      <c r="W124" s="101"/>
      <c r="X124" s="101"/>
      <c r="Y124" s="101"/>
      <c r="Z124" s="101"/>
      <c r="AA124" s="101">
        <v>0</v>
      </c>
      <c r="AB124" s="101">
        <v>1</v>
      </c>
      <c r="AC124" s="101" t="s">
        <v>320</v>
      </c>
      <c r="AD124" s="101"/>
      <c r="AE124" s="102" t="s">
        <v>10</v>
      </c>
      <c r="AF124" s="101" t="s">
        <v>125</v>
      </c>
      <c r="AG124" s="101"/>
      <c r="AH124" s="103">
        <v>0</v>
      </c>
      <c r="AI124" s="103">
        <v>0</v>
      </c>
      <c r="AJ124" s="103">
        <v>0</v>
      </c>
      <c r="AK124" s="103">
        <v>1</v>
      </c>
      <c r="AL124" s="103">
        <v>1</v>
      </c>
      <c r="AM124" s="103">
        <v>1</v>
      </c>
      <c r="AN124" s="103">
        <v>0</v>
      </c>
      <c r="AO124" s="103">
        <v>0</v>
      </c>
      <c r="AP124" s="10">
        <v>0</v>
      </c>
      <c r="AQ124" s="10">
        <v>0</v>
      </c>
      <c r="AR124" s="10">
        <v>0</v>
      </c>
      <c r="AS124" s="10">
        <v>0</v>
      </c>
      <c r="AT124" s="10">
        <v>0</v>
      </c>
      <c r="AU124" s="10">
        <v>0</v>
      </c>
      <c r="AV124" s="10">
        <v>0</v>
      </c>
      <c r="AW124" s="10">
        <v>0</v>
      </c>
      <c r="AX124" s="10">
        <v>1</v>
      </c>
      <c r="AY124" s="10">
        <v>0</v>
      </c>
      <c r="AZ124" s="10">
        <v>0</v>
      </c>
      <c r="BA124" s="10">
        <v>1</v>
      </c>
      <c r="BB124" s="10">
        <v>0</v>
      </c>
      <c r="BC124" s="10">
        <v>0</v>
      </c>
      <c r="BD124" s="10">
        <v>0</v>
      </c>
      <c r="BE124" s="10">
        <v>0</v>
      </c>
      <c r="BF124" s="10">
        <v>0</v>
      </c>
      <c r="BG124" s="10">
        <v>0</v>
      </c>
      <c r="BH124" s="10">
        <v>0</v>
      </c>
      <c r="BI124" s="10">
        <v>0</v>
      </c>
      <c r="BJ124" s="10">
        <v>0</v>
      </c>
      <c r="BK124" s="10">
        <v>0</v>
      </c>
      <c r="BL124" s="10">
        <v>0</v>
      </c>
      <c r="BM124" s="10">
        <v>0</v>
      </c>
      <c r="BN124" s="10">
        <v>0</v>
      </c>
      <c r="BO124" s="10">
        <v>0</v>
      </c>
      <c r="BP124" s="10">
        <v>0</v>
      </c>
      <c r="BQ124" s="10">
        <v>0</v>
      </c>
      <c r="BR124" s="10">
        <v>0</v>
      </c>
      <c r="BS124" s="10">
        <v>1</v>
      </c>
      <c r="BT124" s="10">
        <v>1</v>
      </c>
      <c r="BU124" s="10">
        <v>0</v>
      </c>
      <c r="BV124" s="10">
        <v>0</v>
      </c>
      <c r="BW124" s="10">
        <v>0</v>
      </c>
      <c r="BX124" s="10">
        <v>0</v>
      </c>
      <c r="BY124" s="10">
        <v>0</v>
      </c>
      <c r="BZ124" s="10">
        <v>0</v>
      </c>
      <c r="CA124" s="10">
        <v>0</v>
      </c>
      <c r="CB124" s="10">
        <v>0</v>
      </c>
      <c r="CC124" s="10">
        <v>0</v>
      </c>
      <c r="CD124" s="10">
        <v>0</v>
      </c>
      <c r="CE124" s="10">
        <v>0</v>
      </c>
      <c r="CF124" s="10">
        <v>1</v>
      </c>
      <c r="CG124" s="10">
        <v>1</v>
      </c>
      <c r="CH124" s="10">
        <v>0</v>
      </c>
      <c r="CI124" s="10">
        <v>0</v>
      </c>
      <c r="CJ124" s="10">
        <v>1</v>
      </c>
      <c r="CK124" s="10">
        <v>0</v>
      </c>
      <c r="CL124" s="10">
        <v>0</v>
      </c>
      <c r="CM124" s="10"/>
      <c r="CN124" s="3"/>
      <c r="CO124" s="4"/>
      <c r="CP124" s="4"/>
      <c r="CQ124" s="4"/>
      <c r="CR124" s="114" t="s">
        <v>126</v>
      </c>
      <c r="CS124" s="117"/>
      <c r="CT124" s="117" t="s">
        <v>143</v>
      </c>
      <c r="CU124" s="5"/>
      <c r="CV124" s="5" t="str">
        <f t="shared" si="0"/>
        <v>not common</v>
      </c>
    </row>
    <row r="125" spans="1:119" ht="32">
      <c r="A125" s="6" t="str">
        <f t="shared" si="128"/>
        <v>UA</v>
      </c>
      <c r="B125" s="7" t="str">
        <f t="shared" si="129"/>
        <v>Urban avoiders</v>
      </c>
      <c r="C125" s="35" t="str">
        <f t="shared" si="70"/>
        <v>Urban avoiders hypothesis</v>
      </c>
      <c r="D125" s="35" t="s">
        <v>1726</v>
      </c>
      <c r="E125" s="8" t="str">
        <f t="shared" si="130"/>
        <v xml:space="preserve">Urban avoiders have a reduced ability to adapt, compete and/or reproduce in cities. </v>
      </c>
      <c r="F125" s="2" t="str">
        <f t="shared" si="131"/>
        <v>Blair 1996</v>
      </c>
      <c r="G125" s="7" t="s">
        <v>117</v>
      </c>
      <c r="H125" s="3" t="s">
        <v>118</v>
      </c>
      <c r="I125" s="7"/>
      <c r="J125" s="7" t="s">
        <v>18</v>
      </c>
      <c r="K125" s="7" t="s">
        <v>865</v>
      </c>
      <c r="L125" s="7"/>
      <c r="M125" s="7" t="s">
        <v>866</v>
      </c>
      <c r="N125" s="7" t="s">
        <v>867</v>
      </c>
      <c r="O125" s="101" t="s">
        <v>868</v>
      </c>
      <c r="P125" s="102"/>
      <c r="Q125" s="101"/>
      <c r="R125" s="101"/>
      <c r="S125" s="101"/>
      <c r="T125" s="101"/>
      <c r="U125" s="101"/>
      <c r="V125" s="101"/>
      <c r="W125" s="7"/>
      <c r="X125" s="7"/>
      <c r="Y125" s="7"/>
      <c r="Z125" s="7"/>
      <c r="AA125" s="101">
        <v>0</v>
      </c>
      <c r="AB125" s="101">
        <v>1</v>
      </c>
      <c r="AC125" s="101" t="s">
        <v>123</v>
      </c>
      <c r="AD125" s="101"/>
      <c r="AE125" s="102" t="s">
        <v>10</v>
      </c>
      <c r="AF125" s="101" t="s">
        <v>125</v>
      </c>
      <c r="AG125" s="101"/>
      <c r="AH125" s="103">
        <v>1</v>
      </c>
      <c r="AI125" s="103">
        <v>0</v>
      </c>
      <c r="AJ125" s="103">
        <v>1</v>
      </c>
      <c r="AK125" s="103">
        <v>1</v>
      </c>
      <c r="AL125" s="103">
        <v>0</v>
      </c>
      <c r="AM125" s="103">
        <v>0</v>
      </c>
      <c r="AN125" s="103">
        <v>1</v>
      </c>
      <c r="AO125" s="103">
        <v>0</v>
      </c>
      <c r="AP125" s="69">
        <v>0</v>
      </c>
      <c r="AQ125" s="10">
        <v>0</v>
      </c>
      <c r="AR125" s="10">
        <v>0</v>
      </c>
      <c r="AS125" s="69">
        <v>0</v>
      </c>
      <c r="AT125" s="10">
        <v>0</v>
      </c>
      <c r="AU125" s="10">
        <v>0</v>
      </c>
      <c r="AV125" s="10">
        <v>0</v>
      </c>
      <c r="AW125" s="10">
        <v>0</v>
      </c>
      <c r="AX125" s="10">
        <v>0</v>
      </c>
      <c r="AY125" s="10">
        <v>0</v>
      </c>
      <c r="AZ125" s="10">
        <v>0</v>
      </c>
      <c r="BA125" s="10">
        <v>0</v>
      </c>
      <c r="BB125" s="10">
        <v>0</v>
      </c>
      <c r="BC125" s="10">
        <v>0</v>
      </c>
      <c r="BD125" s="10">
        <v>0</v>
      </c>
      <c r="BE125" s="10">
        <v>0</v>
      </c>
      <c r="BF125" s="10">
        <v>0</v>
      </c>
      <c r="BG125" s="10">
        <v>0</v>
      </c>
      <c r="BH125" s="10">
        <v>0</v>
      </c>
      <c r="BI125" s="10">
        <v>0</v>
      </c>
      <c r="BJ125" s="10">
        <v>1</v>
      </c>
      <c r="BK125" s="10">
        <v>0</v>
      </c>
      <c r="BL125" s="87">
        <v>0</v>
      </c>
      <c r="BM125" s="10">
        <v>0</v>
      </c>
      <c r="BN125" s="10">
        <v>0</v>
      </c>
      <c r="BO125" s="10">
        <v>0</v>
      </c>
      <c r="BP125" s="10">
        <v>0</v>
      </c>
      <c r="BQ125" s="10">
        <v>0</v>
      </c>
      <c r="BR125" s="10">
        <v>0</v>
      </c>
      <c r="BS125" s="10">
        <v>0</v>
      </c>
      <c r="BT125" s="10">
        <v>1</v>
      </c>
      <c r="BU125" s="10">
        <v>0</v>
      </c>
      <c r="BV125" s="10">
        <v>0</v>
      </c>
      <c r="BW125" s="10">
        <v>0</v>
      </c>
      <c r="BX125" s="10">
        <v>0</v>
      </c>
      <c r="BY125" s="10">
        <v>0</v>
      </c>
      <c r="BZ125" s="10">
        <v>0</v>
      </c>
      <c r="CA125" s="10">
        <v>0</v>
      </c>
      <c r="CB125" s="10">
        <v>0</v>
      </c>
      <c r="CC125" s="10">
        <v>0</v>
      </c>
      <c r="CD125" s="10">
        <v>0</v>
      </c>
      <c r="CE125" s="10">
        <v>0</v>
      </c>
      <c r="CF125" s="10">
        <v>0</v>
      </c>
      <c r="CG125" s="10">
        <v>1</v>
      </c>
      <c r="CH125" s="10">
        <v>1</v>
      </c>
      <c r="CI125" s="10">
        <v>0</v>
      </c>
      <c r="CJ125" s="10">
        <v>1</v>
      </c>
      <c r="CK125" s="10">
        <v>1</v>
      </c>
      <c r="CL125" s="10">
        <v>0</v>
      </c>
      <c r="CM125" s="10"/>
      <c r="CN125" s="3" t="s">
        <v>869</v>
      </c>
      <c r="CO125" s="4"/>
      <c r="CP125" s="4"/>
      <c r="CQ125" s="4"/>
      <c r="CR125" s="114" t="s">
        <v>126</v>
      </c>
      <c r="CS125" s="117"/>
      <c r="CT125" s="117" t="s">
        <v>143</v>
      </c>
      <c r="CU125" s="5"/>
      <c r="CV125" s="5" t="str">
        <f t="shared" si="0"/>
        <v>not common</v>
      </c>
    </row>
    <row r="126" spans="1:119" ht="80">
      <c r="A126" s="6" t="str">
        <f t="shared" si="128"/>
        <v>UBH</v>
      </c>
      <c r="B126" s="95" t="str">
        <f t="shared" si="129"/>
        <v>Urban biotic homogenization</v>
      </c>
      <c r="C126" s="35" t="str">
        <f t="shared" si="70"/>
        <v>Urban biotic homogenization hypothesis</v>
      </c>
      <c r="D126" s="35" t="s">
        <v>1727</v>
      </c>
      <c r="E126" s="8" t="str">
        <f t="shared" si="130"/>
        <v>Species composition of different cities will become more and more similar as urbanization increases.</v>
      </c>
      <c r="F126" s="2" t="str">
        <f t="shared" si="131"/>
        <v>Blair 2001;  McKinney 2006; Groffman et al. 2014</v>
      </c>
      <c r="G126" s="7" t="s">
        <v>145</v>
      </c>
      <c r="H126" s="3" t="s">
        <v>118</v>
      </c>
      <c r="I126" s="7"/>
      <c r="J126" s="7" t="s">
        <v>18</v>
      </c>
      <c r="K126" s="7" t="s">
        <v>513</v>
      </c>
      <c r="L126" s="7"/>
      <c r="M126" s="7" t="s">
        <v>870</v>
      </c>
      <c r="N126" s="7" t="s">
        <v>871</v>
      </c>
      <c r="O126" s="101" t="s">
        <v>872</v>
      </c>
      <c r="P126" s="102" t="s">
        <v>873</v>
      </c>
      <c r="Q126" s="7"/>
      <c r="R126" s="7"/>
      <c r="S126" s="7"/>
      <c r="T126" s="7"/>
      <c r="U126" s="7"/>
      <c r="V126" s="7"/>
      <c r="W126" s="7"/>
      <c r="X126" s="7"/>
      <c r="Y126" s="7"/>
      <c r="Z126" s="7"/>
      <c r="AA126" s="7">
        <v>1</v>
      </c>
      <c r="AB126" s="7">
        <v>1</v>
      </c>
      <c r="AC126" s="7" t="s">
        <v>138</v>
      </c>
      <c r="AD126" s="7"/>
      <c r="AE126" s="2" t="s">
        <v>289</v>
      </c>
      <c r="AF126" s="2" t="s">
        <v>874</v>
      </c>
      <c r="AG126" s="2"/>
      <c r="AH126" s="36">
        <v>0</v>
      </c>
      <c r="AI126" s="10">
        <v>0</v>
      </c>
      <c r="AJ126" s="37">
        <v>0</v>
      </c>
      <c r="AK126" s="37">
        <v>0</v>
      </c>
      <c r="AL126" s="37">
        <v>0</v>
      </c>
      <c r="AM126" s="37">
        <v>0</v>
      </c>
      <c r="AN126" s="37">
        <v>0</v>
      </c>
      <c r="AO126" s="37">
        <v>1</v>
      </c>
      <c r="AP126" s="37">
        <v>0</v>
      </c>
      <c r="AQ126" s="37">
        <v>0</v>
      </c>
      <c r="AR126" s="37">
        <v>0</v>
      </c>
      <c r="AS126" s="37">
        <v>0</v>
      </c>
      <c r="AT126" s="37">
        <v>0</v>
      </c>
      <c r="AU126" s="37">
        <v>0</v>
      </c>
      <c r="AV126" s="109">
        <v>0</v>
      </c>
      <c r="AW126" s="37">
        <v>0</v>
      </c>
      <c r="AX126" s="37">
        <v>0</v>
      </c>
      <c r="AY126" s="37">
        <v>0</v>
      </c>
      <c r="AZ126" s="37">
        <v>0</v>
      </c>
      <c r="BA126" s="37">
        <v>0</v>
      </c>
      <c r="BB126" s="37">
        <v>0</v>
      </c>
      <c r="BC126" s="37">
        <v>0</v>
      </c>
      <c r="BD126" s="37">
        <v>0</v>
      </c>
      <c r="BE126" s="37">
        <v>0</v>
      </c>
      <c r="BF126" s="109">
        <v>0</v>
      </c>
      <c r="BG126" s="37">
        <v>0</v>
      </c>
      <c r="BH126" s="37">
        <v>0</v>
      </c>
      <c r="BI126" s="37">
        <v>0</v>
      </c>
      <c r="BJ126" s="37">
        <v>1</v>
      </c>
      <c r="BK126" s="77">
        <v>1</v>
      </c>
      <c r="BL126" s="37">
        <v>0</v>
      </c>
      <c r="BM126" s="37">
        <v>0</v>
      </c>
      <c r="BN126" s="76">
        <v>0</v>
      </c>
      <c r="BO126" s="38">
        <v>0</v>
      </c>
      <c r="BP126" s="37">
        <v>0</v>
      </c>
      <c r="BQ126" s="37">
        <v>0</v>
      </c>
      <c r="BR126" s="37">
        <v>1</v>
      </c>
      <c r="BS126" s="37">
        <v>0</v>
      </c>
      <c r="BT126" s="38">
        <v>0</v>
      </c>
      <c r="BU126" s="37">
        <v>0</v>
      </c>
      <c r="BV126" s="37">
        <v>1</v>
      </c>
      <c r="BW126" s="37">
        <v>0</v>
      </c>
      <c r="BX126" s="37">
        <v>1</v>
      </c>
      <c r="BY126" s="37">
        <v>0</v>
      </c>
      <c r="BZ126" s="37">
        <v>1</v>
      </c>
      <c r="CA126" s="37">
        <v>0</v>
      </c>
      <c r="CB126" s="37">
        <v>0</v>
      </c>
      <c r="CC126" s="37">
        <v>0</v>
      </c>
      <c r="CD126" s="37">
        <v>0</v>
      </c>
      <c r="CE126" s="37">
        <v>0</v>
      </c>
      <c r="CF126" s="37">
        <v>0</v>
      </c>
      <c r="CG126" s="37">
        <v>1</v>
      </c>
      <c r="CH126" s="37">
        <v>0</v>
      </c>
      <c r="CI126" s="37">
        <v>1</v>
      </c>
      <c r="CJ126" s="37">
        <v>0</v>
      </c>
      <c r="CK126" s="37">
        <v>0</v>
      </c>
      <c r="CL126" s="37">
        <v>0</v>
      </c>
      <c r="CM126" s="37"/>
      <c r="CN126" s="3" t="s">
        <v>875</v>
      </c>
      <c r="CO126" s="78" t="s">
        <v>876</v>
      </c>
      <c r="CP126" s="4"/>
      <c r="CQ126" s="4"/>
      <c r="CR126" s="114" t="s">
        <v>877</v>
      </c>
      <c r="CS126" s="55"/>
      <c r="CT126" s="55" t="s">
        <v>143</v>
      </c>
      <c r="CU126" s="5"/>
      <c r="CV126" s="5" t="str">
        <f t="shared" si="0"/>
        <v>common</v>
      </c>
    </row>
    <row r="127" spans="1:119" ht="48">
      <c r="A127" s="6" t="str">
        <f t="shared" si="128"/>
        <v>UCH</v>
      </c>
      <c r="B127" s="100" t="str">
        <f t="shared" si="129"/>
        <v>Urban core herbivore decline*</v>
      </c>
      <c r="C127" s="35" t="str">
        <f t="shared" si="70"/>
        <v>Urban core herbivore decline* hypothesis</v>
      </c>
      <c r="D127" s="35" t="s">
        <v>1728</v>
      </c>
      <c r="E127" s="8" t="str">
        <f t="shared" si="130"/>
        <v>The abundance of alien Plants in the urban core tends to reduce the richness and abundance of native herbivore insects incapable of using non-native Plants.</v>
      </c>
      <c r="F127" s="2" t="str">
        <f t="shared" si="131"/>
        <v>Raupp et al. 2010</v>
      </c>
      <c r="G127" s="7" t="s">
        <v>251</v>
      </c>
      <c r="H127" s="7" t="s">
        <v>118</v>
      </c>
      <c r="I127" s="7"/>
      <c r="J127" s="7" t="s">
        <v>18</v>
      </c>
      <c r="K127" s="7" t="s">
        <v>878</v>
      </c>
      <c r="L127" s="7"/>
      <c r="M127" s="7" t="s">
        <v>879</v>
      </c>
      <c r="N127" s="7" t="s">
        <v>880</v>
      </c>
      <c r="O127" s="7" t="s">
        <v>721</v>
      </c>
      <c r="P127" s="102" t="s">
        <v>881</v>
      </c>
      <c r="Q127" s="101"/>
      <c r="R127" s="101"/>
      <c r="S127" s="101"/>
      <c r="T127" s="101"/>
      <c r="U127" s="101"/>
      <c r="V127" s="101"/>
      <c r="W127" s="101"/>
      <c r="X127" s="101"/>
      <c r="Y127" s="101"/>
      <c r="Z127" s="101"/>
      <c r="AA127" s="101">
        <v>1</v>
      </c>
      <c r="AB127" s="101">
        <v>1</v>
      </c>
      <c r="AC127" s="101" t="s">
        <v>320</v>
      </c>
      <c r="AD127" s="101"/>
      <c r="AE127" s="102" t="s">
        <v>289</v>
      </c>
      <c r="AF127" s="102" t="s">
        <v>882</v>
      </c>
      <c r="AG127" s="102" t="s">
        <v>883</v>
      </c>
      <c r="AH127" s="103">
        <v>0</v>
      </c>
      <c r="AI127" s="103">
        <v>0</v>
      </c>
      <c r="AJ127" s="105">
        <v>0</v>
      </c>
      <c r="AK127" s="105">
        <v>0</v>
      </c>
      <c r="AL127" s="105">
        <v>0</v>
      </c>
      <c r="AM127" s="105">
        <v>0</v>
      </c>
      <c r="AN127" s="105">
        <v>1</v>
      </c>
      <c r="AO127" s="105">
        <v>1</v>
      </c>
      <c r="AP127" s="37">
        <v>1</v>
      </c>
      <c r="AQ127" s="37">
        <v>1</v>
      </c>
      <c r="AR127" s="37">
        <v>0</v>
      </c>
      <c r="AS127" s="37">
        <v>0</v>
      </c>
      <c r="AT127" s="37">
        <v>0</v>
      </c>
      <c r="AU127" s="37">
        <v>0</v>
      </c>
      <c r="AV127" s="37">
        <v>0</v>
      </c>
      <c r="AW127" s="37">
        <v>0</v>
      </c>
      <c r="AX127" s="37">
        <v>0</v>
      </c>
      <c r="AY127" s="37">
        <v>0</v>
      </c>
      <c r="AZ127" s="37">
        <v>0</v>
      </c>
      <c r="BA127" s="37">
        <v>0</v>
      </c>
      <c r="BB127" s="37">
        <v>0</v>
      </c>
      <c r="BC127" s="37">
        <v>0</v>
      </c>
      <c r="BD127" s="37">
        <v>0</v>
      </c>
      <c r="BE127" s="37">
        <v>0</v>
      </c>
      <c r="BF127" s="37">
        <v>1</v>
      </c>
      <c r="BG127" s="37">
        <v>1</v>
      </c>
      <c r="BH127" s="37">
        <v>0</v>
      </c>
      <c r="BI127" s="37">
        <v>0</v>
      </c>
      <c r="BJ127" s="37">
        <v>0</v>
      </c>
      <c r="BK127" s="37">
        <v>0</v>
      </c>
      <c r="BL127" s="37">
        <v>1</v>
      </c>
      <c r="BM127" s="37">
        <v>0</v>
      </c>
      <c r="BN127" s="37">
        <v>0</v>
      </c>
      <c r="BO127" s="37">
        <v>0</v>
      </c>
      <c r="BP127" s="37">
        <v>0</v>
      </c>
      <c r="BQ127" s="37">
        <v>1</v>
      </c>
      <c r="BR127" s="37">
        <v>0</v>
      </c>
      <c r="BS127" s="37">
        <v>0</v>
      </c>
      <c r="BT127" s="37">
        <v>1</v>
      </c>
      <c r="BU127" s="37">
        <v>0</v>
      </c>
      <c r="BV127" s="37">
        <v>1</v>
      </c>
      <c r="BW127" s="37">
        <v>0</v>
      </c>
      <c r="BX127" s="37">
        <v>1</v>
      </c>
      <c r="BY127" s="37">
        <v>0</v>
      </c>
      <c r="BZ127" s="37">
        <v>0</v>
      </c>
      <c r="CA127" s="37">
        <v>0</v>
      </c>
      <c r="CB127" s="37">
        <v>0</v>
      </c>
      <c r="CC127" s="37">
        <v>0</v>
      </c>
      <c r="CD127" s="37">
        <v>0</v>
      </c>
      <c r="CE127" s="37">
        <v>0</v>
      </c>
      <c r="CF127" s="37">
        <v>0</v>
      </c>
      <c r="CG127" s="37">
        <v>0</v>
      </c>
      <c r="CH127" s="37">
        <v>0</v>
      </c>
      <c r="CI127" s="37">
        <v>0</v>
      </c>
      <c r="CJ127" s="37">
        <v>0</v>
      </c>
      <c r="CK127" s="37">
        <v>1</v>
      </c>
      <c r="CL127" s="37">
        <v>0</v>
      </c>
      <c r="CM127" s="37"/>
      <c r="CN127" s="3"/>
      <c r="CO127" s="4" t="s">
        <v>257</v>
      </c>
      <c r="CP127" s="4"/>
      <c r="CQ127" s="4"/>
      <c r="CR127" s="114" t="s">
        <v>143</v>
      </c>
      <c r="CS127" s="117"/>
      <c r="CT127" s="117" t="s">
        <v>143</v>
      </c>
      <c r="CU127" s="5"/>
      <c r="CV127" s="5" t="str">
        <f t="shared" si="0"/>
        <v>not common</v>
      </c>
    </row>
    <row r="128" spans="1:119" ht="64">
      <c r="A128" s="6" t="str">
        <f t="shared" si="128"/>
        <v>UDD</v>
      </c>
      <c r="B128" s="111" t="str">
        <f t="shared" si="129"/>
        <v xml:space="preserve">Urban density-diversity paradox* </v>
      </c>
      <c r="C128" s="35" t="str">
        <f t="shared" si="70"/>
        <v>Urban density-diversity paradox*  hypothesis</v>
      </c>
      <c r="D128" s="35" t="s">
        <v>1729</v>
      </c>
      <c r="E128" s="8" t="str">
        <f t="shared" si="130"/>
        <v xml:space="preserve">Diversity typically increases as the number of individuals increase in biological communities. Urban environments, however, tend to be characterized by lower biodiversity than wildlands despite high population densities. </v>
      </c>
      <c r="F128" s="2" t="str">
        <f t="shared" si="131"/>
        <v>Shochat et al. 2010; Saari et al. 2016</v>
      </c>
      <c r="G128" s="7" t="s">
        <v>169</v>
      </c>
      <c r="H128" s="3" t="s">
        <v>118</v>
      </c>
      <c r="I128" s="7"/>
      <c r="J128" s="7" t="s">
        <v>18</v>
      </c>
      <c r="K128" s="7" t="s">
        <v>884</v>
      </c>
      <c r="L128" s="7"/>
      <c r="M128" s="7" t="s">
        <v>885</v>
      </c>
      <c r="N128" s="7" t="s">
        <v>886</v>
      </c>
      <c r="O128" s="7" t="s">
        <v>887</v>
      </c>
      <c r="P128" s="102"/>
      <c r="Q128" s="101"/>
      <c r="R128" s="101"/>
      <c r="S128" s="101"/>
      <c r="T128" s="101"/>
      <c r="U128" s="101"/>
      <c r="V128" s="101"/>
      <c r="W128" s="101"/>
      <c r="X128" s="101"/>
      <c r="Y128" s="101"/>
      <c r="Z128" s="101"/>
      <c r="AA128" s="101">
        <v>0</v>
      </c>
      <c r="AB128" s="101">
        <v>1</v>
      </c>
      <c r="AC128" s="101" t="s">
        <v>138</v>
      </c>
      <c r="AD128" s="101"/>
      <c r="AE128" s="102" t="s">
        <v>10</v>
      </c>
      <c r="AF128" s="101" t="s">
        <v>125</v>
      </c>
      <c r="AG128" s="101" t="s">
        <v>125</v>
      </c>
      <c r="AH128" s="103">
        <v>0</v>
      </c>
      <c r="AI128" s="103">
        <v>0</v>
      </c>
      <c r="AJ128" s="103">
        <v>0</v>
      </c>
      <c r="AK128" s="103">
        <v>0</v>
      </c>
      <c r="AL128" s="103">
        <v>0</v>
      </c>
      <c r="AM128" s="103">
        <v>0</v>
      </c>
      <c r="AN128" s="103">
        <v>1</v>
      </c>
      <c r="AO128" s="103">
        <v>1</v>
      </c>
      <c r="AP128" s="10">
        <v>0</v>
      </c>
      <c r="AQ128" s="10">
        <v>0</v>
      </c>
      <c r="AR128" s="10">
        <v>0</v>
      </c>
      <c r="AS128" s="10">
        <v>0</v>
      </c>
      <c r="AT128" s="10">
        <v>0</v>
      </c>
      <c r="AU128" s="10">
        <v>0</v>
      </c>
      <c r="AV128" s="10">
        <v>0</v>
      </c>
      <c r="AW128" s="10">
        <v>0</v>
      </c>
      <c r="AX128" s="10">
        <v>0</v>
      </c>
      <c r="AY128" s="10">
        <v>0</v>
      </c>
      <c r="AZ128" s="10">
        <v>0</v>
      </c>
      <c r="BA128" s="10">
        <v>0</v>
      </c>
      <c r="BB128" s="10">
        <v>0</v>
      </c>
      <c r="BC128" s="10">
        <v>0</v>
      </c>
      <c r="BD128" s="10">
        <v>0</v>
      </c>
      <c r="BE128" s="10">
        <v>0</v>
      </c>
      <c r="BF128" s="10">
        <v>0</v>
      </c>
      <c r="BG128" s="10">
        <v>0</v>
      </c>
      <c r="BH128" s="10">
        <v>0</v>
      </c>
      <c r="BI128" s="10">
        <v>0</v>
      </c>
      <c r="BJ128" s="10">
        <v>1</v>
      </c>
      <c r="BK128" s="10">
        <v>0</v>
      </c>
      <c r="BL128" s="10">
        <v>0</v>
      </c>
      <c r="BM128" s="10">
        <v>0</v>
      </c>
      <c r="BN128" s="10">
        <v>0</v>
      </c>
      <c r="BO128" s="10">
        <v>0</v>
      </c>
      <c r="BP128" s="10">
        <v>0</v>
      </c>
      <c r="BQ128" s="10">
        <v>0</v>
      </c>
      <c r="BR128" s="10">
        <v>0</v>
      </c>
      <c r="BS128" s="10">
        <v>0</v>
      </c>
      <c r="BT128" s="10">
        <v>0</v>
      </c>
      <c r="BU128" s="10">
        <v>0</v>
      </c>
      <c r="BV128" s="10">
        <v>1</v>
      </c>
      <c r="BW128" s="10">
        <v>0</v>
      </c>
      <c r="BX128" s="10">
        <v>0</v>
      </c>
      <c r="BY128" s="10">
        <v>0</v>
      </c>
      <c r="BZ128" s="10">
        <v>0</v>
      </c>
      <c r="CA128" s="10">
        <v>0</v>
      </c>
      <c r="CB128" s="10">
        <v>0</v>
      </c>
      <c r="CC128" s="10">
        <v>0</v>
      </c>
      <c r="CD128" s="10">
        <v>0</v>
      </c>
      <c r="CE128" s="10">
        <v>0</v>
      </c>
      <c r="CF128" s="10">
        <v>0</v>
      </c>
      <c r="CG128" s="10">
        <v>1</v>
      </c>
      <c r="CH128" s="10">
        <v>0</v>
      </c>
      <c r="CI128" s="10">
        <v>0</v>
      </c>
      <c r="CJ128" s="10">
        <v>0</v>
      </c>
      <c r="CK128" s="10">
        <v>0</v>
      </c>
      <c r="CL128" s="10">
        <v>0</v>
      </c>
      <c r="CM128" s="10"/>
      <c r="CN128" s="3"/>
      <c r="CO128" s="4" t="s">
        <v>888</v>
      </c>
      <c r="CP128" s="4"/>
      <c r="CQ128" s="4"/>
      <c r="CR128" s="117" t="s">
        <v>126</v>
      </c>
      <c r="CS128" s="117"/>
      <c r="CT128" s="117" t="s">
        <v>143</v>
      </c>
      <c r="CU128" s="5"/>
      <c r="CV128" s="5" t="str">
        <f t="shared" si="0"/>
        <v>not common</v>
      </c>
    </row>
    <row r="129" spans="1:100" ht="48">
      <c r="A129" s="6" t="str">
        <f t="shared" si="128"/>
        <v>UEC</v>
      </c>
      <c r="B129" s="7" t="str">
        <f t="shared" si="129"/>
        <v>Urban ecosystem convergence</v>
      </c>
      <c r="C129" s="35" t="str">
        <f t="shared" si="70"/>
        <v>Urban ecosystem convergence hypothesis</v>
      </c>
      <c r="D129" s="35" t="s">
        <v>1730</v>
      </c>
      <c r="E129" s="8" t="str">
        <f t="shared" si="130"/>
        <v>All ecosystems types respond to urban land use in a convergent manner (in other words: urban ecosystems are convergent regardless of the original ecosystem they replaced).</v>
      </c>
      <c r="F129" s="2" t="str">
        <f t="shared" si="131"/>
        <v>Pouyat et al. 2003</v>
      </c>
      <c r="G129" s="7" t="s">
        <v>117</v>
      </c>
      <c r="H129" s="3" t="s">
        <v>118</v>
      </c>
      <c r="I129" s="7"/>
      <c r="J129" s="7" t="s">
        <v>18</v>
      </c>
      <c r="K129" s="7" t="s">
        <v>889</v>
      </c>
      <c r="L129" s="7"/>
      <c r="M129" s="7" t="s">
        <v>890</v>
      </c>
      <c r="N129" s="7" t="s">
        <v>891</v>
      </c>
      <c r="O129" s="7" t="s">
        <v>892</v>
      </c>
      <c r="P129" s="102" t="s">
        <v>893</v>
      </c>
      <c r="Q129" s="101"/>
      <c r="R129" s="101"/>
      <c r="S129" s="101"/>
      <c r="T129" s="101"/>
      <c r="U129" s="101"/>
      <c r="V129" s="101"/>
      <c r="W129" s="101"/>
      <c r="X129" s="101"/>
      <c r="Y129" s="101"/>
      <c r="Z129" s="101"/>
      <c r="AA129" s="101">
        <v>0</v>
      </c>
      <c r="AB129" s="101">
        <v>1</v>
      </c>
      <c r="AC129" s="101" t="s">
        <v>125</v>
      </c>
      <c r="AD129" s="101"/>
      <c r="AE129" s="102" t="s">
        <v>10</v>
      </c>
      <c r="AF129" s="101" t="s">
        <v>125</v>
      </c>
      <c r="AG129" s="101"/>
      <c r="AH129" s="103">
        <v>0</v>
      </c>
      <c r="AI129" s="103">
        <v>0</v>
      </c>
      <c r="AJ129" s="103">
        <v>0</v>
      </c>
      <c r="AK129" s="103">
        <v>0</v>
      </c>
      <c r="AL129" s="103">
        <v>0</v>
      </c>
      <c r="AM129" s="103">
        <v>0</v>
      </c>
      <c r="AN129" s="103">
        <v>0</v>
      </c>
      <c r="AO129" s="103">
        <v>1</v>
      </c>
      <c r="AP129" s="10">
        <v>0</v>
      </c>
      <c r="AQ129" s="10">
        <v>0</v>
      </c>
      <c r="AR129" s="10">
        <v>0</v>
      </c>
      <c r="AS129" s="10">
        <v>0</v>
      </c>
      <c r="AT129" s="10">
        <v>0</v>
      </c>
      <c r="AU129" s="10">
        <v>0</v>
      </c>
      <c r="AV129" s="10">
        <v>0</v>
      </c>
      <c r="AW129" s="10">
        <v>1</v>
      </c>
      <c r="AX129" s="10">
        <v>0</v>
      </c>
      <c r="AY129" s="10">
        <v>0</v>
      </c>
      <c r="AZ129" s="10">
        <v>0</v>
      </c>
      <c r="BA129" s="10">
        <v>0</v>
      </c>
      <c r="BB129" s="10">
        <v>0</v>
      </c>
      <c r="BC129" s="10">
        <v>0</v>
      </c>
      <c r="BD129" s="10">
        <v>0</v>
      </c>
      <c r="BE129" s="10">
        <v>0</v>
      </c>
      <c r="BF129" s="10">
        <v>0</v>
      </c>
      <c r="BG129" s="10">
        <v>0</v>
      </c>
      <c r="BH129" s="10">
        <v>0</v>
      </c>
      <c r="BI129" s="10">
        <v>0</v>
      </c>
      <c r="BJ129" s="10">
        <v>1</v>
      </c>
      <c r="BK129" s="10">
        <v>1</v>
      </c>
      <c r="BL129" s="10">
        <v>0</v>
      </c>
      <c r="BM129" s="10">
        <v>0</v>
      </c>
      <c r="BN129" s="10">
        <v>0</v>
      </c>
      <c r="BO129" s="10">
        <v>1</v>
      </c>
      <c r="BP129" s="10">
        <v>0</v>
      </c>
      <c r="BQ129" s="10">
        <v>1</v>
      </c>
      <c r="BR129" s="10">
        <v>0</v>
      </c>
      <c r="BS129" s="10">
        <v>1</v>
      </c>
      <c r="BT129" s="10">
        <v>0</v>
      </c>
      <c r="BU129" s="10">
        <v>0</v>
      </c>
      <c r="BV129" s="10">
        <v>1</v>
      </c>
      <c r="BW129" s="10">
        <v>0</v>
      </c>
      <c r="BX129" s="10">
        <v>0</v>
      </c>
      <c r="BY129" s="10">
        <v>0</v>
      </c>
      <c r="BZ129" s="10">
        <v>0</v>
      </c>
      <c r="CA129" s="10">
        <v>0</v>
      </c>
      <c r="CB129" s="10">
        <v>0</v>
      </c>
      <c r="CC129" s="10">
        <v>0</v>
      </c>
      <c r="CD129" s="10">
        <v>0</v>
      </c>
      <c r="CE129" s="10">
        <v>0</v>
      </c>
      <c r="CF129" s="10">
        <v>0</v>
      </c>
      <c r="CG129" s="10">
        <v>1</v>
      </c>
      <c r="CH129" s="10">
        <v>0</v>
      </c>
      <c r="CI129" s="69">
        <v>0</v>
      </c>
      <c r="CJ129" s="10">
        <v>1</v>
      </c>
      <c r="CK129" s="69">
        <v>0</v>
      </c>
      <c r="CL129" s="10">
        <v>0</v>
      </c>
      <c r="CM129" s="10"/>
      <c r="CN129" s="3"/>
      <c r="CO129" s="4"/>
      <c r="CP129" s="4"/>
      <c r="CQ129" s="4"/>
      <c r="CR129" s="114" t="s">
        <v>126</v>
      </c>
      <c r="CS129" s="117"/>
      <c r="CT129" s="117" t="s">
        <v>143</v>
      </c>
      <c r="CU129" s="5"/>
      <c r="CV129" s="5" t="str">
        <f t="shared" si="0"/>
        <v>not common</v>
      </c>
    </row>
    <row r="130" spans="1:100" ht="64">
      <c r="A130" s="6" t="str">
        <f t="shared" si="128"/>
        <v>UEE</v>
      </c>
      <c r="B130" s="111" t="str">
        <f t="shared" si="129"/>
        <v>Urban eco-evolutionary mechanisms*</v>
      </c>
      <c r="C130" s="35" t="str">
        <f t="shared" si="70"/>
        <v>Urban eco-evolutionary mechanisms* hypothesis</v>
      </c>
      <c r="D130" s="35" t="s">
        <v>1731</v>
      </c>
      <c r="E130" s="8" t="str">
        <f t="shared" si="130"/>
        <v xml:space="preserve">"Through urbanization, humans mediate the interactions and feedback between evolution and ecology in subtle ways by introducing changes in habitat, biotic interactions, heterogeneity, novel disturbance, and social interactions." (p. 116 in Alberti 2015) </v>
      </c>
      <c r="F130" s="2" t="str">
        <f t="shared" si="131"/>
        <v>Alberti 2015</v>
      </c>
      <c r="G130" s="7" t="s">
        <v>169</v>
      </c>
      <c r="H130" s="3" t="s">
        <v>118</v>
      </c>
      <c r="I130" s="7"/>
      <c r="J130" s="7" t="s">
        <v>18</v>
      </c>
      <c r="K130" s="7" t="s">
        <v>894</v>
      </c>
      <c r="L130" s="7"/>
      <c r="M130" s="7" t="s">
        <v>895</v>
      </c>
      <c r="N130" s="7" t="s">
        <v>896</v>
      </c>
      <c r="O130" s="7" t="s">
        <v>465</v>
      </c>
      <c r="P130" s="102"/>
      <c r="Q130" s="101"/>
      <c r="R130" s="101"/>
      <c r="S130" s="101"/>
      <c r="T130" s="101"/>
      <c r="U130" s="101"/>
      <c r="V130" s="101"/>
      <c r="W130" s="101"/>
      <c r="X130" s="101"/>
      <c r="Y130" s="101"/>
      <c r="Z130" s="101"/>
      <c r="AA130" s="101">
        <v>0</v>
      </c>
      <c r="AB130" s="101">
        <v>1</v>
      </c>
      <c r="AC130" s="101" t="s">
        <v>424</v>
      </c>
      <c r="AD130" s="101"/>
      <c r="AE130" s="102" t="s">
        <v>10</v>
      </c>
      <c r="AF130" s="101" t="s">
        <v>125</v>
      </c>
      <c r="AG130" s="101" t="s">
        <v>125</v>
      </c>
      <c r="AH130" s="103">
        <v>0</v>
      </c>
      <c r="AI130" s="103">
        <v>0</v>
      </c>
      <c r="AJ130" s="103">
        <v>0</v>
      </c>
      <c r="AK130" s="103">
        <v>0</v>
      </c>
      <c r="AL130" s="103">
        <v>1</v>
      </c>
      <c r="AM130" s="103">
        <v>0</v>
      </c>
      <c r="AN130" s="103">
        <v>0</v>
      </c>
      <c r="AO130" s="103">
        <v>0</v>
      </c>
      <c r="AP130" s="10">
        <v>0</v>
      </c>
      <c r="AQ130" s="10">
        <v>0</v>
      </c>
      <c r="AR130" s="10">
        <v>0</v>
      </c>
      <c r="AS130" s="10">
        <v>0</v>
      </c>
      <c r="AT130" s="10">
        <v>0</v>
      </c>
      <c r="AU130" s="10">
        <v>0</v>
      </c>
      <c r="AV130" s="10">
        <v>0</v>
      </c>
      <c r="AW130" s="10">
        <v>0</v>
      </c>
      <c r="AX130" s="10">
        <v>0</v>
      </c>
      <c r="AY130" s="10">
        <v>0</v>
      </c>
      <c r="AZ130" s="10">
        <v>0</v>
      </c>
      <c r="BA130" s="10">
        <v>0</v>
      </c>
      <c r="BB130" s="10">
        <v>0</v>
      </c>
      <c r="BC130" s="10">
        <v>0</v>
      </c>
      <c r="BD130" s="10">
        <v>0</v>
      </c>
      <c r="BE130" s="10">
        <v>0</v>
      </c>
      <c r="BF130" s="10">
        <v>0</v>
      </c>
      <c r="BG130" s="10">
        <v>0</v>
      </c>
      <c r="BH130" s="10">
        <v>1</v>
      </c>
      <c r="BI130" s="10">
        <v>0</v>
      </c>
      <c r="BJ130" s="10">
        <v>1</v>
      </c>
      <c r="BK130" s="10">
        <v>1</v>
      </c>
      <c r="BL130" s="10">
        <v>0</v>
      </c>
      <c r="BM130" s="10">
        <v>1</v>
      </c>
      <c r="BN130" s="10">
        <v>0</v>
      </c>
      <c r="BO130" s="10">
        <v>0</v>
      </c>
      <c r="BP130" s="10">
        <v>0</v>
      </c>
      <c r="BQ130" s="10">
        <v>1</v>
      </c>
      <c r="BR130" s="10">
        <v>1</v>
      </c>
      <c r="BS130" s="10">
        <v>1</v>
      </c>
      <c r="BT130" s="10">
        <v>0</v>
      </c>
      <c r="BU130" s="10">
        <v>0</v>
      </c>
      <c r="BV130" s="10">
        <v>0</v>
      </c>
      <c r="BW130" s="10">
        <v>0</v>
      </c>
      <c r="BX130" s="10">
        <v>0</v>
      </c>
      <c r="BY130" s="10">
        <v>0</v>
      </c>
      <c r="BZ130" s="10">
        <v>0</v>
      </c>
      <c r="CA130" s="10">
        <v>0</v>
      </c>
      <c r="CB130" s="10">
        <v>0</v>
      </c>
      <c r="CC130" s="10">
        <v>0</v>
      </c>
      <c r="CD130" s="10">
        <v>0</v>
      </c>
      <c r="CE130" s="10">
        <v>0</v>
      </c>
      <c r="CF130" s="10">
        <v>0</v>
      </c>
      <c r="CG130" s="10">
        <v>0</v>
      </c>
      <c r="CH130" s="10">
        <v>0</v>
      </c>
      <c r="CI130" s="10">
        <v>0</v>
      </c>
      <c r="CJ130" s="10">
        <v>1</v>
      </c>
      <c r="CK130" s="10">
        <v>0</v>
      </c>
      <c r="CL130" s="10">
        <v>0</v>
      </c>
      <c r="CM130" s="10"/>
      <c r="CN130" s="3"/>
      <c r="CO130" s="66" t="s">
        <v>897</v>
      </c>
      <c r="CP130" s="4"/>
      <c r="CQ130" s="4"/>
      <c r="CR130" s="117" t="s">
        <v>126</v>
      </c>
      <c r="CS130" s="117"/>
      <c r="CT130" s="117" t="s">
        <v>143</v>
      </c>
      <c r="CU130" s="5"/>
      <c r="CV130" s="5" t="str">
        <f t="shared" si="0"/>
        <v>not common</v>
      </c>
    </row>
    <row r="131" spans="1:100" ht="32">
      <c r="A131" s="6" t="str">
        <f t="shared" si="128"/>
        <v>UEF</v>
      </c>
      <c r="B131" s="7" t="str">
        <f t="shared" si="129"/>
        <v>Urbanization ecosystem functioning*</v>
      </c>
      <c r="C131" s="35" t="str">
        <f t="shared" ref="C131:D142" si="132">_xlfn.CONCAT(B131," hypothesis")</f>
        <v>Urbanization ecosystem functioning* hypothesis</v>
      </c>
      <c r="D131" s="35" t="s">
        <v>1732</v>
      </c>
      <c r="E131" s="8" t="str">
        <f t="shared" si="130"/>
        <v>Urbanization leads to a reduction in ecosystem functions and services.</v>
      </c>
      <c r="F131" s="2" t="str">
        <f t="shared" si="131"/>
        <v>Grimm et al. 2008</v>
      </c>
      <c r="G131" s="7" t="s">
        <v>117</v>
      </c>
      <c r="H131" s="3" t="s">
        <v>118</v>
      </c>
      <c r="I131" s="7"/>
      <c r="J131" s="7" t="s">
        <v>18</v>
      </c>
      <c r="K131" s="7" t="s">
        <v>898</v>
      </c>
      <c r="L131" s="7"/>
      <c r="M131" s="7" t="s">
        <v>899</v>
      </c>
      <c r="N131" s="7" t="s">
        <v>900</v>
      </c>
      <c r="O131" s="7" t="s">
        <v>901</v>
      </c>
      <c r="P131" s="102"/>
      <c r="Q131" s="101"/>
      <c r="R131" s="101"/>
      <c r="S131" s="101"/>
      <c r="T131" s="101"/>
      <c r="U131" s="101"/>
      <c r="V131" s="101"/>
      <c r="W131" s="101"/>
      <c r="X131" s="101"/>
      <c r="Y131" s="101"/>
      <c r="Z131" s="101"/>
      <c r="AA131" s="101">
        <v>0</v>
      </c>
      <c r="AB131" s="101">
        <v>1</v>
      </c>
      <c r="AC131" s="101" t="s">
        <v>125</v>
      </c>
      <c r="AD131" s="101"/>
      <c r="AE131" s="102" t="s">
        <v>10</v>
      </c>
      <c r="AF131" s="101" t="s">
        <v>125</v>
      </c>
      <c r="AG131" s="101" t="s">
        <v>125</v>
      </c>
      <c r="AH131" s="103">
        <v>0</v>
      </c>
      <c r="AI131" s="103">
        <v>0</v>
      </c>
      <c r="AJ131" s="103">
        <v>0</v>
      </c>
      <c r="AK131" s="103">
        <v>0</v>
      </c>
      <c r="AL131" s="103">
        <v>0</v>
      </c>
      <c r="AM131" s="103">
        <v>0</v>
      </c>
      <c r="AN131" s="103">
        <v>0</v>
      </c>
      <c r="AO131" s="103">
        <v>0</v>
      </c>
      <c r="AP131" s="10">
        <v>0</v>
      </c>
      <c r="AQ131" s="10">
        <v>0</v>
      </c>
      <c r="AR131" s="10">
        <v>0</v>
      </c>
      <c r="AS131" s="10">
        <v>0</v>
      </c>
      <c r="AT131" s="10">
        <v>0</v>
      </c>
      <c r="AU131" s="10">
        <v>0</v>
      </c>
      <c r="AV131" s="10">
        <v>0</v>
      </c>
      <c r="AW131" s="10">
        <v>1</v>
      </c>
      <c r="AX131" s="10">
        <v>0</v>
      </c>
      <c r="AY131" s="10">
        <v>0</v>
      </c>
      <c r="AZ131" s="10">
        <v>0</v>
      </c>
      <c r="BA131" s="10">
        <v>0</v>
      </c>
      <c r="BB131" s="10">
        <v>0</v>
      </c>
      <c r="BC131" s="10">
        <v>0</v>
      </c>
      <c r="BD131" s="10">
        <v>0</v>
      </c>
      <c r="BE131" s="10">
        <v>0</v>
      </c>
      <c r="BF131" s="10">
        <v>0</v>
      </c>
      <c r="BG131" s="10">
        <v>0</v>
      </c>
      <c r="BH131" s="10">
        <v>0</v>
      </c>
      <c r="BI131" s="10">
        <v>0</v>
      </c>
      <c r="BJ131" s="10">
        <v>1</v>
      </c>
      <c r="BK131" s="10">
        <v>0</v>
      </c>
      <c r="BL131" s="10">
        <v>0</v>
      </c>
      <c r="BM131" s="10">
        <v>0</v>
      </c>
      <c r="BN131" s="10">
        <v>0</v>
      </c>
      <c r="BO131" s="10">
        <v>0</v>
      </c>
      <c r="BP131" s="10">
        <v>0</v>
      </c>
      <c r="BQ131" s="10">
        <v>0</v>
      </c>
      <c r="BR131" s="10">
        <v>0</v>
      </c>
      <c r="BS131" s="10">
        <v>1</v>
      </c>
      <c r="BT131" s="10">
        <v>0</v>
      </c>
      <c r="BU131" s="10">
        <v>0</v>
      </c>
      <c r="BV131" s="10">
        <v>0</v>
      </c>
      <c r="BW131" s="10" t="str">
        <f ca="1">BW131</f>
        <v>#REF!</v>
      </c>
      <c r="BX131" s="10">
        <v>0</v>
      </c>
      <c r="BY131" s="10">
        <v>0</v>
      </c>
      <c r="BZ131" s="10">
        <v>0</v>
      </c>
      <c r="CA131" s="10">
        <v>0</v>
      </c>
      <c r="CB131" s="10">
        <v>0</v>
      </c>
      <c r="CC131" s="10">
        <v>0</v>
      </c>
      <c r="CD131" s="10">
        <v>0</v>
      </c>
      <c r="CE131" s="10">
        <v>0</v>
      </c>
      <c r="CF131" s="10">
        <v>0</v>
      </c>
      <c r="CG131" s="10">
        <v>0</v>
      </c>
      <c r="CH131" s="10">
        <v>0</v>
      </c>
      <c r="CI131" s="10">
        <v>0</v>
      </c>
      <c r="CJ131" s="10">
        <v>0</v>
      </c>
      <c r="CK131" s="10">
        <v>1</v>
      </c>
      <c r="CL131" s="10">
        <v>0</v>
      </c>
      <c r="CM131" s="10"/>
      <c r="CN131" s="3"/>
      <c r="CO131" s="4"/>
      <c r="CP131" s="4"/>
      <c r="CQ131" s="4"/>
      <c r="CR131" s="114" t="s">
        <v>126</v>
      </c>
      <c r="CS131" s="117"/>
      <c r="CT131" s="117" t="s">
        <v>143</v>
      </c>
      <c r="CU131" s="5"/>
      <c r="CV131" s="5" t="str">
        <f t="shared" si="0"/>
        <v>common</v>
      </c>
    </row>
    <row r="132" spans="1:100" ht="48">
      <c r="A132" s="6" t="str">
        <f t="shared" si="128"/>
        <v>UEI</v>
      </c>
      <c r="B132" s="100" t="str">
        <f t="shared" si="129"/>
        <v>"Urban effect" on invasion</v>
      </c>
      <c r="C132" s="35" t="str">
        <f t="shared" si="132"/>
        <v>"Urban effect" on invasion hypothesis</v>
      </c>
      <c r="D132" s="35" t="s">
        <v>1733</v>
      </c>
      <c r="E132" s="8" t="str">
        <f t="shared" si="130"/>
        <v>The number of non-native species moving through each invasion stage (transport, introduction, esttablishment, spread) is higher in urban areas than in natural environments.</v>
      </c>
      <c r="F132" s="2" t="str">
        <f t="shared" si="131"/>
        <v>Potgieter &amp; Cadotte 2020</v>
      </c>
      <c r="G132" s="7" t="s">
        <v>251</v>
      </c>
      <c r="H132" s="7" t="s">
        <v>118</v>
      </c>
      <c r="I132" s="7"/>
      <c r="J132" s="7" t="s">
        <v>18</v>
      </c>
      <c r="K132" s="7" t="s">
        <v>902</v>
      </c>
      <c r="L132" s="7"/>
      <c r="M132" s="7" t="s">
        <v>903</v>
      </c>
      <c r="N132" s="7" t="s">
        <v>904</v>
      </c>
      <c r="O132" s="7" t="s">
        <v>905</v>
      </c>
      <c r="P132" s="102" t="s">
        <v>906</v>
      </c>
      <c r="Q132" s="101"/>
      <c r="R132" s="101"/>
      <c r="S132" s="101"/>
      <c r="T132" s="101"/>
      <c r="U132" s="101"/>
      <c r="V132" s="101"/>
      <c r="W132" s="101"/>
      <c r="X132" s="101"/>
      <c r="Y132" s="101"/>
      <c r="Z132" s="101"/>
      <c r="AA132" s="101">
        <v>1</v>
      </c>
      <c r="AB132" s="101">
        <v>1</v>
      </c>
      <c r="AC132" s="101" t="s">
        <v>186</v>
      </c>
      <c r="AD132" s="101"/>
      <c r="AE132" s="102" t="s">
        <v>10</v>
      </c>
      <c r="AF132" s="101" t="s">
        <v>125</v>
      </c>
      <c r="AG132" s="101" t="s">
        <v>125</v>
      </c>
      <c r="AH132" s="103">
        <v>0</v>
      </c>
      <c r="AI132" s="103">
        <v>0</v>
      </c>
      <c r="AJ132" s="103">
        <v>0</v>
      </c>
      <c r="AK132" s="103">
        <v>0</v>
      </c>
      <c r="AL132" s="103">
        <v>0</v>
      </c>
      <c r="AM132" s="103">
        <v>0</v>
      </c>
      <c r="AN132" s="103">
        <v>1</v>
      </c>
      <c r="AO132" s="103">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1</v>
      </c>
      <c r="BI132" s="10">
        <v>1</v>
      </c>
      <c r="BJ132" s="10">
        <v>1</v>
      </c>
      <c r="BK132" s="10">
        <v>0</v>
      </c>
      <c r="BL132" s="10">
        <v>0</v>
      </c>
      <c r="BM132" s="10">
        <v>0</v>
      </c>
      <c r="BN132" s="10">
        <v>1</v>
      </c>
      <c r="BO132" s="10">
        <v>0</v>
      </c>
      <c r="BP132" s="10">
        <v>0</v>
      </c>
      <c r="BQ132" s="10">
        <v>1</v>
      </c>
      <c r="BR132" s="10">
        <v>1</v>
      </c>
      <c r="BS132" s="10">
        <v>1</v>
      </c>
      <c r="BT132" s="10">
        <v>0</v>
      </c>
      <c r="BU132" s="10">
        <v>1</v>
      </c>
      <c r="BV132" s="10">
        <v>1</v>
      </c>
      <c r="BW132" s="10">
        <v>0</v>
      </c>
      <c r="BX132" s="10">
        <v>0</v>
      </c>
      <c r="BY132" s="10">
        <v>0</v>
      </c>
      <c r="BZ132" s="10">
        <v>1</v>
      </c>
      <c r="CA132" s="10">
        <v>0</v>
      </c>
      <c r="CB132" s="10">
        <v>0</v>
      </c>
      <c r="CC132" s="10">
        <v>0</v>
      </c>
      <c r="CD132" s="10">
        <v>0</v>
      </c>
      <c r="CE132" s="10">
        <v>0</v>
      </c>
      <c r="CF132" s="10">
        <v>0</v>
      </c>
      <c r="CG132" s="10">
        <v>0</v>
      </c>
      <c r="CH132" s="10">
        <v>0</v>
      </c>
      <c r="CI132" s="10">
        <v>0</v>
      </c>
      <c r="CJ132" s="10">
        <v>0</v>
      </c>
      <c r="CK132" s="10">
        <v>1</v>
      </c>
      <c r="CL132" s="10">
        <v>0</v>
      </c>
      <c r="CM132" s="10"/>
      <c r="CN132" s="39"/>
      <c r="CO132" s="4" t="s">
        <v>257</v>
      </c>
      <c r="CP132" s="4"/>
      <c r="CQ132" s="4"/>
      <c r="CR132" s="117" t="s">
        <v>143</v>
      </c>
      <c r="CS132" s="117"/>
      <c r="CT132" s="117" t="s">
        <v>143</v>
      </c>
      <c r="CU132" s="5"/>
      <c r="CV132" s="5" t="str">
        <f t="shared" si="0"/>
        <v>not common</v>
      </c>
    </row>
    <row r="133" spans="1:100" ht="32">
      <c r="A133" s="6" t="str">
        <f t="shared" si="128"/>
        <v>UF</v>
      </c>
      <c r="B133" s="7" t="str">
        <f t="shared" si="129"/>
        <v>Urban fragmentation</v>
      </c>
      <c r="C133" s="35" t="str">
        <f t="shared" si="132"/>
        <v>Urban fragmentation hypothesis</v>
      </c>
      <c r="D133" s="35" t="s">
        <v>1734</v>
      </c>
      <c r="E133" s="8" t="str">
        <f t="shared" si="130"/>
        <v>Urbanization leads to a loss of genetic variation within and increased differentiation between populations</v>
      </c>
      <c r="F133" s="2" t="str">
        <f t="shared" si="131"/>
        <v>Miles et al. 2019</v>
      </c>
      <c r="G133" s="7" t="s">
        <v>117</v>
      </c>
      <c r="H133" s="3" t="s">
        <v>118</v>
      </c>
      <c r="I133" s="7"/>
      <c r="J133" s="7" t="s">
        <v>18</v>
      </c>
      <c r="K133" s="7" t="s">
        <v>907</v>
      </c>
      <c r="L133" s="7"/>
      <c r="M133" s="7" t="s">
        <v>908</v>
      </c>
      <c r="N133" s="7" t="s">
        <v>909</v>
      </c>
      <c r="O133" s="7" t="s">
        <v>910</v>
      </c>
      <c r="P133" s="102" t="s">
        <v>911</v>
      </c>
      <c r="Q133" s="101"/>
      <c r="R133" s="101"/>
      <c r="S133" s="101"/>
      <c r="T133" s="101"/>
      <c r="U133" s="101"/>
      <c r="V133" s="101"/>
      <c r="W133" s="101"/>
      <c r="X133" s="101"/>
      <c r="Y133" s="101"/>
      <c r="Z133" s="101"/>
      <c r="AA133" s="101">
        <v>0</v>
      </c>
      <c r="AB133" s="101">
        <v>1</v>
      </c>
      <c r="AC133" s="101" t="s">
        <v>138</v>
      </c>
      <c r="AD133" s="101"/>
      <c r="AE133" s="102" t="s">
        <v>289</v>
      </c>
      <c r="AF133" s="102" t="s">
        <v>912</v>
      </c>
      <c r="AG133" s="102"/>
      <c r="AH133" s="103">
        <v>0</v>
      </c>
      <c r="AI133" s="103">
        <v>0</v>
      </c>
      <c r="AJ133" s="105">
        <v>0</v>
      </c>
      <c r="AK133" s="105">
        <v>0</v>
      </c>
      <c r="AL133" s="105">
        <v>1</v>
      </c>
      <c r="AM133" s="105">
        <v>0</v>
      </c>
      <c r="AN133" s="105">
        <v>0</v>
      </c>
      <c r="AO133" s="105">
        <v>0</v>
      </c>
      <c r="AP133" s="77">
        <v>0</v>
      </c>
      <c r="AQ133" s="37">
        <v>0</v>
      </c>
      <c r="AR133" s="37">
        <v>0</v>
      </c>
      <c r="AS133" s="77">
        <v>0</v>
      </c>
      <c r="AT133" s="37">
        <v>0</v>
      </c>
      <c r="AU133" s="37">
        <v>0</v>
      </c>
      <c r="AV133" s="37">
        <v>0</v>
      </c>
      <c r="AW133" s="37">
        <v>0</v>
      </c>
      <c r="AX133" s="37">
        <v>1</v>
      </c>
      <c r="AY133" s="37">
        <v>0</v>
      </c>
      <c r="AZ133" s="37">
        <v>0</v>
      </c>
      <c r="BA133" s="37">
        <v>0</v>
      </c>
      <c r="BB133" s="37">
        <v>0</v>
      </c>
      <c r="BC133" s="37">
        <v>0</v>
      </c>
      <c r="BD133" s="37">
        <v>1</v>
      </c>
      <c r="BE133" s="37">
        <v>0</v>
      </c>
      <c r="BF133" s="37">
        <v>0</v>
      </c>
      <c r="BG133" s="37">
        <v>0</v>
      </c>
      <c r="BH133" s="37">
        <v>0</v>
      </c>
      <c r="BI133" s="37">
        <v>0</v>
      </c>
      <c r="BJ133" s="37">
        <v>0</v>
      </c>
      <c r="BK133" s="37">
        <v>1</v>
      </c>
      <c r="BL133" s="37">
        <v>0</v>
      </c>
      <c r="BM133" s="37">
        <v>0</v>
      </c>
      <c r="BN133" s="37">
        <v>0</v>
      </c>
      <c r="BO133" s="37">
        <v>0</v>
      </c>
      <c r="BP133" s="37">
        <v>1</v>
      </c>
      <c r="BQ133" s="37">
        <v>0</v>
      </c>
      <c r="BR133" s="37">
        <v>0</v>
      </c>
      <c r="BS133" s="37">
        <v>0</v>
      </c>
      <c r="BT133" s="37">
        <v>0</v>
      </c>
      <c r="BU133" s="37">
        <v>0</v>
      </c>
      <c r="BV133" s="37">
        <v>1</v>
      </c>
      <c r="BW133" s="37">
        <v>0</v>
      </c>
      <c r="BX133" s="37">
        <v>0</v>
      </c>
      <c r="BY133" s="37">
        <v>0</v>
      </c>
      <c r="BZ133" s="37">
        <v>0</v>
      </c>
      <c r="CA133" s="37">
        <v>0</v>
      </c>
      <c r="CB133" s="37">
        <v>0</v>
      </c>
      <c r="CC133" s="37">
        <v>0</v>
      </c>
      <c r="CD133" s="37">
        <v>0</v>
      </c>
      <c r="CE133" s="37">
        <v>0</v>
      </c>
      <c r="CF133" s="37">
        <v>0</v>
      </c>
      <c r="CG133" s="37">
        <v>1</v>
      </c>
      <c r="CH133" s="37">
        <v>0</v>
      </c>
      <c r="CI133" s="37">
        <v>0</v>
      </c>
      <c r="CJ133" s="37">
        <v>0</v>
      </c>
      <c r="CK133" s="37">
        <v>0</v>
      </c>
      <c r="CL133" s="37">
        <v>1</v>
      </c>
      <c r="CM133" s="37"/>
      <c r="CN133" s="3"/>
      <c r="CO133" s="4"/>
      <c r="CP133" s="4"/>
      <c r="CQ133" s="4"/>
      <c r="CR133" s="114" t="s">
        <v>126</v>
      </c>
      <c r="CS133" s="114"/>
      <c r="CT133" s="114" t="s">
        <v>143</v>
      </c>
      <c r="CU133" s="5"/>
      <c r="CV133" s="5" t="str">
        <f t="shared" si="0"/>
        <v>not common</v>
      </c>
    </row>
    <row r="134" spans="1:100" ht="32">
      <c r="A134" s="6" t="str">
        <f t="shared" si="128"/>
        <v>UHA</v>
      </c>
      <c r="B134" s="7" t="str">
        <f t="shared" si="129"/>
        <v>Urban habitat analogues*</v>
      </c>
      <c r="C134" s="35" t="str">
        <f t="shared" si="132"/>
        <v>Urban habitat analogues* hypothesis</v>
      </c>
      <c r="D134" s="35" t="s">
        <v>1735</v>
      </c>
      <c r="E134" s="8" t="str">
        <f t="shared" si="130"/>
        <v>Native species can switch to urban habitats.</v>
      </c>
      <c r="F134" s="2" t="str">
        <f t="shared" si="131"/>
        <v>Rikli 1903; Linkola 1916; Thellung 1919; Lundholm &amp; Richardson 2010</v>
      </c>
      <c r="G134" s="7" t="s">
        <v>117</v>
      </c>
      <c r="H134" s="3" t="s">
        <v>118</v>
      </c>
      <c r="I134" s="7"/>
      <c r="J134" s="7" t="s">
        <v>18</v>
      </c>
      <c r="K134" s="7" t="s">
        <v>913</v>
      </c>
      <c r="L134" s="7"/>
      <c r="M134" s="7" t="s">
        <v>914</v>
      </c>
      <c r="N134" s="7" t="s">
        <v>915</v>
      </c>
      <c r="O134" s="7" t="s">
        <v>916</v>
      </c>
      <c r="P134" s="102"/>
      <c r="Q134" s="101"/>
      <c r="R134" s="101"/>
      <c r="S134" s="101"/>
      <c r="T134" s="101"/>
      <c r="U134" s="101"/>
      <c r="V134" s="101"/>
      <c r="W134" s="101"/>
      <c r="X134" s="101"/>
      <c r="Y134" s="101"/>
      <c r="Z134" s="101"/>
      <c r="AA134" s="101">
        <v>0</v>
      </c>
      <c r="AB134" s="101">
        <v>1</v>
      </c>
      <c r="AC134" s="101" t="s">
        <v>553</v>
      </c>
      <c r="AD134" s="101"/>
      <c r="AE134" s="102" t="s">
        <v>289</v>
      </c>
      <c r="AF134" s="102" t="s">
        <v>917</v>
      </c>
      <c r="AG134" s="102" t="s">
        <v>918</v>
      </c>
      <c r="AH134" s="103">
        <v>1</v>
      </c>
      <c r="AI134" s="125">
        <v>0</v>
      </c>
      <c r="AJ134" s="113">
        <v>0</v>
      </c>
      <c r="AK134" s="113">
        <v>0</v>
      </c>
      <c r="AL134" s="113">
        <v>0</v>
      </c>
      <c r="AM134" s="105">
        <v>1</v>
      </c>
      <c r="AN134" s="105">
        <v>0</v>
      </c>
      <c r="AO134" s="105">
        <v>0</v>
      </c>
      <c r="AP134" s="37">
        <v>0</v>
      </c>
      <c r="AQ134" s="37">
        <v>0</v>
      </c>
      <c r="AR134" s="37">
        <v>0</v>
      </c>
      <c r="AS134" s="37">
        <v>0</v>
      </c>
      <c r="AT134" s="37">
        <v>0</v>
      </c>
      <c r="AU134" s="37">
        <v>0</v>
      </c>
      <c r="AV134" s="37">
        <v>0</v>
      </c>
      <c r="AW134" s="37">
        <v>0</v>
      </c>
      <c r="AX134" s="37">
        <v>0</v>
      </c>
      <c r="AY134" s="37">
        <v>0</v>
      </c>
      <c r="AZ134" s="37">
        <v>0</v>
      </c>
      <c r="BA134" s="37">
        <v>0</v>
      </c>
      <c r="BB134" s="37">
        <v>0</v>
      </c>
      <c r="BC134" s="37">
        <v>0</v>
      </c>
      <c r="BD134" s="37">
        <v>0</v>
      </c>
      <c r="BE134" s="37">
        <v>0</v>
      </c>
      <c r="BF134" s="37">
        <v>0</v>
      </c>
      <c r="BG134" s="37">
        <v>0</v>
      </c>
      <c r="BH134" s="37">
        <v>1</v>
      </c>
      <c r="BI134" s="37">
        <v>0</v>
      </c>
      <c r="BJ134" s="109">
        <v>0</v>
      </c>
      <c r="BK134" s="37">
        <v>0</v>
      </c>
      <c r="BL134" s="37">
        <v>0</v>
      </c>
      <c r="BM134" s="37">
        <v>0</v>
      </c>
      <c r="BN134" s="37">
        <v>0</v>
      </c>
      <c r="BO134" s="37">
        <v>1</v>
      </c>
      <c r="BP134" s="37">
        <v>0</v>
      </c>
      <c r="BQ134" s="37">
        <v>0</v>
      </c>
      <c r="BR134" s="37">
        <v>0</v>
      </c>
      <c r="BS134" s="37">
        <v>1</v>
      </c>
      <c r="BT134" s="37">
        <v>1</v>
      </c>
      <c r="BU134" s="37">
        <v>0</v>
      </c>
      <c r="BV134" s="37">
        <v>1</v>
      </c>
      <c r="BW134" s="37">
        <v>0</v>
      </c>
      <c r="BX134" s="37">
        <v>0</v>
      </c>
      <c r="BY134" s="37">
        <v>0</v>
      </c>
      <c r="BZ134" s="37">
        <v>0</v>
      </c>
      <c r="CA134" s="37">
        <v>0</v>
      </c>
      <c r="CB134" s="37">
        <v>0</v>
      </c>
      <c r="CC134" s="37">
        <v>0</v>
      </c>
      <c r="CD134" s="37">
        <v>0</v>
      </c>
      <c r="CE134" s="37">
        <v>0</v>
      </c>
      <c r="CF134" s="37">
        <v>0</v>
      </c>
      <c r="CG134" s="37">
        <v>1</v>
      </c>
      <c r="CH134" s="37">
        <v>1</v>
      </c>
      <c r="CI134" s="37">
        <v>1</v>
      </c>
      <c r="CJ134" s="37">
        <v>1</v>
      </c>
      <c r="CK134" s="37">
        <v>1</v>
      </c>
      <c r="CL134" s="37">
        <v>0</v>
      </c>
      <c r="CM134" s="37"/>
      <c r="CN134" s="3" t="s">
        <v>919</v>
      </c>
      <c r="CO134" s="4"/>
      <c r="CP134" s="4"/>
      <c r="CQ134" s="4"/>
      <c r="CR134" s="114" t="s">
        <v>126</v>
      </c>
      <c r="CS134" s="114"/>
      <c r="CT134" s="114" t="s">
        <v>143</v>
      </c>
      <c r="CU134" s="5"/>
      <c r="CV134" s="5" t="str">
        <f t="shared" si="0"/>
        <v>not common</v>
      </c>
    </row>
    <row r="135" spans="1:100" ht="32">
      <c r="A135" s="6" t="str">
        <f t="shared" si="128"/>
        <v>UHS</v>
      </c>
      <c r="B135" s="7" t="str">
        <f t="shared" si="129"/>
        <v>Urban biodiversity hot spots*</v>
      </c>
      <c r="C135" s="35" t="str">
        <f t="shared" si="132"/>
        <v>Urban biodiversity hot spots* hypothesis</v>
      </c>
      <c r="D135" s="35" t="s">
        <v>1736</v>
      </c>
      <c r="E135" s="8" t="str">
        <f t="shared" si="130"/>
        <v>Cities are often located in areas of high biodiversity and urbanization is disproportionally higher in areas with high biodiversity.</v>
      </c>
      <c r="F135" s="2" t="str">
        <f t="shared" si="131"/>
        <v>Kühn et al. 2004; Luck 2007; Ives et al. 2016</v>
      </c>
      <c r="G135" s="7" t="s">
        <v>117</v>
      </c>
      <c r="H135" s="3" t="s">
        <v>118</v>
      </c>
      <c r="I135" s="7"/>
      <c r="J135" s="7" t="s">
        <v>18</v>
      </c>
      <c r="K135" s="7" t="s">
        <v>920</v>
      </c>
      <c r="L135" s="7"/>
      <c r="M135" s="7" t="s">
        <v>921</v>
      </c>
      <c r="N135" s="7" t="s">
        <v>922</v>
      </c>
      <c r="O135" s="7" t="s">
        <v>923</v>
      </c>
      <c r="P135" s="102" t="s">
        <v>924</v>
      </c>
      <c r="Q135" s="101"/>
      <c r="R135" s="101"/>
      <c r="S135" s="101"/>
      <c r="T135" s="101"/>
      <c r="U135" s="101"/>
      <c r="V135" s="101"/>
      <c r="W135" s="101"/>
      <c r="X135" s="101"/>
      <c r="Y135" s="101"/>
      <c r="Z135" s="101"/>
      <c r="AA135" s="101">
        <v>0</v>
      </c>
      <c r="AB135" s="101">
        <v>1</v>
      </c>
      <c r="AC135" s="101" t="s">
        <v>138</v>
      </c>
      <c r="AD135" s="101"/>
      <c r="AE135" s="102" t="s">
        <v>10</v>
      </c>
      <c r="AF135" s="101" t="s">
        <v>125</v>
      </c>
      <c r="AG135" s="101" t="s">
        <v>125</v>
      </c>
      <c r="AH135" s="103">
        <v>0</v>
      </c>
      <c r="AI135" s="103">
        <v>0</v>
      </c>
      <c r="AJ135" s="103">
        <v>0</v>
      </c>
      <c r="AK135" s="103">
        <v>0</v>
      </c>
      <c r="AL135" s="103">
        <v>0</v>
      </c>
      <c r="AM135" s="103">
        <v>0</v>
      </c>
      <c r="AN135" s="103">
        <v>0</v>
      </c>
      <c r="AO135" s="103">
        <v>0</v>
      </c>
      <c r="AP135" s="10">
        <v>0</v>
      </c>
      <c r="AQ135" s="10">
        <v>0</v>
      </c>
      <c r="AR135" s="10">
        <v>0</v>
      </c>
      <c r="AS135" s="10">
        <v>0</v>
      </c>
      <c r="AT135" s="10">
        <v>0</v>
      </c>
      <c r="AU135" s="10">
        <v>0</v>
      </c>
      <c r="AV135" s="10">
        <v>1</v>
      </c>
      <c r="AW135" s="10">
        <v>1</v>
      </c>
      <c r="AX135" s="10">
        <v>0</v>
      </c>
      <c r="AY135" s="10">
        <v>0</v>
      </c>
      <c r="AZ135" s="10">
        <v>0</v>
      </c>
      <c r="BA135" s="10">
        <v>0</v>
      </c>
      <c r="BB135" s="10">
        <v>0</v>
      </c>
      <c r="BC135" s="10">
        <v>0</v>
      </c>
      <c r="BD135" s="10">
        <v>0</v>
      </c>
      <c r="BE135" s="10">
        <v>0</v>
      </c>
      <c r="BF135" s="10">
        <v>0</v>
      </c>
      <c r="BG135" s="10">
        <v>0</v>
      </c>
      <c r="BH135" s="10">
        <v>1</v>
      </c>
      <c r="BI135" s="10">
        <v>0</v>
      </c>
      <c r="BJ135" s="10">
        <v>1</v>
      </c>
      <c r="BK135" s="10">
        <v>1</v>
      </c>
      <c r="BL135" s="10">
        <v>0</v>
      </c>
      <c r="BM135" s="10">
        <v>0</v>
      </c>
      <c r="BN135" s="10">
        <v>0</v>
      </c>
      <c r="BO135" s="10">
        <v>0</v>
      </c>
      <c r="BP135" s="10">
        <v>0</v>
      </c>
      <c r="BQ135" s="10">
        <v>0</v>
      </c>
      <c r="BR135" s="10">
        <v>1</v>
      </c>
      <c r="BS135" s="10">
        <v>0</v>
      </c>
      <c r="BT135" s="10">
        <v>0</v>
      </c>
      <c r="BU135" s="10">
        <v>0</v>
      </c>
      <c r="BV135" s="10">
        <v>1</v>
      </c>
      <c r="BW135" s="10">
        <v>0</v>
      </c>
      <c r="BX135" s="10">
        <v>0</v>
      </c>
      <c r="BY135" s="10">
        <v>0</v>
      </c>
      <c r="BZ135" s="10">
        <v>0</v>
      </c>
      <c r="CA135" s="10">
        <v>0</v>
      </c>
      <c r="CB135" s="10">
        <v>0</v>
      </c>
      <c r="CC135" s="10">
        <v>0</v>
      </c>
      <c r="CD135" s="10">
        <v>0</v>
      </c>
      <c r="CE135" s="10">
        <v>0</v>
      </c>
      <c r="CF135" s="10">
        <v>0</v>
      </c>
      <c r="CG135" s="10">
        <v>0</v>
      </c>
      <c r="CH135" s="10">
        <v>0</v>
      </c>
      <c r="CI135" s="87">
        <v>1</v>
      </c>
      <c r="CJ135" s="10">
        <v>0</v>
      </c>
      <c r="CK135" s="87">
        <v>1</v>
      </c>
      <c r="CL135" s="10">
        <v>0</v>
      </c>
      <c r="CM135" s="10"/>
      <c r="CN135" s="3"/>
      <c r="CO135" s="4"/>
      <c r="CP135" s="4"/>
      <c r="CQ135" s="4"/>
      <c r="CR135" s="114" t="s">
        <v>126</v>
      </c>
      <c r="CS135" s="117"/>
      <c r="CT135" s="117" t="s">
        <v>143</v>
      </c>
      <c r="CU135" s="5"/>
      <c r="CV135" s="5" t="str">
        <f t="shared" si="0"/>
        <v>not common</v>
      </c>
    </row>
    <row r="136" spans="1:100" ht="48">
      <c r="A136" s="6" t="str">
        <f t="shared" si="128"/>
        <v>UMR</v>
      </c>
      <c r="B136" s="7" t="str">
        <f t="shared" si="129"/>
        <v>Urban mesopredator release*</v>
      </c>
      <c r="C136" s="35" t="str">
        <f t="shared" si="132"/>
        <v>Urban mesopredator release* hypothesis</v>
      </c>
      <c r="D136" s="35" t="s">
        <v>1737</v>
      </c>
      <c r="E136" s="8" t="str">
        <f t="shared" si="130"/>
        <v>"The abundance of large-bodied predators will decline with urbanization, whereas the abundance of mesopredators will increase." (p. 816 in Fischer et al. 2012)</v>
      </c>
      <c r="F136" s="2" t="str">
        <f t="shared" si="131"/>
        <v>Crooks &amp; Soulé 1999; Fischer et al. 2012</v>
      </c>
      <c r="G136" s="7" t="s">
        <v>117</v>
      </c>
      <c r="H136" s="3" t="s">
        <v>118</v>
      </c>
      <c r="I136" s="7"/>
      <c r="J136" s="7" t="s">
        <v>18</v>
      </c>
      <c r="K136" s="7" t="s">
        <v>925</v>
      </c>
      <c r="L136" s="7"/>
      <c r="M136" s="7" t="s">
        <v>926</v>
      </c>
      <c r="N136" s="7" t="s">
        <v>927</v>
      </c>
      <c r="O136" s="7" t="s">
        <v>928</v>
      </c>
      <c r="P136" s="102" t="s">
        <v>929</v>
      </c>
      <c r="Q136" s="101"/>
      <c r="R136" s="101"/>
      <c r="S136" s="101"/>
      <c r="T136" s="101"/>
      <c r="U136" s="101"/>
      <c r="V136" s="101"/>
      <c r="W136" s="101"/>
      <c r="X136" s="101"/>
      <c r="Y136" s="101"/>
      <c r="Z136" s="101"/>
      <c r="AA136" s="101">
        <v>0</v>
      </c>
      <c r="AB136" s="101">
        <v>1</v>
      </c>
      <c r="AC136" s="101" t="s">
        <v>736</v>
      </c>
      <c r="AD136" s="101"/>
      <c r="AE136" s="102" t="s">
        <v>289</v>
      </c>
      <c r="AF136" s="102" t="s">
        <v>930</v>
      </c>
      <c r="AG136" s="102" t="s">
        <v>931</v>
      </c>
      <c r="AH136" s="103">
        <v>0</v>
      </c>
      <c r="AI136" s="103">
        <v>0</v>
      </c>
      <c r="AJ136" s="105">
        <v>0</v>
      </c>
      <c r="AK136" s="105">
        <v>0</v>
      </c>
      <c r="AL136" s="105">
        <v>0</v>
      </c>
      <c r="AM136" s="105">
        <v>0</v>
      </c>
      <c r="AN136" s="105">
        <v>1</v>
      </c>
      <c r="AO136" s="105">
        <v>1</v>
      </c>
      <c r="AP136" s="37">
        <v>1</v>
      </c>
      <c r="AQ136" s="37">
        <v>1</v>
      </c>
      <c r="AR136" s="37">
        <v>0</v>
      </c>
      <c r="AS136" s="37">
        <v>0</v>
      </c>
      <c r="AT136" s="37">
        <v>0</v>
      </c>
      <c r="AU136" s="37">
        <v>0</v>
      </c>
      <c r="AV136" s="37">
        <v>0</v>
      </c>
      <c r="AW136" s="37">
        <v>0</v>
      </c>
      <c r="AX136" s="37">
        <v>0</v>
      </c>
      <c r="AY136" s="37">
        <v>0</v>
      </c>
      <c r="AZ136" s="37">
        <v>0</v>
      </c>
      <c r="BA136" s="37">
        <v>0</v>
      </c>
      <c r="BB136" s="37">
        <v>0</v>
      </c>
      <c r="BC136" s="37">
        <v>0</v>
      </c>
      <c r="BD136" s="37">
        <v>0</v>
      </c>
      <c r="BE136" s="37">
        <v>0</v>
      </c>
      <c r="BF136" s="37">
        <v>0</v>
      </c>
      <c r="BG136" s="37">
        <v>1</v>
      </c>
      <c r="BH136" s="37">
        <v>0</v>
      </c>
      <c r="BI136" s="37">
        <v>0</v>
      </c>
      <c r="BJ136" s="37">
        <v>1</v>
      </c>
      <c r="BK136" s="37">
        <v>0</v>
      </c>
      <c r="BL136" s="37">
        <v>1</v>
      </c>
      <c r="BM136" s="37">
        <v>0</v>
      </c>
      <c r="BN136" s="37">
        <v>0</v>
      </c>
      <c r="BO136" s="37">
        <v>0</v>
      </c>
      <c r="BP136" s="37">
        <v>0</v>
      </c>
      <c r="BQ136" s="37">
        <v>0</v>
      </c>
      <c r="BR136" s="37">
        <v>0</v>
      </c>
      <c r="BS136" s="37">
        <v>1</v>
      </c>
      <c r="BT136" s="37">
        <v>1</v>
      </c>
      <c r="BU136" s="37">
        <v>0</v>
      </c>
      <c r="BV136" s="37">
        <v>0</v>
      </c>
      <c r="BW136" s="37">
        <v>0</v>
      </c>
      <c r="BX136" s="37">
        <v>0</v>
      </c>
      <c r="BY136" s="37">
        <v>0</v>
      </c>
      <c r="BZ136" s="37">
        <v>0</v>
      </c>
      <c r="CA136" s="37">
        <v>0</v>
      </c>
      <c r="CB136" s="37">
        <v>0</v>
      </c>
      <c r="CC136" s="37">
        <v>0</v>
      </c>
      <c r="CD136" s="37">
        <v>0</v>
      </c>
      <c r="CE136" s="37">
        <v>0</v>
      </c>
      <c r="CF136" s="37">
        <v>0</v>
      </c>
      <c r="CG136" s="37">
        <v>1</v>
      </c>
      <c r="CH136" s="37">
        <v>0</v>
      </c>
      <c r="CI136" s="37">
        <v>0</v>
      </c>
      <c r="CJ136" s="37">
        <v>0</v>
      </c>
      <c r="CK136" s="109">
        <v>0</v>
      </c>
      <c r="CL136" s="37">
        <v>0</v>
      </c>
      <c r="CM136" s="37"/>
      <c r="CN136" s="3"/>
      <c r="CO136" s="4"/>
      <c r="CP136" s="4"/>
      <c r="CQ136" s="4"/>
      <c r="CR136" s="114" t="s">
        <v>126</v>
      </c>
      <c r="CS136" s="114"/>
      <c r="CT136" s="114" t="s">
        <v>143</v>
      </c>
      <c r="CU136" s="5"/>
      <c r="CV136" s="5" t="str">
        <f t="shared" si="0"/>
        <v>common</v>
      </c>
    </row>
    <row r="137" spans="1:100" ht="64">
      <c r="A137" s="6" t="str">
        <f t="shared" ref="A137:A138" si="133">IF(W137=0,Q137,W137)</f>
        <v xml:space="preserve">URCLM </v>
      </c>
      <c r="B137" s="94" t="str">
        <f>IF(X137=0,S137,X137)</f>
        <v>urban climate</v>
      </c>
      <c r="C137" s="35" t="str">
        <f t="shared" si="132"/>
        <v>urban climate hypothesis</v>
      </c>
      <c r="D137" s="35" t="s">
        <v>1738</v>
      </c>
      <c r="E137" s="8" t="str">
        <f t="shared" ref="E137" si="134">IF(Y137=0,T137,Y137)</f>
        <v xml:space="preserve"> Urban adapted species may be more likely to become invasive because they may be better adapted to future environments because of urban climate conditions (Borden and Flory 2021)</v>
      </c>
      <c r="F137" s="2" t="s">
        <v>932</v>
      </c>
      <c r="G137" s="7" t="s">
        <v>145</v>
      </c>
      <c r="H137" s="3" t="s">
        <v>118</v>
      </c>
      <c r="I137" s="3"/>
      <c r="J137" s="6" t="s">
        <v>146</v>
      </c>
      <c r="P137" s="123"/>
      <c r="Q137" s="82" t="s">
        <v>933</v>
      </c>
      <c r="R137" s="126" t="s">
        <v>147</v>
      </c>
      <c r="S137" s="82" t="s">
        <v>934</v>
      </c>
      <c r="T137" s="82" t="s">
        <v>935</v>
      </c>
      <c r="U137" s="82"/>
      <c r="V137" s="82"/>
      <c r="W137" s="82"/>
      <c r="X137" s="82"/>
      <c r="Y137" s="82"/>
      <c r="Z137" s="82"/>
      <c r="AA137" s="101">
        <v>1</v>
      </c>
      <c r="AB137" s="101">
        <v>1</v>
      </c>
      <c r="AC137" s="101" t="s">
        <v>138</v>
      </c>
      <c r="AD137" s="101"/>
      <c r="AE137" s="102" t="s">
        <v>289</v>
      </c>
      <c r="AF137" s="123"/>
      <c r="AG137" s="123"/>
      <c r="AH137" s="125">
        <v>1</v>
      </c>
      <c r="AI137" s="127">
        <v>1</v>
      </c>
      <c r="AJ137" s="127">
        <v>1</v>
      </c>
      <c r="AK137" s="127">
        <v>1</v>
      </c>
      <c r="AL137" s="128">
        <v>1</v>
      </c>
      <c r="AM137" s="128">
        <v>0</v>
      </c>
      <c r="AN137" s="128">
        <v>0</v>
      </c>
      <c r="AO137" s="128">
        <v>0</v>
      </c>
      <c r="AP137" s="46">
        <v>0</v>
      </c>
      <c r="AQ137" s="46">
        <v>0</v>
      </c>
      <c r="AR137" s="46">
        <v>0</v>
      </c>
      <c r="AS137" s="46">
        <v>0</v>
      </c>
      <c r="AT137" s="46">
        <v>0</v>
      </c>
      <c r="AU137" s="46">
        <v>0</v>
      </c>
      <c r="AV137" s="46">
        <v>1</v>
      </c>
      <c r="AW137" s="46">
        <v>0</v>
      </c>
      <c r="AX137" s="46">
        <v>1</v>
      </c>
      <c r="AY137" s="46">
        <v>0</v>
      </c>
      <c r="AZ137" s="46">
        <v>0</v>
      </c>
      <c r="BA137" s="46">
        <v>1</v>
      </c>
      <c r="BB137" s="46">
        <v>0</v>
      </c>
      <c r="BC137" s="46">
        <v>0</v>
      </c>
      <c r="BD137" s="46">
        <v>0</v>
      </c>
      <c r="BE137" s="46">
        <v>0</v>
      </c>
      <c r="BF137" s="46">
        <v>0</v>
      </c>
      <c r="BG137" s="46">
        <v>0</v>
      </c>
      <c r="BH137" s="46">
        <v>0</v>
      </c>
      <c r="BI137" s="46">
        <v>0</v>
      </c>
      <c r="BJ137" s="46">
        <v>0</v>
      </c>
      <c r="BK137" s="46">
        <v>0</v>
      </c>
      <c r="BL137" s="46">
        <v>0</v>
      </c>
      <c r="BM137" s="46">
        <v>0</v>
      </c>
      <c r="BN137" s="46">
        <v>0</v>
      </c>
      <c r="BO137" s="46">
        <v>0</v>
      </c>
      <c r="BP137" s="46">
        <v>0</v>
      </c>
      <c r="BQ137" s="46">
        <v>1</v>
      </c>
      <c r="BR137" s="46">
        <v>0</v>
      </c>
      <c r="BS137" s="46">
        <v>0</v>
      </c>
      <c r="BT137" s="46">
        <v>1</v>
      </c>
      <c r="BU137" s="46">
        <v>0</v>
      </c>
      <c r="BV137" s="46">
        <v>0</v>
      </c>
      <c r="BW137" s="46">
        <v>0</v>
      </c>
      <c r="BX137" s="46">
        <v>0</v>
      </c>
      <c r="BY137" s="46">
        <v>0</v>
      </c>
      <c r="BZ137" s="46">
        <v>0</v>
      </c>
      <c r="CA137" s="46">
        <v>1</v>
      </c>
      <c r="CB137" s="46">
        <v>0</v>
      </c>
      <c r="CC137" s="46">
        <v>0</v>
      </c>
      <c r="CD137" s="46">
        <v>0</v>
      </c>
      <c r="CE137" s="46">
        <v>0</v>
      </c>
      <c r="CF137" s="46">
        <v>1</v>
      </c>
      <c r="CG137" s="46">
        <v>0</v>
      </c>
      <c r="CH137" s="46">
        <v>0</v>
      </c>
      <c r="CI137" s="46">
        <v>0</v>
      </c>
      <c r="CJ137" s="46">
        <v>1</v>
      </c>
      <c r="CK137" s="46">
        <v>0</v>
      </c>
      <c r="CL137" s="46">
        <v>0</v>
      </c>
      <c r="CM137" s="46"/>
      <c r="CN137" s="3"/>
      <c r="CO137" s="4" t="s">
        <v>166</v>
      </c>
      <c r="CP137" s="4"/>
      <c r="CQ137" s="4" t="s">
        <v>936</v>
      </c>
      <c r="CR137" s="115" t="s">
        <v>143</v>
      </c>
      <c r="CS137" s="114"/>
      <c r="CT137" s="114" t="s">
        <v>143</v>
      </c>
      <c r="CU137" s="5"/>
      <c r="CV137" s="5" t="str">
        <f t="shared" si="0"/>
        <v>common</v>
      </c>
    </row>
    <row r="138" spans="1:100" ht="48">
      <c r="A138" s="6" t="str">
        <f t="shared" si="133"/>
        <v>URCM</v>
      </c>
      <c r="B138" s="94" t="str">
        <f>IF(X138=0,S138,X138)</f>
        <v>Urban competition</v>
      </c>
      <c r="C138" s="35" t="str">
        <f t="shared" si="132"/>
        <v>Urban competition hypothesis</v>
      </c>
      <c r="D138" s="35" t="s">
        <v>1739</v>
      </c>
      <c r="E138" s="8" t="str">
        <f t="shared" ref="E138" si="135">IF(Y138=0,T138,Y138)</f>
        <v>Urban competition may increase competitiveness of urban adapted species, which may facilitate their success as invaders (Borden and Flory 2021).</v>
      </c>
      <c r="F138" s="65" t="s">
        <v>932</v>
      </c>
      <c r="G138" s="7" t="s">
        <v>145</v>
      </c>
      <c r="H138" s="3" t="s">
        <v>118</v>
      </c>
      <c r="I138" s="3"/>
      <c r="J138" s="6" t="s">
        <v>146</v>
      </c>
      <c r="O138" s="41"/>
      <c r="P138" s="96"/>
      <c r="Q138" s="83" t="s">
        <v>937</v>
      </c>
      <c r="R138" s="83" t="s">
        <v>938</v>
      </c>
      <c r="S138" s="82" t="s">
        <v>939</v>
      </c>
      <c r="T138" s="82" t="s">
        <v>940</v>
      </c>
      <c r="U138" s="82"/>
      <c r="V138" s="82"/>
      <c r="W138" s="82"/>
      <c r="X138" s="82"/>
      <c r="Y138" s="82"/>
      <c r="Z138" s="82"/>
      <c r="AA138" s="97">
        <v>1</v>
      </c>
      <c r="AB138" s="97">
        <v>1</v>
      </c>
      <c r="AC138" s="97" t="s">
        <v>138</v>
      </c>
      <c r="AD138" s="97"/>
      <c r="AE138" s="83"/>
      <c r="AF138" s="83"/>
      <c r="AG138" s="83"/>
      <c r="AH138" s="98">
        <v>0</v>
      </c>
      <c r="AI138" s="98">
        <v>0</v>
      </c>
      <c r="AJ138" s="98">
        <v>0</v>
      </c>
      <c r="AK138" s="98">
        <v>0</v>
      </c>
      <c r="AL138" s="98">
        <v>0</v>
      </c>
      <c r="AM138" s="98">
        <v>0</v>
      </c>
      <c r="AN138" s="98">
        <v>1</v>
      </c>
      <c r="AO138" s="98">
        <v>0</v>
      </c>
      <c r="AP138" s="46">
        <v>1</v>
      </c>
      <c r="AQ138" s="46">
        <v>0</v>
      </c>
      <c r="AR138" s="46">
        <v>0</v>
      </c>
      <c r="AS138" s="46">
        <v>1</v>
      </c>
      <c r="AT138" s="46">
        <v>0</v>
      </c>
      <c r="AU138" s="46">
        <v>0</v>
      </c>
      <c r="AV138" s="46">
        <v>0</v>
      </c>
      <c r="AW138" s="46">
        <v>0</v>
      </c>
      <c r="AX138" s="46">
        <v>0</v>
      </c>
      <c r="AY138" s="46">
        <v>0</v>
      </c>
      <c r="AZ138" s="46">
        <v>0</v>
      </c>
      <c r="BA138" s="46">
        <v>0</v>
      </c>
      <c r="BB138" s="46">
        <v>0</v>
      </c>
      <c r="BC138" s="46">
        <v>0</v>
      </c>
      <c r="BD138" s="46">
        <v>0</v>
      </c>
      <c r="BE138" s="46">
        <v>0</v>
      </c>
      <c r="BF138" s="46">
        <v>0</v>
      </c>
      <c r="BG138" s="52">
        <v>1</v>
      </c>
      <c r="BH138" s="52">
        <v>0</v>
      </c>
      <c r="BI138" s="52">
        <v>0</v>
      </c>
      <c r="BJ138" s="53">
        <v>0</v>
      </c>
      <c r="BK138" s="46">
        <v>0</v>
      </c>
      <c r="BL138" s="46">
        <v>1</v>
      </c>
      <c r="BM138" s="46">
        <v>0</v>
      </c>
      <c r="BN138" s="46">
        <v>0</v>
      </c>
      <c r="BO138" s="46"/>
      <c r="BP138" s="46"/>
      <c r="BQ138" s="46"/>
      <c r="BR138" s="46"/>
      <c r="BS138" s="46"/>
      <c r="BT138" s="46">
        <v>0</v>
      </c>
      <c r="BU138" s="46">
        <v>0</v>
      </c>
      <c r="BV138" s="46">
        <v>1</v>
      </c>
      <c r="BW138" s="46">
        <v>0</v>
      </c>
      <c r="BX138" s="46">
        <v>0</v>
      </c>
      <c r="BY138" s="46">
        <v>0</v>
      </c>
      <c r="BZ138" s="46">
        <v>0</v>
      </c>
      <c r="CA138" s="46">
        <v>1</v>
      </c>
      <c r="CB138" s="46">
        <v>0</v>
      </c>
      <c r="CC138" s="46">
        <v>0</v>
      </c>
      <c r="CD138" s="46">
        <v>0</v>
      </c>
      <c r="CE138" s="46">
        <v>0</v>
      </c>
      <c r="CF138" s="46">
        <v>0</v>
      </c>
      <c r="CG138" s="46">
        <v>1</v>
      </c>
      <c r="CH138" s="46">
        <v>0</v>
      </c>
      <c r="CI138" s="46">
        <v>0</v>
      </c>
      <c r="CJ138" s="46">
        <v>0</v>
      </c>
      <c r="CK138" s="46">
        <v>0</v>
      </c>
      <c r="CL138" s="46">
        <v>0</v>
      </c>
      <c r="CM138" s="46"/>
      <c r="CN138" s="3"/>
      <c r="CO138" s="4" t="s">
        <v>166</v>
      </c>
      <c r="CP138" s="4"/>
      <c r="CQ138" s="4" t="s">
        <v>941</v>
      </c>
      <c r="CR138" s="115" t="s">
        <v>143</v>
      </c>
      <c r="CS138" s="115"/>
      <c r="CT138" s="115" t="s">
        <v>143</v>
      </c>
      <c r="CU138" s="5"/>
      <c r="CV138" s="5" t="str">
        <f t="shared" si="0"/>
        <v>not common</v>
      </c>
    </row>
    <row r="139" spans="1:100" ht="48">
      <c r="A139" s="6" t="str">
        <f t="shared" ref="A139:A142" si="136">M139</f>
        <v>USI</v>
      </c>
      <c r="B139" s="7" t="str">
        <f t="shared" ref="B139:B141" si="137">IF(S139=0,K139,X139)</f>
        <v>Urban ecosystems as source of innovation*</v>
      </c>
      <c r="C139" s="35" t="str">
        <f t="shared" si="132"/>
        <v>Urban ecosystems as source of innovation* hypothesis</v>
      </c>
      <c r="D139" s="35" t="s">
        <v>1740</v>
      </c>
      <c r="E139" s="8" t="str">
        <f t="shared" ref="E139:E141" si="138">IF(N139=0,Y139,N139)</f>
        <v>"The hybrid nature of urban ecosystems – resulting from co-evolving human and natural systems – is a source of ‘innovation’ in eco-evolutionary processes. " (p. 117 in Alberti 2015)</v>
      </c>
      <c r="F139" s="2" t="str">
        <f t="shared" ref="F139:F141" si="139">O139</f>
        <v>Alberti 2015</v>
      </c>
      <c r="G139" s="7" t="s">
        <v>117</v>
      </c>
      <c r="H139" s="3" t="s">
        <v>118</v>
      </c>
      <c r="I139" s="7"/>
      <c r="J139" s="7" t="s">
        <v>18</v>
      </c>
      <c r="K139" s="7" t="s">
        <v>942</v>
      </c>
      <c r="L139" s="7"/>
      <c r="M139" s="7" t="s">
        <v>943</v>
      </c>
      <c r="N139" s="7" t="s">
        <v>944</v>
      </c>
      <c r="O139" s="7" t="s">
        <v>465</v>
      </c>
      <c r="P139" s="102"/>
      <c r="Q139" s="101"/>
      <c r="R139" s="101"/>
      <c r="S139" s="101"/>
      <c r="T139" s="101"/>
      <c r="U139" s="101"/>
      <c r="V139" s="101"/>
      <c r="W139" s="101"/>
      <c r="X139" s="101"/>
      <c r="Y139" s="101"/>
      <c r="Z139" s="101"/>
      <c r="AA139" s="101">
        <v>0</v>
      </c>
      <c r="AB139" s="101">
        <v>1</v>
      </c>
      <c r="AC139" s="101" t="s">
        <v>424</v>
      </c>
      <c r="AD139" s="101"/>
      <c r="AE139" s="102" t="s">
        <v>10</v>
      </c>
      <c r="AF139" s="101" t="s">
        <v>125</v>
      </c>
      <c r="AG139" s="101" t="s">
        <v>125</v>
      </c>
      <c r="AH139" s="103">
        <v>0</v>
      </c>
      <c r="AI139" s="103">
        <v>0</v>
      </c>
      <c r="AJ139" s="103">
        <v>0</v>
      </c>
      <c r="AK139" s="103">
        <v>0</v>
      </c>
      <c r="AL139" s="103">
        <v>1</v>
      </c>
      <c r="AM139" s="103">
        <v>0</v>
      </c>
      <c r="AN139" s="103">
        <v>0</v>
      </c>
      <c r="AO139" s="103">
        <v>0</v>
      </c>
      <c r="AP139" s="10">
        <v>0</v>
      </c>
      <c r="AQ139" s="10">
        <v>0</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1</v>
      </c>
      <c r="BI139" s="10">
        <v>0</v>
      </c>
      <c r="BJ139" s="10">
        <v>1</v>
      </c>
      <c r="BK139" s="10">
        <v>0</v>
      </c>
      <c r="BL139" s="10">
        <v>0</v>
      </c>
      <c r="BM139" s="10">
        <v>0</v>
      </c>
      <c r="BN139" s="10">
        <v>0</v>
      </c>
      <c r="BO139" s="10">
        <v>0</v>
      </c>
      <c r="BP139" s="10">
        <v>0</v>
      </c>
      <c r="BQ139" s="10">
        <v>1</v>
      </c>
      <c r="BR139" s="10">
        <v>1</v>
      </c>
      <c r="BS139" s="10">
        <v>1</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1</v>
      </c>
      <c r="CK139" s="87">
        <v>0</v>
      </c>
      <c r="CL139" s="10">
        <v>0</v>
      </c>
      <c r="CM139" s="10"/>
      <c r="CN139" s="3"/>
      <c r="CO139" s="4"/>
      <c r="CP139" s="4"/>
      <c r="CQ139" s="4"/>
      <c r="CR139" s="114" t="s">
        <v>126</v>
      </c>
      <c r="CS139" s="117"/>
      <c r="CT139" s="117" t="s">
        <v>143</v>
      </c>
      <c r="CU139" s="5"/>
      <c r="CV139" s="5" t="str">
        <f t="shared" si="0"/>
        <v>not common</v>
      </c>
    </row>
    <row r="140" spans="1:100" ht="48">
      <c r="A140" s="6" t="str">
        <f t="shared" si="136"/>
        <v>UST</v>
      </c>
      <c r="B140" s="7" t="str">
        <f t="shared" si="137"/>
        <v>Urban sexual traits*</v>
      </c>
      <c r="C140" s="35" t="str">
        <f t="shared" si="132"/>
        <v>Urban sexual traits* hypothesis</v>
      </c>
      <c r="D140" s="35" t="s">
        <v>1741</v>
      </c>
      <c r="E140" s="8" t="str">
        <f t="shared" si="138"/>
        <v>In urban environments, species show shifts in several traits related to sexual selection (particularly in their coloration, acoustic signals including songs and calls, hormones, pheromones, mating behaviour).</v>
      </c>
      <c r="F140" s="2" t="str">
        <f t="shared" si="139"/>
        <v>Sepp et al. 2020</v>
      </c>
      <c r="G140" s="7" t="s">
        <v>117</v>
      </c>
      <c r="H140" s="3" t="s">
        <v>118</v>
      </c>
      <c r="I140" s="7"/>
      <c r="J140" s="7" t="s">
        <v>18</v>
      </c>
      <c r="K140" s="7" t="s">
        <v>945</v>
      </c>
      <c r="L140" s="7"/>
      <c r="M140" s="7" t="s">
        <v>946</v>
      </c>
      <c r="N140" s="7" t="s">
        <v>947</v>
      </c>
      <c r="O140" s="7" t="s">
        <v>948</v>
      </c>
      <c r="P140" s="102" t="s">
        <v>949</v>
      </c>
      <c r="Q140" s="101"/>
      <c r="R140" s="101"/>
      <c r="S140" s="101"/>
      <c r="T140" s="101"/>
      <c r="U140" s="101"/>
      <c r="V140" s="101"/>
      <c r="W140" s="101"/>
      <c r="X140" s="101"/>
      <c r="Y140" s="101"/>
      <c r="Z140" s="101"/>
      <c r="AA140" s="101">
        <v>0</v>
      </c>
      <c r="AB140" s="101">
        <v>1</v>
      </c>
      <c r="AC140" s="101" t="s">
        <v>138</v>
      </c>
      <c r="AD140" s="101"/>
      <c r="AE140" s="102" t="s">
        <v>10</v>
      </c>
      <c r="AF140" s="101" t="s">
        <v>125</v>
      </c>
      <c r="AG140" s="101"/>
      <c r="AH140" s="103">
        <v>1</v>
      </c>
      <c r="AI140" s="103">
        <v>0</v>
      </c>
      <c r="AJ140" s="103">
        <v>0</v>
      </c>
      <c r="AK140" s="103">
        <v>1</v>
      </c>
      <c r="AL140" s="103">
        <v>1</v>
      </c>
      <c r="AM140" s="103">
        <v>0</v>
      </c>
      <c r="AN140" s="103">
        <v>0</v>
      </c>
      <c r="AO140" s="103">
        <v>0</v>
      </c>
      <c r="AP140" s="10">
        <v>0</v>
      </c>
      <c r="AQ140" s="10">
        <v>0</v>
      </c>
      <c r="AR140" s="10">
        <v>0</v>
      </c>
      <c r="AS140" s="10">
        <v>0</v>
      </c>
      <c r="AT140" s="10">
        <v>0</v>
      </c>
      <c r="AU140" s="10">
        <v>0</v>
      </c>
      <c r="AV140" s="10">
        <v>0</v>
      </c>
      <c r="AW140" s="10">
        <v>0</v>
      </c>
      <c r="AX140" s="10">
        <v>0</v>
      </c>
      <c r="AY140" s="10">
        <v>0</v>
      </c>
      <c r="AZ140" s="10">
        <v>0</v>
      </c>
      <c r="BA140" s="10">
        <v>0</v>
      </c>
      <c r="BB140" s="10">
        <v>0</v>
      </c>
      <c r="BC140" s="10">
        <v>0</v>
      </c>
      <c r="BD140" s="10">
        <v>0</v>
      </c>
      <c r="BE140" s="10">
        <v>0</v>
      </c>
      <c r="BF140" s="10">
        <v>0</v>
      </c>
      <c r="BG140" s="10">
        <v>0</v>
      </c>
      <c r="BH140" s="10">
        <v>0</v>
      </c>
      <c r="BI140" s="10">
        <v>0</v>
      </c>
      <c r="BJ140" s="10">
        <v>1</v>
      </c>
      <c r="BK140" s="10">
        <v>0</v>
      </c>
      <c r="BL140" s="10">
        <v>0</v>
      </c>
      <c r="BM140" s="10">
        <v>0</v>
      </c>
      <c r="BN140" s="10">
        <v>0</v>
      </c>
      <c r="BO140" s="10">
        <v>0</v>
      </c>
      <c r="BP140" s="10">
        <v>0</v>
      </c>
      <c r="BQ140" s="10">
        <v>0</v>
      </c>
      <c r="BR140" s="10">
        <v>0</v>
      </c>
      <c r="BS140" s="10">
        <v>1</v>
      </c>
      <c r="BT140" s="10">
        <v>0</v>
      </c>
      <c r="BU140" s="10">
        <v>0</v>
      </c>
      <c r="BV140" s="10">
        <v>0</v>
      </c>
      <c r="BW140" s="10">
        <v>0</v>
      </c>
      <c r="BX140" s="10">
        <v>0</v>
      </c>
      <c r="BY140" s="10">
        <v>0</v>
      </c>
      <c r="BZ140" s="10">
        <v>0</v>
      </c>
      <c r="CA140" s="10">
        <v>0</v>
      </c>
      <c r="CB140" s="10">
        <v>0</v>
      </c>
      <c r="CC140" s="10">
        <v>0</v>
      </c>
      <c r="CD140" s="10">
        <v>0</v>
      </c>
      <c r="CE140" s="10">
        <v>0</v>
      </c>
      <c r="CF140" s="10">
        <v>0</v>
      </c>
      <c r="CG140" s="10">
        <v>1</v>
      </c>
      <c r="CH140" s="10">
        <v>1</v>
      </c>
      <c r="CI140" s="10">
        <v>0</v>
      </c>
      <c r="CJ140" s="10">
        <v>1</v>
      </c>
      <c r="CK140" s="10">
        <v>0</v>
      </c>
      <c r="CL140" s="10">
        <v>0</v>
      </c>
      <c r="CM140" s="10"/>
      <c r="CN140" s="3"/>
      <c r="CO140" s="4"/>
      <c r="CP140" s="4"/>
      <c r="CQ140" s="4"/>
      <c r="CR140" s="114" t="s">
        <v>126</v>
      </c>
      <c r="CS140" s="117"/>
      <c r="CT140" s="117" t="s">
        <v>143</v>
      </c>
      <c r="CU140" s="5"/>
      <c r="CV140" s="5" t="str">
        <f t="shared" si="0"/>
        <v>not common</v>
      </c>
    </row>
    <row r="141" spans="1:100" ht="32">
      <c r="A141" s="6" t="str">
        <f t="shared" si="136"/>
        <v>UT</v>
      </c>
      <c r="B141" s="7" t="str">
        <f t="shared" si="137"/>
        <v>Urbanization tolerance</v>
      </c>
      <c r="C141" s="35" t="str">
        <f t="shared" si="132"/>
        <v>Urbanization tolerance hypothesis</v>
      </c>
      <c r="D141" s="35" t="s">
        <v>1742</v>
      </c>
      <c r="E141" s="8" t="str">
        <f t="shared" si="138"/>
        <v>Biodiversity loss in cities is largely associated with a low tolerance of species to urbanization.</v>
      </c>
      <c r="F141" s="2" t="str">
        <f t="shared" si="139"/>
        <v>Sol et al. 2014</v>
      </c>
      <c r="G141" s="7" t="s">
        <v>117</v>
      </c>
      <c r="H141" s="3" t="s">
        <v>118</v>
      </c>
      <c r="I141" s="7"/>
      <c r="J141" s="7" t="s">
        <v>18</v>
      </c>
      <c r="K141" s="7" t="s">
        <v>950</v>
      </c>
      <c r="L141" s="7"/>
      <c r="M141" s="7" t="s">
        <v>951</v>
      </c>
      <c r="N141" s="7" t="s">
        <v>952</v>
      </c>
      <c r="O141" s="7" t="s">
        <v>953</v>
      </c>
      <c r="P141" s="102"/>
      <c r="Q141" s="101"/>
      <c r="R141" s="101"/>
      <c r="S141" s="101"/>
      <c r="T141" s="101"/>
      <c r="U141" s="101"/>
      <c r="V141" s="101"/>
      <c r="W141" s="101"/>
      <c r="X141" s="101"/>
      <c r="Y141" s="101"/>
      <c r="Z141" s="101"/>
      <c r="AA141" s="101">
        <v>0</v>
      </c>
      <c r="AB141" s="101">
        <v>1</v>
      </c>
      <c r="AC141" s="101" t="s">
        <v>123</v>
      </c>
      <c r="AD141" s="101"/>
      <c r="AE141" s="102" t="s">
        <v>10</v>
      </c>
      <c r="AF141" s="101" t="s">
        <v>125</v>
      </c>
      <c r="AG141" s="101" t="s">
        <v>125</v>
      </c>
      <c r="AH141" s="103">
        <v>0</v>
      </c>
      <c r="AI141" s="103">
        <v>0</v>
      </c>
      <c r="AJ141" s="103">
        <v>0</v>
      </c>
      <c r="AK141" s="103">
        <v>0</v>
      </c>
      <c r="AL141" s="103">
        <v>0</v>
      </c>
      <c r="AM141" s="103">
        <v>0</v>
      </c>
      <c r="AN141" s="103">
        <v>1</v>
      </c>
      <c r="AO141" s="103">
        <v>1</v>
      </c>
      <c r="AP141" s="10">
        <v>0</v>
      </c>
      <c r="AQ141" s="10">
        <v>0</v>
      </c>
      <c r="AR141" s="10">
        <v>0</v>
      </c>
      <c r="AS141" s="10">
        <v>0</v>
      </c>
      <c r="AT141" s="10">
        <v>0</v>
      </c>
      <c r="AU141" s="10">
        <v>0</v>
      </c>
      <c r="AV141" s="10">
        <v>1</v>
      </c>
      <c r="AW141" s="10">
        <v>0</v>
      </c>
      <c r="AX141" s="10">
        <v>0</v>
      </c>
      <c r="AY141" s="10">
        <v>0</v>
      </c>
      <c r="AZ141" s="10">
        <v>0</v>
      </c>
      <c r="BA141" s="10">
        <v>0</v>
      </c>
      <c r="BB141" s="10">
        <v>0</v>
      </c>
      <c r="BC141" s="10">
        <v>0</v>
      </c>
      <c r="BD141" s="10">
        <v>0</v>
      </c>
      <c r="BE141" s="10">
        <v>0</v>
      </c>
      <c r="BF141" s="10">
        <v>0</v>
      </c>
      <c r="BG141" s="10">
        <v>0</v>
      </c>
      <c r="BH141" s="10">
        <v>0</v>
      </c>
      <c r="BI141" s="10">
        <v>0</v>
      </c>
      <c r="BJ141" s="10">
        <v>1</v>
      </c>
      <c r="BK141" s="10">
        <v>1</v>
      </c>
      <c r="BL141" s="10">
        <v>0</v>
      </c>
      <c r="BM141" s="10">
        <v>0</v>
      </c>
      <c r="BN141" s="10">
        <v>0</v>
      </c>
      <c r="BO141" s="10">
        <v>0</v>
      </c>
      <c r="BP141" s="10">
        <v>0</v>
      </c>
      <c r="BQ141" s="10">
        <v>0</v>
      </c>
      <c r="BR141" s="10">
        <v>1</v>
      </c>
      <c r="BS141" s="10">
        <v>1</v>
      </c>
      <c r="BT141" s="10">
        <v>1</v>
      </c>
      <c r="BU141" s="10">
        <v>0</v>
      </c>
      <c r="BV141" s="10">
        <v>1</v>
      </c>
      <c r="BW141" s="10">
        <v>0</v>
      </c>
      <c r="BX141" s="10">
        <v>0</v>
      </c>
      <c r="BY141" s="10">
        <v>0</v>
      </c>
      <c r="BZ141" s="10">
        <v>0</v>
      </c>
      <c r="CA141" s="10">
        <v>0</v>
      </c>
      <c r="CB141" s="10">
        <v>0</v>
      </c>
      <c r="CC141" s="10">
        <v>0</v>
      </c>
      <c r="CD141" s="10">
        <v>0</v>
      </c>
      <c r="CE141" s="10">
        <v>0</v>
      </c>
      <c r="CF141" s="10">
        <v>0</v>
      </c>
      <c r="CG141" s="10">
        <v>1</v>
      </c>
      <c r="CH141" s="10">
        <v>0</v>
      </c>
      <c r="CI141" s="10">
        <v>0</v>
      </c>
      <c r="CJ141" s="10">
        <v>0</v>
      </c>
      <c r="CK141" s="10">
        <v>1</v>
      </c>
      <c r="CL141" s="10">
        <v>0</v>
      </c>
      <c r="CM141" s="10"/>
      <c r="CN141" s="3"/>
      <c r="CO141" s="4"/>
      <c r="CP141" s="4"/>
      <c r="CQ141" s="4"/>
      <c r="CR141" s="114" t="s">
        <v>126</v>
      </c>
      <c r="CS141" s="117"/>
      <c r="CT141" s="117" t="s">
        <v>143</v>
      </c>
      <c r="CU141" s="5"/>
      <c r="CV141" s="5" t="str">
        <f t="shared" si="0"/>
        <v>not common</v>
      </c>
    </row>
    <row r="142" spans="1:100" ht="34">
      <c r="A142" s="6" t="str">
        <f t="shared" si="136"/>
        <v>XE</v>
      </c>
      <c r="B142" s="94" t="str">
        <f>K142</f>
        <v>Xerophility</v>
      </c>
      <c r="C142" s="35" t="str">
        <f t="shared" si="132"/>
        <v>Xerophility hypothesis</v>
      </c>
      <c r="D142" s="35" t="s">
        <v>1743</v>
      </c>
      <c r="E142" s="8" t="str">
        <f t="shared" ref="E142:F142" si="140">N142</f>
        <v xml:space="preserve">The abundance of xerophilous species is increasing with urbanization. </v>
      </c>
      <c r="F142" s="2" t="str">
        <f t="shared" si="140"/>
        <v>Horvath et al. 2012, McGlynn et al. 2019</v>
      </c>
      <c r="G142" s="7" t="s">
        <v>145</v>
      </c>
      <c r="H142" s="3" t="s">
        <v>118</v>
      </c>
      <c r="I142" s="7"/>
      <c r="J142" s="2" t="s">
        <v>18</v>
      </c>
      <c r="K142" s="2" t="s">
        <v>954</v>
      </c>
      <c r="L142" s="6" t="s">
        <v>203</v>
      </c>
      <c r="M142" s="7" t="s">
        <v>955</v>
      </c>
      <c r="N142" s="7" t="s">
        <v>956</v>
      </c>
      <c r="O142" s="7" t="s">
        <v>957</v>
      </c>
      <c r="P142" s="96"/>
      <c r="Q142" s="83"/>
      <c r="R142" s="83"/>
      <c r="S142" s="83"/>
      <c r="T142" s="83"/>
      <c r="U142" s="83"/>
      <c r="V142" s="83"/>
      <c r="W142" s="83"/>
      <c r="X142" s="83"/>
      <c r="Y142" s="83"/>
      <c r="Z142" s="83"/>
      <c r="AA142" s="97">
        <v>1</v>
      </c>
      <c r="AB142" s="97">
        <v>1</v>
      </c>
      <c r="AC142" s="97" t="s">
        <v>320</v>
      </c>
      <c r="AD142" s="97"/>
      <c r="AE142" s="83"/>
      <c r="AF142" s="83"/>
      <c r="AG142" s="83"/>
      <c r="AH142" s="98">
        <v>0</v>
      </c>
      <c r="AI142" s="98">
        <v>0</v>
      </c>
      <c r="AJ142" s="98">
        <v>0</v>
      </c>
      <c r="AK142" s="98">
        <v>0</v>
      </c>
      <c r="AL142" s="98">
        <v>0</v>
      </c>
      <c r="AM142" s="98">
        <v>0</v>
      </c>
      <c r="AN142" s="98">
        <v>1</v>
      </c>
      <c r="AO142" s="98">
        <v>0</v>
      </c>
      <c r="AP142" s="46">
        <v>0</v>
      </c>
      <c r="AQ142" s="46">
        <v>0</v>
      </c>
      <c r="AR142" s="46">
        <v>0</v>
      </c>
      <c r="AS142" s="46">
        <v>0</v>
      </c>
      <c r="AT142" s="46">
        <v>0</v>
      </c>
      <c r="AU142" s="46">
        <v>0</v>
      </c>
      <c r="AV142" s="46">
        <v>1</v>
      </c>
      <c r="AW142" s="46">
        <v>0</v>
      </c>
      <c r="AX142" s="46">
        <v>1</v>
      </c>
      <c r="AY142" s="46">
        <v>0</v>
      </c>
      <c r="AZ142" s="46">
        <v>0</v>
      </c>
      <c r="BA142" s="46">
        <v>1</v>
      </c>
      <c r="BB142" s="46">
        <v>0</v>
      </c>
      <c r="BC142" s="46">
        <v>0</v>
      </c>
      <c r="BD142" s="46">
        <v>0</v>
      </c>
      <c r="BE142" s="46">
        <v>1</v>
      </c>
      <c r="BF142" s="46">
        <v>0</v>
      </c>
      <c r="BG142" s="46">
        <v>0</v>
      </c>
      <c r="BH142" s="46">
        <v>0</v>
      </c>
      <c r="BI142" s="46">
        <v>0</v>
      </c>
      <c r="BJ142" s="46">
        <v>0</v>
      </c>
      <c r="BK142" s="46">
        <v>1</v>
      </c>
      <c r="BL142" s="46">
        <v>0</v>
      </c>
      <c r="BM142" s="46">
        <v>0</v>
      </c>
      <c r="BN142" s="46">
        <v>0</v>
      </c>
      <c r="BO142" s="46"/>
      <c r="BP142" s="46"/>
      <c r="BQ142" s="46"/>
      <c r="BR142" s="46"/>
      <c r="BS142" s="46"/>
      <c r="BT142" s="46">
        <v>1</v>
      </c>
      <c r="BU142" s="46">
        <v>0</v>
      </c>
      <c r="BV142" s="46">
        <v>1</v>
      </c>
      <c r="BW142" s="46">
        <v>0</v>
      </c>
      <c r="BX142" s="46">
        <v>0</v>
      </c>
      <c r="BY142" s="46">
        <v>0</v>
      </c>
      <c r="BZ142" s="46">
        <v>0</v>
      </c>
      <c r="CA142" s="46">
        <v>1</v>
      </c>
      <c r="CB142" s="46">
        <v>0</v>
      </c>
      <c r="CC142" s="46">
        <v>0</v>
      </c>
      <c r="CD142" s="46">
        <v>0</v>
      </c>
      <c r="CE142" s="46">
        <v>0</v>
      </c>
      <c r="CF142" s="46">
        <v>1</v>
      </c>
      <c r="CG142" s="46">
        <v>1</v>
      </c>
      <c r="CH142" s="46">
        <v>0</v>
      </c>
      <c r="CI142" s="46">
        <v>0</v>
      </c>
      <c r="CJ142" s="46">
        <v>0</v>
      </c>
      <c r="CK142" s="46">
        <v>0</v>
      </c>
      <c r="CL142" s="46">
        <v>0</v>
      </c>
      <c r="CM142" s="46"/>
      <c r="CN142" s="3"/>
      <c r="CO142" s="66" t="s">
        <v>554</v>
      </c>
      <c r="CP142" s="4"/>
      <c r="CQ142" s="4"/>
      <c r="CR142" s="115" t="s">
        <v>126</v>
      </c>
      <c r="CS142" s="115"/>
      <c r="CT142" s="115" t="s">
        <v>143</v>
      </c>
      <c r="CU142" s="5"/>
      <c r="CV142" s="5" t="str">
        <f t="shared" si="0"/>
        <v>not common</v>
      </c>
    </row>
    <row r="143" spans="1:100" ht="16">
      <c r="B143" s="7"/>
      <c r="C143" s="7"/>
      <c r="D143" s="7"/>
      <c r="E143" s="8"/>
      <c r="F143" s="2"/>
      <c r="G143" s="7"/>
      <c r="H143" s="101"/>
      <c r="I143" s="7"/>
      <c r="O143" s="83"/>
      <c r="P143" s="96"/>
      <c r="Q143" s="83"/>
      <c r="R143" s="83"/>
      <c r="S143" s="83"/>
      <c r="T143" s="83"/>
      <c r="U143" s="83"/>
      <c r="V143" s="83"/>
      <c r="W143" s="83"/>
      <c r="X143" s="83"/>
      <c r="Y143" s="83"/>
      <c r="Z143" s="83"/>
      <c r="AA143" s="97"/>
      <c r="AB143" s="97"/>
      <c r="AC143" s="97"/>
      <c r="AD143" s="97"/>
      <c r="AE143" s="83"/>
      <c r="AF143" s="83"/>
      <c r="AG143" s="83"/>
      <c r="AH143" s="83"/>
      <c r="AI143" s="83"/>
      <c r="AJ143" s="83"/>
      <c r="AK143" s="83"/>
      <c r="AL143" s="83"/>
      <c r="AM143" s="83"/>
      <c r="AN143" s="83"/>
      <c r="AO143" s="83"/>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3"/>
      <c r="CO143" s="4"/>
      <c r="CP143" s="4"/>
      <c r="CQ143" s="4"/>
      <c r="CR143" s="124"/>
      <c r="CS143" s="124"/>
      <c r="CT143" s="124"/>
      <c r="CU143" s="5"/>
      <c r="CV143" s="5"/>
    </row>
    <row r="144" spans="1:100" ht="16">
      <c r="B144" s="7"/>
      <c r="C144" s="7"/>
      <c r="D144" s="7"/>
      <c r="E144" s="8"/>
      <c r="F144" s="2"/>
      <c r="G144" s="7"/>
      <c r="H144" s="101"/>
      <c r="I144" s="7"/>
      <c r="O144" s="83"/>
      <c r="P144" s="96"/>
      <c r="Q144" s="83"/>
      <c r="R144" s="83"/>
      <c r="S144" s="83"/>
      <c r="T144" s="83"/>
      <c r="U144" s="83"/>
      <c r="V144" s="83"/>
      <c r="W144" s="83"/>
      <c r="X144" s="83"/>
      <c r="Y144" s="83"/>
      <c r="Z144" s="83"/>
      <c r="AA144" s="97"/>
      <c r="AB144" s="97"/>
      <c r="AC144" s="97"/>
      <c r="AD144" s="97"/>
      <c r="AE144" s="83"/>
      <c r="AF144" s="83"/>
      <c r="AG144" s="83"/>
      <c r="AH144" s="83"/>
      <c r="AI144" s="83"/>
      <c r="AJ144" s="83"/>
      <c r="AK144" s="83"/>
      <c r="AL144" s="83"/>
      <c r="AM144" s="83"/>
      <c r="AN144" s="83"/>
      <c r="AO144" s="83"/>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3"/>
      <c r="CO144" s="4"/>
      <c r="CP144" s="4"/>
      <c r="CQ144" s="4"/>
      <c r="CR144" s="124"/>
      <c r="CS144" s="124"/>
      <c r="CT144" s="124"/>
      <c r="CU144" s="5"/>
      <c r="CV144" s="5"/>
    </row>
    <row r="145" spans="2:100" ht="16">
      <c r="B145" s="7"/>
      <c r="C145" s="7"/>
      <c r="D145" s="7"/>
      <c r="E145" s="8"/>
      <c r="F145" s="2"/>
      <c r="G145" s="7"/>
      <c r="H145" s="101"/>
      <c r="I145" s="7"/>
      <c r="O145" s="83"/>
      <c r="P145" s="96"/>
      <c r="Q145" s="83"/>
      <c r="R145" s="83"/>
      <c r="S145" s="83"/>
      <c r="T145" s="83"/>
      <c r="U145" s="83"/>
      <c r="V145" s="83"/>
      <c r="W145" s="83"/>
      <c r="X145" s="83"/>
      <c r="Y145" s="83"/>
      <c r="Z145" s="83"/>
      <c r="AA145" s="97"/>
      <c r="AB145" s="97"/>
      <c r="AC145" s="97"/>
      <c r="AD145" s="97"/>
      <c r="AE145" s="83"/>
      <c r="AF145" s="83"/>
      <c r="AG145" s="83"/>
      <c r="AH145" s="83"/>
      <c r="AI145" s="83"/>
      <c r="AJ145" s="83"/>
      <c r="AK145" s="83"/>
      <c r="AL145" s="83"/>
      <c r="AM145" s="83"/>
      <c r="AN145" s="83"/>
      <c r="AO145" s="83"/>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3"/>
      <c r="CO145" s="4"/>
      <c r="CP145" s="4"/>
      <c r="CQ145" s="4"/>
      <c r="CR145" s="124"/>
      <c r="CS145" s="124"/>
      <c r="CT145" s="124"/>
      <c r="CU145" s="5"/>
      <c r="CV145" s="5"/>
    </row>
    <row r="146" spans="2:100" ht="16">
      <c r="B146" s="7"/>
      <c r="C146" s="7"/>
      <c r="D146" s="7"/>
      <c r="E146" s="8"/>
      <c r="F146" s="2"/>
      <c r="G146" s="7"/>
      <c r="H146" s="101"/>
      <c r="I146" s="7"/>
      <c r="O146" s="83"/>
      <c r="P146" s="96"/>
      <c r="Q146" s="83"/>
      <c r="R146" s="83"/>
      <c r="S146" s="83"/>
      <c r="T146" s="83"/>
      <c r="U146" s="83"/>
      <c r="V146" s="83"/>
      <c r="W146" s="83"/>
      <c r="X146" s="83"/>
      <c r="Y146" s="83"/>
      <c r="Z146" s="83"/>
      <c r="AA146" s="97"/>
      <c r="AB146" s="97"/>
      <c r="AC146" s="97"/>
      <c r="AD146" s="97"/>
      <c r="AE146" s="83"/>
      <c r="AF146" s="83"/>
      <c r="AG146" s="83"/>
      <c r="AH146" s="83"/>
      <c r="AI146" s="83"/>
      <c r="AJ146" s="83"/>
      <c r="AK146" s="83"/>
      <c r="AL146" s="83"/>
      <c r="AM146" s="83"/>
      <c r="AN146" s="83"/>
      <c r="AO146" s="83"/>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3"/>
      <c r="CO146" s="4"/>
      <c r="CP146" s="4"/>
      <c r="CQ146" s="4"/>
      <c r="CR146" s="124"/>
      <c r="CS146" s="124"/>
      <c r="CT146" s="124"/>
      <c r="CU146" s="5"/>
      <c r="CV146" s="5"/>
    </row>
    <row r="147" spans="2:100" ht="16">
      <c r="B147" s="7"/>
      <c r="C147" s="7"/>
      <c r="D147" s="7"/>
      <c r="E147" s="8"/>
      <c r="F147" s="2"/>
      <c r="G147" s="7"/>
      <c r="H147" s="101"/>
      <c r="I147" s="7"/>
      <c r="O147" s="83"/>
      <c r="P147" s="96"/>
      <c r="Q147" s="83"/>
      <c r="R147" s="83"/>
      <c r="S147" s="83"/>
      <c r="T147" s="83"/>
      <c r="U147" s="83"/>
      <c r="V147" s="83"/>
      <c r="W147" s="83"/>
      <c r="X147" s="83"/>
      <c r="Y147" s="83"/>
      <c r="Z147" s="83"/>
      <c r="AA147" s="97"/>
      <c r="AB147" s="97"/>
      <c r="AC147" s="97"/>
      <c r="AD147" s="97"/>
      <c r="AE147" s="83"/>
      <c r="AF147" s="83"/>
      <c r="AG147" s="83"/>
      <c r="AH147" s="83"/>
      <c r="AI147" s="83"/>
      <c r="AJ147" s="83"/>
      <c r="AK147" s="83"/>
      <c r="AL147" s="83"/>
      <c r="AM147" s="83"/>
      <c r="AN147" s="83"/>
      <c r="AO147" s="83"/>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c r="BX147" s="46"/>
      <c r="BY147" s="46"/>
      <c r="BZ147" s="46"/>
      <c r="CA147" s="46"/>
      <c r="CB147" s="46"/>
      <c r="CC147" s="46"/>
      <c r="CD147" s="46"/>
      <c r="CE147" s="46"/>
      <c r="CF147" s="46"/>
      <c r="CG147" s="46"/>
      <c r="CH147" s="46"/>
      <c r="CI147" s="46"/>
      <c r="CJ147" s="46"/>
      <c r="CK147" s="46"/>
      <c r="CL147" s="46"/>
      <c r="CM147" s="46"/>
      <c r="CN147" s="3"/>
      <c r="CO147" s="4"/>
      <c r="CP147" s="4"/>
      <c r="CQ147" s="4"/>
      <c r="CR147" s="124"/>
      <c r="CS147" s="124"/>
      <c r="CT147" s="124"/>
      <c r="CU147" s="5"/>
      <c r="CV147" s="5"/>
    </row>
    <row r="148" spans="2:100" ht="16">
      <c r="B148" s="7"/>
      <c r="C148" s="7"/>
      <c r="D148" s="7"/>
      <c r="E148" s="8"/>
      <c r="F148" s="2"/>
      <c r="G148" s="7"/>
      <c r="H148" s="101"/>
      <c r="I148" s="7"/>
      <c r="O148" s="83"/>
      <c r="P148" s="96"/>
      <c r="Q148" s="83"/>
      <c r="R148" s="83"/>
      <c r="S148" s="83"/>
      <c r="T148" s="83"/>
      <c r="U148" s="83"/>
      <c r="V148" s="83"/>
      <c r="W148" s="83"/>
      <c r="X148" s="83"/>
      <c r="Y148" s="83"/>
      <c r="Z148" s="83"/>
      <c r="AA148" s="97"/>
      <c r="AB148" s="97"/>
      <c r="AC148" s="97"/>
      <c r="AD148" s="97"/>
      <c r="AE148" s="83"/>
      <c r="AF148" s="83"/>
      <c r="AG148" s="83"/>
      <c r="AH148" s="83"/>
      <c r="AI148" s="83"/>
      <c r="AJ148" s="83"/>
      <c r="AK148" s="83"/>
      <c r="AL148" s="83"/>
      <c r="AM148" s="83"/>
      <c r="AN148" s="83"/>
      <c r="AO148" s="83"/>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3"/>
      <c r="CO148" s="4"/>
      <c r="CP148" s="4"/>
      <c r="CQ148" s="4"/>
      <c r="CR148" s="124"/>
      <c r="CS148" s="124"/>
      <c r="CT148" s="124"/>
      <c r="CU148" s="5"/>
      <c r="CV148" s="5"/>
    </row>
    <row r="149" spans="2:100" ht="16">
      <c r="B149" s="7"/>
      <c r="C149" s="7"/>
      <c r="D149" s="7"/>
      <c r="E149" s="8"/>
      <c r="F149" s="2"/>
      <c r="G149" s="7"/>
      <c r="H149" s="101"/>
      <c r="I149" s="7"/>
      <c r="O149" s="83"/>
      <c r="P149" s="96"/>
      <c r="Q149" s="83"/>
      <c r="R149" s="83"/>
      <c r="S149" s="83"/>
      <c r="T149" s="83"/>
      <c r="U149" s="83"/>
      <c r="V149" s="83"/>
      <c r="W149" s="83"/>
      <c r="X149" s="83"/>
      <c r="Y149" s="83"/>
      <c r="Z149" s="83"/>
      <c r="AA149" s="97"/>
      <c r="AB149" s="97"/>
      <c r="AC149" s="97"/>
      <c r="AD149" s="97"/>
      <c r="AE149" s="83"/>
      <c r="AF149" s="83"/>
      <c r="AG149" s="83"/>
      <c r="AH149" s="83"/>
      <c r="AI149" s="83"/>
      <c r="AJ149" s="83"/>
      <c r="AK149" s="83"/>
      <c r="AL149" s="83"/>
      <c r="AM149" s="83"/>
      <c r="AN149" s="83"/>
      <c r="AO149" s="83"/>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46"/>
      <c r="CM149" s="46"/>
      <c r="CN149" s="3"/>
      <c r="CO149" s="4"/>
      <c r="CP149" s="4"/>
      <c r="CQ149" s="4"/>
      <c r="CR149" s="124"/>
      <c r="CS149" s="124"/>
      <c r="CT149" s="124"/>
      <c r="CU149" s="5"/>
      <c r="CV149" s="5"/>
    </row>
    <row r="150" spans="2:100" ht="16">
      <c r="B150" s="7"/>
      <c r="C150" s="7"/>
      <c r="D150" s="7"/>
      <c r="E150" s="8"/>
      <c r="F150" s="2"/>
      <c r="G150" s="7"/>
      <c r="H150" s="101"/>
      <c r="I150" s="7"/>
      <c r="O150" s="83"/>
      <c r="P150" s="96"/>
      <c r="Q150" s="83"/>
      <c r="R150" s="83"/>
      <c r="S150" s="83"/>
      <c r="T150" s="83"/>
      <c r="U150" s="83"/>
      <c r="V150" s="83"/>
      <c r="W150" s="83"/>
      <c r="X150" s="83"/>
      <c r="Y150" s="83"/>
      <c r="Z150" s="83"/>
      <c r="AA150" s="97"/>
      <c r="AB150" s="97"/>
      <c r="AC150" s="97"/>
      <c r="AD150" s="97"/>
      <c r="AE150" s="83"/>
      <c r="AF150" s="83"/>
      <c r="AG150" s="83"/>
      <c r="AH150" s="83"/>
      <c r="AI150" s="83"/>
      <c r="AJ150" s="83"/>
      <c r="AK150" s="83"/>
      <c r="AL150" s="83"/>
      <c r="AM150" s="83"/>
      <c r="AN150" s="83"/>
      <c r="AO150" s="83"/>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3"/>
      <c r="CO150" s="4"/>
      <c r="CP150" s="4"/>
      <c r="CQ150" s="4"/>
      <c r="CR150" s="124"/>
      <c r="CS150" s="124"/>
      <c r="CT150" s="124"/>
      <c r="CU150" s="5"/>
      <c r="CV150" s="5"/>
    </row>
    <row r="151" spans="2:100" ht="16">
      <c r="B151" s="7"/>
      <c r="C151" s="7"/>
      <c r="D151" s="7"/>
      <c r="E151" s="8"/>
      <c r="F151" s="2"/>
      <c r="G151" s="7"/>
      <c r="H151" s="101"/>
      <c r="I151" s="7"/>
      <c r="O151" s="83"/>
      <c r="P151" s="96"/>
      <c r="Q151" s="83"/>
      <c r="R151" s="83"/>
      <c r="S151" s="83"/>
      <c r="T151" s="83"/>
      <c r="U151" s="83"/>
      <c r="V151" s="83"/>
      <c r="W151" s="83"/>
      <c r="X151" s="83"/>
      <c r="Y151" s="83"/>
      <c r="Z151" s="83"/>
      <c r="AA151" s="97"/>
      <c r="AB151" s="97"/>
      <c r="AC151" s="97"/>
      <c r="AD151" s="97"/>
      <c r="AE151" s="83"/>
      <c r="AF151" s="83"/>
      <c r="AG151" s="83"/>
      <c r="AH151" s="83"/>
      <c r="AI151" s="83"/>
      <c r="AJ151" s="83"/>
      <c r="AK151" s="83"/>
      <c r="AL151" s="83"/>
      <c r="AM151" s="83"/>
      <c r="AN151" s="83"/>
      <c r="AO151" s="83"/>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3"/>
      <c r="CO151" s="4"/>
      <c r="CP151" s="4"/>
      <c r="CQ151" s="4"/>
      <c r="CR151" s="124"/>
      <c r="CS151" s="124"/>
      <c r="CT151" s="124"/>
      <c r="CU151" s="5"/>
      <c r="CV151" s="5"/>
    </row>
    <row r="152" spans="2:100" ht="16">
      <c r="B152" s="7"/>
      <c r="C152" s="7"/>
      <c r="D152" s="7"/>
      <c r="E152" s="8"/>
      <c r="F152" s="2"/>
      <c r="G152" s="7"/>
      <c r="H152" s="101"/>
      <c r="I152" s="7"/>
      <c r="O152" s="83"/>
      <c r="P152" s="96"/>
      <c r="Q152" s="83"/>
      <c r="R152" s="83"/>
      <c r="S152" s="83"/>
      <c r="T152" s="83"/>
      <c r="U152" s="83"/>
      <c r="V152" s="83"/>
      <c r="W152" s="83"/>
      <c r="X152" s="83"/>
      <c r="Y152" s="83"/>
      <c r="Z152" s="83"/>
      <c r="AA152" s="97"/>
      <c r="AB152" s="97"/>
      <c r="AC152" s="97"/>
      <c r="AD152" s="97"/>
      <c r="AE152" s="83"/>
      <c r="AF152" s="83"/>
      <c r="AG152" s="83"/>
      <c r="AH152" s="83"/>
      <c r="AI152" s="83"/>
      <c r="AJ152" s="83"/>
      <c r="AK152" s="83"/>
      <c r="AL152" s="83"/>
      <c r="AM152" s="83"/>
      <c r="AN152" s="83"/>
      <c r="AO152" s="83"/>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3"/>
      <c r="CO152" s="4"/>
      <c r="CP152" s="4"/>
      <c r="CQ152" s="4"/>
      <c r="CR152" s="124"/>
      <c r="CS152" s="124"/>
      <c r="CT152" s="124"/>
      <c r="CU152" s="5"/>
      <c r="CV152" s="5"/>
    </row>
    <row r="153" spans="2:100" ht="16">
      <c r="B153" s="7"/>
      <c r="C153" s="7"/>
      <c r="D153" s="7"/>
      <c r="E153" s="8"/>
      <c r="F153" s="2"/>
      <c r="G153" s="7"/>
      <c r="H153" s="101"/>
      <c r="I153" s="7"/>
      <c r="O153" s="83"/>
      <c r="P153" s="96"/>
      <c r="Q153" s="83"/>
      <c r="R153" s="83"/>
      <c r="S153" s="83"/>
      <c r="T153" s="83"/>
      <c r="U153" s="83"/>
      <c r="V153" s="83"/>
      <c r="W153" s="83"/>
      <c r="X153" s="83"/>
      <c r="Y153" s="83"/>
      <c r="Z153" s="83"/>
      <c r="AA153" s="97"/>
      <c r="AB153" s="97"/>
      <c r="AC153" s="97"/>
      <c r="AD153" s="97"/>
      <c r="AE153" s="83"/>
      <c r="AF153" s="83"/>
      <c r="AG153" s="83"/>
      <c r="AH153" s="83"/>
      <c r="AI153" s="83"/>
      <c r="AJ153" s="83"/>
      <c r="AK153" s="83"/>
      <c r="AL153" s="83"/>
      <c r="AM153" s="83"/>
      <c r="AN153" s="83"/>
      <c r="AO153" s="83"/>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3"/>
      <c r="CO153" s="4"/>
      <c r="CP153" s="4"/>
      <c r="CQ153" s="4"/>
      <c r="CR153" s="124"/>
      <c r="CS153" s="124"/>
      <c r="CT153" s="124"/>
      <c r="CU153" s="5"/>
      <c r="CV153" s="5"/>
    </row>
    <row r="154" spans="2:100" ht="16">
      <c r="B154" s="7"/>
      <c r="C154" s="7"/>
      <c r="D154" s="7"/>
      <c r="E154" s="8"/>
      <c r="F154" s="2"/>
      <c r="G154" s="7"/>
      <c r="H154" s="101"/>
      <c r="I154" s="7"/>
      <c r="O154" s="83"/>
      <c r="P154" s="96"/>
      <c r="Q154" s="83"/>
      <c r="R154" s="83"/>
      <c r="S154" s="83"/>
      <c r="T154" s="83"/>
      <c r="U154" s="83"/>
      <c r="V154" s="83"/>
      <c r="W154" s="83"/>
      <c r="X154" s="83"/>
      <c r="Y154" s="83"/>
      <c r="Z154" s="83"/>
      <c r="AA154" s="97"/>
      <c r="AB154" s="97"/>
      <c r="AC154" s="97"/>
      <c r="AD154" s="97"/>
      <c r="AE154" s="83"/>
      <c r="AF154" s="83"/>
      <c r="AG154" s="83"/>
      <c r="AH154" s="83"/>
      <c r="AI154" s="83"/>
      <c r="AJ154" s="83"/>
      <c r="AK154" s="83"/>
      <c r="AL154" s="83"/>
      <c r="AM154" s="83"/>
      <c r="AN154" s="83"/>
      <c r="AO154" s="83"/>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3"/>
      <c r="CO154" s="4"/>
      <c r="CP154" s="4"/>
      <c r="CQ154" s="4"/>
      <c r="CR154" s="124"/>
      <c r="CS154" s="124"/>
      <c r="CT154" s="124"/>
      <c r="CU154" s="5"/>
      <c r="CV154" s="5"/>
    </row>
    <row r="155" spans="2:100" ht="16">
      <c r="B155" s="7"/>
      <c r="C155" s="7"/>
      <c r="D155" s="7"/>
      <c r="E155" s="8"/>
      <c r="F155" s="2"/>
      <c r="G155" s="7"/>
      <c r="H155" s="101"/>
      <c r="I155" s="7"/>
      <c r="O155" s="83"/>
      <c r="P155" s="96"/>
      <c r="Q155" s="83"/>
      <c r="R155" s="83"/>
      <c r="S155" s="83"/>
      <c r="T155" s="83"/>
      <c r="U155" s="83"/>
      <c r="V155" s="83"/>
      <c r="W155" s="83"/>
      <c r="X155" s="83"/>
      <c r="Y155" s="83"/>
      <c r="Z155" s="83"/>
      <c r="AA155" s="97"/>
      <c r="AB155" s="97"/>
      <c r="AC155" s="97"/>
      <c r="AD155" s="97"/>
      <c r="AE155" s="83"/>
      <c r="AF155" s="83"/>
      <c r="AG155" s="83"/>
      <c r="AH155" s="83"/>
      <c r="AI155" s="83"/>
      <c r="AJ155" s="83"/>
      <c r="AK155" s="83"/>
      <c r="AL155" s="83"/>
      <c r="AM155" s="83"/>
      <c r="AN155" s="83"/>
      <c r="AO155" s="83"/>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3"/>
      <c r="CO155" s="4"/>
      <c r="CP155" s="4"/>
      <c r="CQ155" s="4"/>
      <c r="CR155" s="124"/>
      <c r="CS155" s="124"/>
      <c r="CT155" s="124"/>
      <c r="CU155" s="5"/>
      <c r="CV155" s="5"/>
    </row>
    <row r="156" spans="2:100" ht="16">
      <c r="B156" s="7"/>
      <c r="C156" s="7"/>
      <c r="D156" s="7"/>
      <c r="E156" s="8"/>
      <c r="F156" s="2"/>
      <c r="G156" s="7"/>
      <c r="H156" s="101"/>
      <c r="I156" s="7"/>
      <c r="O156" s="83"/>
      <c r="P156" s="96"/>
      <c r="Q156" s="83"/>
      <c r="R156" s="83"/>
      <c r="S156" s="83"/>
      <c r="T156" s="83"/>
      <c r="U156" s="83"/>
      <c r="V156" s="83"/>
      <c r="W156" s="83"/>
      <c r="X156" s="83"/>
      <c r="Y156" s="83"/>
      <c r="Z156" s="83"/>
      <c r="AA156" s="97"/>
      <c r="AB156" s="97"/>
      <c r="AC156" s="97"/>
      <c r="AD156" s="97"/>
      <c r="AE156" s="83"/>
      <c r="AF156" s="83"/>
      <c r="AG156" s="83"/>
      <c r="AH156" s="83"/>
      <c r="AI156" s="83"/>
      <c r="AJ156" s="83"/>
      <c r="AK156" s="83"/>
      <c r="AL156" s="83"/>
      <c r="AM156" s="83"/>
      <c r="AN156" s="83"/>
      <c r="AO156" s="83"/>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3"/>
      <c r="CO156" s="4"/>
      <c r="CP156" s="4"/>
      <c r="CQ156" s="4"/>
      <c r="CR156" s="124"/>
      <c r="CS156" s="124"/>
      <c r="CT156" s="124"/>
      <c r="CU156" s="5"/>
      <c r="CV156" s="5"/>
    </row>
    <row r="157" spans="2:100" ht="16">
      <c r="B157" s="7"/>
      <c r="C157" s="7"/>
      <c r="D157" s="7"/>
      <c r="E157" s="8"/>
      <c r="F157" s="2"/>
      <c r="G157" s="7"/>
      <c r="H157" s="101"/>
      <c r="I157" s="7"/>
      <c r="O157" s="83"/>
      <c r="P157" s="96"/>
      <c r="Q157" s="83"/>
      <c r="R157" s="83"/>
      <c r="S157" s="83"/>
      <c r="T157" s="83"/>
      <c r="U157" s="83"/>
      <c r="V157" s="83"/>
      <c r="W157" s="83"/>
      <c r="X157" s="83"/>
      <c r="Y157" s="83"/>
      <c r="Z157" s="83"/>
      <c r="AA157" s="97"/>
      <c r="AB157" s="97"/>
      <c r="AC157" s="97"/>
      <c r="AD157" s="97"/>
      <c r="AE157" s="83"/>
      <c r="AF157" s="83"/>
      <c r="AG157" s="83"/>
      <c r="AH157" s="83"/>
      <c r="AI157" s="83"/>
      <c r="AJ157" s="83"/>
      <c r="AK157" s="83"/>
      <c r="AL157" s="83"/>
      <c r="AM157" s="83"/>
      <c r="AN157" s="83"/>
      <c r="AO157" s="83"/>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3"/>
      <c r="CO157" s="4"/>
      <c r="CP157" s="4"/>
      <c r="CQ157" s="4"/>
      <c r="CR157" s="124"/>
      <c r="CS157" s="124"/>
      <c r="CT157" s="124"/>
      <c r="CU157" s="5"/>
      <c r="CV157" s="5"/>
    </row>
    <row r="158" spans="2:100" ht="16">
      <c r="B158" s="7"/>
      <c r="C158" s="7"/>
      <c r="D158" s="7"/>
      <c r="E158" s="8"/>
      <c r="F158" s="2"/>
      <c r="G158" s="7"/>
      <c r="H158" s="101"/>
      <c r="I158" s="7"/>
      <c r="O158" s="83"/>
      <c r="P158" s="96"/>
      <c r="Q158" s="83"/>
      <c r="R158" s="83"/>
      <c r="S158" s="83"/>
      <c r="T158" s="83"/>
      <c r="U158" s="83"/>
      <c r="V158" s="83"/>
      <c r="W158" s="83"/>
      <c r="X158" s="83"/>
      <c r="Y158" s="83"/>
      <c r="Z158" s="83"/>
      <c r="AA158" s="97"/>
      <c r="AB158" s="97"/>
      <c r="AC158" s="97"/>
      <c r="AD158" s="97"/>
      <c r="AE158" s="83"/>
      <c r="AF158" s="83"/>
      <c r="AG158" s="83"/>
      <c r="AH158" s="83"/>
      <c r="AI158" s="83"/>
      <c r="AJ158" s="83"/>
      <c r="AK158" s="83"/>
      <c r="AL158" s="83"/>
      <c r="AM158" s="83"/>
      <c r="AN158" s="83"/>
      <c r="AO158" s="83"/>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3"/>
      <c r="CO158" s="4"/>
      <c r="CP158" s="4"/>
      <c r="CQ158" s="4"/>
      <c r="CR158" s="124"/>
      <c r="CS158" s="124"/>
      <c r="CT158" s="124"/>
      <c r="CU158" s="5"/>
      <c r="CV158" s="5"/>
    </row>
    <row r="159" spans="2:100" ht="16">
      <c r="B159" s="7"/>
      <c r="C159" s="7"/>
      <c r="D159" s="7"/>
      <c r="E159" s="8"/>
      <c r="F159" s="2"/>
      <c r="G159" s="7"/>
      <c r="H159" s="101"/>
      <c r="I159" s="7"/>
      <c r="O159" s="83"/>
      <c r="P159" s="96"/>
      <c r="Q159" s="83"/>
      <c r="R159" s="83"/>
      <c r="S159" s="83"/>
      <c r="T159" s="83"/>
      <c r="U159" s="83"/>
      <c r="V159" s="83"/>
      <c r="W159" s="83"/>
      <c r="X159" s="83"/>
      <c r="Y159" s="83"/>
      <c r="Z159" s="83"/>
      <c r="AA159" s="97"/>
      <c r="AB159" s="97"/>
      <c r="AC159" s="97"/>
      <c r="AD159" s="97"/>
      <c r="AE159" s="83"/>
      <c r="AF159" s="83"/>
      <c r="AG159" s="83"/>
      <c r="AH159" s="83"/>
      <c r="AI159" s="83"/>
      <c r="AJ159" s="83"/>
      <c r="AK159" s="83"/>
      <c r="AL159" s="83"/>
      <c r="AM159" s="83"/>
      <c r="AN159" s="83"/>
      <c r="AO159" s="83"/>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3"/>
      <c r="CO159" s="4"/>
      <c r="CP159" s="4"/>
      <c r="CQ159" s="4"/>
      <c r="CR159" s="124"/>
      <c r="CS159" s="124"/>
      <c r="CT159" s="124"/>
      <c r="CU159" s="5"/>
      <c r="CV159" s="5"/>
    </row>
    <row r="160" spans="2:100" ht="16">
      <c r="B160" s="7"/>
      <c r="C160" s="7"/>
      <c r="D160" s="7"/>
      <c r="E160" s="8"/>
      <c r="F160" s="2"/>
      <c r="G160" s="7"/>
      <c r="H160" s="101"/>
      <c r="I160" s="7"/>
      <c r="O160" s="83"/>
      <c r="P160" s="96"/>
      <c r="Q160" s="83"/>
      <c r="R160" s="83"/>
      <c r="S160" s="83"/>
      <c r="T160" s="83"/>
      <c r="U160" s="83"/>
      <c r="V160" s="83"/>
      <c r="W160" s="83"/>
      <c r="X160" s="83"/>
      <c r="Y160" s="83"/>
      <c r="Z160" s="83"/>
      <c r="AA160" s="97"/>
      <c r="AB160" s="97"/>
      <c r="AC160" s="97"/>
      <c r="AD160" s="97"/>
      <c r="AE160" s="83"/>
      <c r="AF160" s="83"/>
      <c r="AG160" s="83"/>
      <c r="AH160" s="83"/>
      <c r="AI160" s="83"/>
      <c r="AJ160" s="83"/>
      <c r="AK160" s="83"/>
      <c r="AL160" s="83"/>
      <c r="AM160" s="83"/>
      <c r="AN160" s="83"/>
      <c r="AO160" s="83"/>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3"/>
      <c r="CO160" s="4"/>
      <c r="CP160" s="4"/>
      <c r="CQ160" s="4"/>
      <c r="CR160" s="124"/>
      <c r="CS160" s="124"/>
      <c r="CT160" s="124"/>
      <c r="CU160" s="5"/>
      <c r="CV160" s="5"/>
    </row>
    <row r="161" spans="2:100" ht="16">
      <c r="B161" s="7"/>
      <c r="C161" s="7"/>
      <c r="D161" s="7"/>
      <c r="E161" s="8"/>
      <c r="F161" s="2"/>
      <c r="G161" s="7"/>
      <c r="H161" s="101"/>
      <c r="I161" s="7"/>
      <c r="O161" s="83"/>
      <c r="P161" s="96"/>
      <c r="Q161" s="83"/>
      <c r="R161" s="83"/>
      <c r="S161" s="83"/>
      <c r="T161" s="83"/>
      <c r="U161" s="83"/>
      <c r="V161" s="83"/>
      <c r="W161" s="83"/>
      <c r="X161" s="83"/>
      <c r="Y161" s="83"/>
      <c r="Z161" s="83"/>
      <c r="AA161" s="97"/>
      <c r="AB161" s="97"/>
      <c r="AC161" s="97"/>
      <c r="AD161" s="97"/>
      <c r="AE161" s="83"/>
      <c r="AF161" s="83"/>
      <c r="AG161" s="83"/>
      <c r="AH161" s="83"/>
      <c r="AI161" s="83"/>
      <c r="AJ161" s="83"/>
      <c r="AK161" s="83"/>
      <c r="AL161" s="83"/>
      <c r="AM161" s="83"/>
      <c r="AN161" s="83"/>
      <c r="AO161" s="83"/>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3"/>
      <c r="CO161" s="4"/>
      <c r="CP161" s="4"/>
      <c r="CQ161" s="4"/>
      <c r="CR161" s="124"/>
      <c r="CS161" s="124"/>
      <c r="CT161" s="124"/>
      <c r="CU161" s="5"/>
      <c r="CV161" s="5"/>
    </row>
    <row r="162" spans="2:100" ht="16">
      <c r="B162" s="7"/>
      <c r="C162" s="7"/>
      <c r="D162" s="7"/>
      <c r="E162" s="8"/>
      <c r="F162" s="2"/>
      <c r="G162" s="7"/>
      <c r="H162" s="101"/>
      <c r="I162" s="7"/>
      <c r="O162" s="83"/>
      <c r="P162" s="96"/>
      <c r="Q162" s="83"/>
      <c r="R162" s="83"/>
      <c r="S162" s="83"/>
      <c r="T162" s="83"/>
      <c r="U162" s="83"/>
      <c r="V162" s="83"/>
      <c r="W162" s="83"/>
      <c r="X162" s="83"/>
      <c r="Y162" s="83"/>
      <c r="Z162" s="83"/>
      <c r="AA162" s="97"/>
      <c r="AB162" s="97"/>
      <c r="AC162" s="97"/>
      <c r="AD162" s="97"/>
      <c r="AE162" s="83"/>
      <c r="AF162" s="83"/>
      <c r="AG162" s="83"/>
      <c r="AH162" s="83"/>
      <c r="AI162" s="83"/>
      <c r="AJ162" s="83"/>
      <c r="AK162" s="83"/>
      <c r="AL162" s="83"/>
      <c r="AM162" s="83"/>
      <c r="AN162" s="83"/>
      <c r="AO162" s="83"/>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3"/>
      <c r="CO162" s="4"/>
      <c r="CP162" s="4"/>
      <c r="CQ162" s="4"/>
      <c r="CR162" s="124"/>
      <c r="CS162" s="124"/>
      <c r="CT162" s="124"/>
      <c r="CU162" s="5"/>
      <c r="CV162" s="5"/>
    </row>
    <row r="163" spans="2:100" ht="16">
      <c r="B163" s="7"/>
      <c r="C163" s="7"/>
      <c r="D163" s="7"/>
      <c r="E163" s="8"/>
      <c r="F163" s="2"/>
      <c r="G163" s="7"/>
      <c r="H163" s="101"/>
      <c r="I163" s="7"/>
      <c r="O163" s="83"/>
      <c r="P163" s="96"/>
      <c r="Q163" s="83"/>
      <c r="R163" s="83"/>
      <c r="S163" s="83"/>
      <c r="T163" s="83"/>
      <c r="U163" s="83"/>
      <c r="V163" s="83"/>
      <c r="W163" s="83"/>
      <c r="X163" s="83"/>
      <c r="Y163" s="83"/>
      <c r="Z163" s="83"/>
      <c r="AA163" s="97"/>
      <c r="AB163" s="97"/>
      <c r="AC163" s="97"/>
      <c r="AD163" s="97"/>
      <c r="AE163" s="83"/>
      <c r="AF163" s="83"/>
      <c r="AG163" s="83"/>
      <c r="AH163" s="83"/>
      <c r="AI163" s="83"/>
      <c r="AJ163" s="83"/>
      <c r="AK163" s="83"/>
      <c r="AL163" s="83"/>
      <c r="AM163" s="83"/>
      <c r="AN163" s="83"/>
      <c r="AO163" s="83"/>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3"/>
      <c r="CO163" s="4"/>
      <c r="CP163" s="4"/>
      <c r="CQ163" s="4"/>
      <c r="CR163" s="124"/>
      <c r="CS163" s="124"/>
      <c r="CT163" s="124"/>
      <c r="CU163" s="5"/>
      <c r="CV163" s="5"/>
    </row>
    <row r="164" spans="2:100" ht="16">
      <c r="B164" s="7"/>
      <c r="C164" s="7"/>
      <c r="D164" s="7"/>
      <c r="E164" s="8"/>
      <c r="F164" s="2"/>
      <c r="G164" s="7"/>
      <c r="H164" s="101"/>
      <c r="I164" s="7"/>
      <c r="O164" s="83"/>
      <c r="P164" s="96"/>
      <c r="Q164" s="83"/>
      <c r="R164" s="83"/>
      <c r="S164" s="83"/>
      <c r="T164" s="83"/>
      <c r="U164" s="83"/>
      <c r="V164" s="83"/>
      <c r="W164" s="83"/>
      <c r="X164" s="83"/>
      <c r="Y164" s="83"/>
      <c r="Z164" s="83"/>
      <c r="AA164" s="97"/>
      <c r="AB164" s="97"/>
      <c r="AC164" s="97"/>
      <c r="AD164" s="97"/>
      <c r="AE164" s="83"/>
      <c r="AF164" s="83"/>
      <c r="AG164" s="83"/>
      <c r="AH164" s="83"/>
      <c r="AI164" s="83"/>
      <c r="AJ164" s="83"/>
      <c r="AK164" s="83"/>
      <c r="AL164" s="83"/>
      <c r="AM164" s="83"/>
      <c r="AN164" s="83"/>
      <c r="AO164" s="83"/>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3"/>
      <c r="CO164" s="4"/>
      <c r="CP164" s="4"/>
      <c r="CQ164" s="4"/>
      <c r="CR164" s="124"/>
      <c r="CS164" s="124"/>
      <c r="CT164" s="124"/>
      <c r="CU164" s="5"/>
      <c r="CV164" s="5"/>
    </row>
    <row r="165" spans="2:100" ht="16">
      <c r="B165" s="7"/>
      <c r="C165" s="7"/>
      <c r="D165" s="7"/>
      <c r="E165" s="8"/>
      <c r="F165" s="2"/>
      <c r="G165" s="7"/>
      <c r="H165" s="101"/>
      <c r="I165" s="7"/>
      <c r="O165" s="83"/>
      <c r="P165" s="96"/>
      <c r="Q165" s="83"/>
      <c r="R165" s="83"/>
      <c r="S165" s="83"/>
      <c r="T165" s="83"/>
      <c r="U165" s="83"/>
      <c r="V165" s="83"/>
      <c r="W165" s="83"/>
      <c r="X165" s="83"/>
      <c r="Y165" s="83"/>
      <c r="Z165" s="83"/>
      <c r="AA165" s="97"/>
      <c r="AB165" s="97"/>
      <c r="AC165" s="97"/>
      <c r="AD165" s="97"/>
      <c r="AE165" s="83"/>
      <c r="AF165" s="83"/>
      <c r="AG165" s="83"/>
      <c r="AH165" s="83"/>
      <c r="AI165" s="83"/>
      <c r="AJ165" s="83"/>
      <c r="AK165" s="83"/>
      <c r="AL165" s="83"/>
      <c r="AM165" s="83"/>
      <c r="AN165" s="83"/>
      <c r="AO165" s="83"/>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3"/>
      <c r="CO165" s="4"/>
      <c r="CP165" s="4"/>
      <c r="CQ165" s="4"/>
      <c r="CR165" s="124"/>
      <c r="CS165" s="124"/>
      <c r="CT165" s="124"/>
      <c r="CU165" s="5"/>
      <c r="CV165" s="5"/>
    </row>
    <row r="166" spans="2:100" ht="16">
      <c r="B166" s="7"/>
      <c r="C166" s="7"/>
      <c r="D166" s="7"/>
      <c r="E166" s="8"/>
      <c r="F166" s="2"/>
      <c r="G166" s="7"/>
      <c r="H166" s="101"/>
      <c r="I166" s="7"/>
      <c r="O166" s="83"/>
      <c r="P166" s="96"/>
      <c r="Q166" s="83"/>
      <c r="R166" s="83"/>
      <c r="S166" s="83"/>
      <c r="T166" s="83"/>
      <c r="U166" s="83"/>
      <c r="V166" s="83"/>
      <c r="W166" s="83"/>
      <c r="X166" s="83"/>
      <c r="Y166" s="83"/>
      <c r="Z166" s="83"/>
      <c r="AA166" s="97"/>
      <c r="AB166" s="97"/>
      <c r="AC166" s="97"/>
      <c r="AD166" s="97"/>
      <c r="AE166" s="83"/>
      <c r="AF166" s="83"/>
      <c r="AG166" s="83"/>
      <c r="AH166" s="83"/>
      <c r="AI166" s="83"/>
      <c r="AJ166" s="83"/>
      <c r="AK166" s="83"/>
      <c r="AL166" s="83"/>
      <c r="AM166" s="83"/>
      <c r="AN166" s="83"/>
      <c r="AO166" s="83"/>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3"/>
      <c r="CO166" s="4"/>
      <c r="CP166" s="4"/>
      <c r="CQ166" s="4"/>
      <c r="CR166" s="124"/>
      <c r="CS166" s="124"/>
      <c r="CT166" s="124"/>
      <c r="CU166" s="5"/>
      <c r="CV166" s="5"/>
    </row>
    <row r="167" spans="2:100" ht="16">
      <c r="B167" s="7"/>
      <c r="C167" s="7"/>
      <c r="D167" s="7"/>
      <c r="E167" s="8"/>
      <c r="F167" s="2"/>
      <c r="G167" s="7"/>
      <c r="H167" s="101"/>
      <c r="I167" s="7"/>
      <c r="O167" s="83"/>
      <c r="P167" s="96"/>
      <c r="Q167" s="83"/>
      <c r="R167" s="83"/>
      <c r="S167" s="83"/>
      <c r="T167" s="83"/>
      <c r="U167" s="83"/>
      <c r="V167" s="83"/>
      <c r="W167" s="83"/>
      <c r="X167" s="83"/>
      <c r="Y167" s="83"/>
      <c r="Z167" s="83"/>
      <c r="AA167" s="97"/>
      <c r="AB167" s="97"/>
      <c r="AC167" s="97"/>
      <c r="AD167" s="97"/>
      <c r="AE167" s="83"/>
      <c r="AF167" s="83"/>
      <c r="AG167" s="83"/>
      <c r="AH167" s="83"/>
      <c r="AI167" s="83"/>
      <c r="AJ167" s="83"/>
      <c r="AK167" s="83"/>
      <c r="AL167" s="83"/>
      <c r="AM167" s="83"/>
      <c r="AN167" s="83"/>
      <c r="AO167" s="83"/>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c r="CK167" s="46"/>
      <c r="CL167" s="46"/>
      <c r="CM167" s="46"/>
      <c r="CN167" s="3"/>
      <c r="CO167" s="4"/>
      <c r="CP167" s="4"/>
      <c r="CQ167" s="4"/>
      <c r="CR167" s="124"/>
      <c r="CS167" s="124"/>
      <c r="CT167" s="124"/>
      <c r="CU167" s="5"/>
      <c r="CV167" s="5"/>
    </row>
    <row r="168" spans="2:100" ht="16">
      <c r="B168" s="7"/>
      <c r="C168" s="7"/>
      <c r="D168" s="7"/>
      <c r="E168" s="8"/>
      <c r="F168" s="2"/>
      <c r="G168" s="7"/>
      <c r="H168" s="101"/>
      <c r="I168" s="7"/>
      <c r="O168" s="83"/>
      <c r="P168" s="96"/>
      <c r="Q168" s="83"/>
      <c r="R168" s="83"/>
      <c r="S168" s="83"/>
      <c r="T168" s="83"/>
      <c r="U168" s="83"/>
      <c r="V168" s="83"/>
      <c r="W168" s="83"/>
      <c r="X168" s="83"/>
      <c r="Y168" s="83"/>
      <c r="Z168" s="83"/>
      <c r="AA168" s="97"/>
      <c r="AB168" s="97"/>
      <c r="AC168" s="97"/>
      <c r="AD168" s="97"/>
      <c r="AE168" s="83"/>
      <c r="AF168" s="83"/>
      <c r="AG168" s="83"/>
      <c r="AH168" s="83"/>
      <c r="AI168" s="83"/>
      <c r="AJ168" s="83"/>
      <c r="AK168" s="83"/>
      <c r="AL168" s="83"/>
      <c r="AM168" s="83"/>
      <c r="AN168" s="83"/>
      <c r="AO168" s="83"/>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3"/>
      <c r="CO168" s="4"/>
      <c r="CP168" s="4"/>
      <c r="CQ168" s="4"/>
      <c r="CR168" s="124"/>
      <c r="CS168" s="124"/>
      <c r="CT168" s="124"/>
      <c r="CU168" s="5"/>
      <c r="CV168" s="5"/>
    </row>
    <row r="169" spans="2:100" ht="16">
      <c r="B169" s="7"/>
      <c r="C169" s="7"/>
      <c r="D169" s="7"/>
      <c r="E169" s="8"/>
      <c r="F169" s="2"/>
      <c r="G169" s="7"/>
      <c r="H169" s="101"/>
      <c r="I169" s="7"/>
      <c r="O169" s="83"/>
      <c r="P169" s="96"/>
      <c r="Q169" s="83"/>
      <c r="R169" s="83"/>
      <c r="S169" s="83"/>
      <c r="T169" s="83"/>
      <c r="U169" s="83"/>
      <c r="V169" s="83"/>
      <c r="W169" s="83"/>
      <c r="X169" s="83"/>
      <c r="Y169" s="83"/>
      <c r="Z169" s="83"/>
      <c r="AA169" s="97"/>
      <c r="AB169" s="97"/>
      <c r="AC169" s="97"/>
      <c r="AD169" s="97"/>
      <c r="AE169" s="83"/>
      <c r="AF169" s="83"/>
      <c r="AG169" s="83"/>
      <c r="AH169" s="83"/>
      <c r="AI169" s="83"/>
      <c r="AJ169" s="83"/>
      <c r="AK169" s="83"/>
      <c r="AL169" s="83"/>
      <c r="AM169" s="83"/>
      <c r="AN169" s="83"/>
      <c r="AO169" s="83"/>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46"/>
      <c r="CM169" s="46"/>
      <c r="CN169" s="3"/>
      <c r="CO169" s="4"/>
      <c r="CP169" s="4"/>
      <c r="CQ169" s="4"/>
      <c r="CR169" s="124"/>
      <c r="CS169" s="124"/>
      <c r="CT169" s="124"/>
      <c r="CU169" s="5"/>
      <c r="CV169" s="5"/>
    </row>
    <row r="170" spans="2:100" ht="16">
      <c r="B170" s="7"/>
      <c r="C170" s="7"/>
      <c r="D170" s="7"/>
      <c r="E170" s="8"/>
      <c r="F170" s="2"/>
      <c r="G170" s="7"/>
      <c r="H170" s="101"/>
      <c r="I170" s="7"/>
      <c r="O170" s="83"/>
      <c r="P170" s="96"/>
      <c r="Q170" s="83"/>
      <c r="R170" s="83"/>
      <c r="S170" s="83"/>
      <c r="T170" s="83"/>
      <c r="U170" s="83"/>
      <c r="V170" s="83"/>
      <c r="W170" s="83"/>
      <c r="X170" s="83"/>
      <c r="Y170" s="83"/>
      <c r="Z170" s="83"/>
      <c r="AA170" s="97"/>
      <c r="AB170" s="97"/>
      <c r="AC170" s="97"/>
      <c r="AD170" s="97"/>
      <c r="AE170" s="83"/>
      <c r="AF170" s="83"/>
      <c r="AG170" s="83"/>
      <c r="AH170" s="83"/>
      <c r="AI170" s="83"/>
      <c r="AJ170" s="83"/>
      <c r="AK170" s="83"/>
      <c r="AL170" s="83"/>
      <c r="AM170" s="83"/>
      <c r="AN170" s="83"/>
      <c r="AO170" s="83"/>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3"/>
      <c r="CO170" s="4"/>
      <c r="CP170" s="4"/>
      <c r="CQ170" s="4"/>
      <c r="CR170" s="124"/>
      <c r="CS170" s="124"/>
      <c r="CT170" s="124"/>
      <c r="CU170" s="5"/>
      <c r="CV170" s="5"/>
    </row>
    <row r="171" spans="2:100" ht="16">
      <c r="B171" s="7"/>
      <c r="C171" s="7"/>
      <c r="D171" s="7"/>
      <c r="E171" s="8"/>
      <c r="F171" s="2"/>
      <c r="G171" s="7"/>
      <c r="H171" s="101"/>
      <c r="I171" s="7"/>
      <c r="O171" s="83"/>
      <c r="P171" s="96"/>
      <c r="Q171" s="83"/>
      <c r="R171" s="83"/>
      <c r="S171" s="83"/>
      <c r="T171" s="83"/>
      <c r="U171" s="83"/>
      <c r="V171" s="83"/>
      <c r="W171" s="83"/>
      <c r="X171" s="83"/>
      <c r="Y171" s="83"/>
      <c r="Z171" s="83"/>
      <c r="AA171" s="97"/>
      <c r="AB171" s="97"/>
      <c r="AC171" s="97"/>
      <c r="AD171" s="97"/>
      <c r="AE171" s="83"/>
      <c r="AF171" s="83"/>
      <c r="AG171" s="83"/>
      <c r="AH171" s="83"/>
      <c r="AI171" s="83"/>
      <c r="AJ171" s="83"/>
      <c r="AK171" s="83"/>
      <c r="AL171" s="83"/>
      <c r="AM171" s="83"/>
      <c r="AN171" s="83"/>
      <c r="AO171" s="83"/>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3"/>
      <c r="CO171" s="4"/>
      <c r="CP171" s="4"/>
      <c r="CQ171" s="4"/>
      <c r="CR171" s="124"/>
      <c r="CS171" s="124"/>
      <c r="CT171" s="124"/>
      <c r="CU171" s="5"/>
      <c r="CV171" s="5"/>
    </row>
    <row r="172" spans="2:100" ht="16">
      <c r="B172" s="7"/>
      <c r="C172" s="7"/>
      <c r="D172" s="7"/>
      <c r="E172" s="8"/>
      <c r="F172" s="2"/>
      <c r="G172" s="7"/>
      <c r="H172" s="101"/>
      <c r="I172" s="7"/>
      <c r="O172" s="83"/>
      <c r="P172" s="96"/>
      <c r="Q172" s="83"/>
      <c r="R172" s="83"/>
      <c r="S172" s="83"/>
      <c r="T172" s="83"/>
      <c r="U172" s="83"/>
      <c r="V172" s="83"/>
      <c r="W172" s="83"/>
      <c r="X172" s="83"/>
      <c r="Y172" s="83"/>
      <c r="Z172" s="83"/>
      <c r="AA172" s="97"/>
      <c r="AB172" s="97"/>
      <c r="AC172" s="97"/>
      <c r="AD172" s="97"/>
      <c r="AE172" s="83"/>
      <c r="AF172" s="83"/>
      <c r="AG172" s="83"/>
      <c r="AH172" s="83"/>
      <c r="AI172" s="83"/>
      <c r="AJ172" s="83"/>
      <c r="AK172" s="83"/>
      <c r="AL172" s="83"/>
      <c r="AM172" s="83"/>
      <c r="AN172" s="83"/>
      <c r="AO172" s="83"/>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3"/>
      <c r="CO172" s="4"/>
      <c r="CP172" s="4"/>
      <c r="CQ172" s="4"/>
      <c r="CR172" s="124"/>
      <c r="CS172" s="124"/>
      <c r="CT172" s="124"/>
      <c r="CU172" s="5"/>
      <c r="CV172" s="5"/>
    </row>
    <row r="173" spans="2:100" ht="16">
      <c r="B173" s="7"/>
      <c r="C173" s="7"/>
      <c r="D173" s="7"/>
      <c r="E173" s="8"/>
      <c r="F173" s="2"/>
      <c r="G173" s="7"/>
      <c r="H173" s="101"/>
      <c r="I173" s="7"/>
      <c r="O173" s="83"/>
      <c r="P173" s="96"/>
      <c r="Q173" s="83"/>
      <c r="R173" s="83"/>
      <c r="S173" s="83"/>
      <c r="T173" s="83"/>
      <c r="U173" s="83"/>
      <c r="V173" s="83"/>
      <c r="W173" s="83"/>
      <c r="X173" s="83"/>
      <c r="Y173" s="83"/>
      <c r="Z173" s="83"/>
      <c r="AA173" s="97"/>
      <c r="AB173" s="97"/>
      <c r="AC173" s="97"/>
      <c r="AD173" s="97"/>
      <c r="AE173" s="83"/>
      <c r="AF173" s="83"/>
      <c r="AG173" s="83"/>
      <c r="AH173" s="83"/>
      <c r="AI173" s="83"/>
      <c r="AJ173" s="83"/>
      <c r="AK173" s="83"/>
      <c r="AL173" s="83"/>
      <c r="AM173" s="83"/>
      <c r="AN173" s="83"/>
      <c r="AO173" s="83"/>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3"/>
      <c r="CO173" s="4"/>
      <c r="CP173" s="4"/>
      <c r="CQ173" s="4"/>
      <c r="CR173" s="124"/>
      <c r="CS173" s="124"/>
      <c r="CT173" s="124"/>
      <c r="CU173" s="5"/>
      <c r="CV173" s="5"/>
    </row>
    <row r="174" spans="2:100" ht="16">
      <c r="B174" s="7"/>
      <c r="C174" s="7"/>
      <c r="D174" s="7"/>
      <c r="E174" s="8"/>
      <c r="F174" s="2"/>
      <c r="G174" s="7"/>
      <c r="H174" s="101"/>
      <c r="I174" s="7"/>
      <c r="O174" s="83"/>
      <c r="P174" s="96"/>
      <c r="Q174" s="83"/>
      <c r="R174" s="83"/>
      <c r="S174" s="83"/>
      <c r="T174" s="83"/>
      <c r="U174" s="83"/>
      <c r="V174" s="83"/>
      <c r="W174" s="83"/>
      <c r="X174" s="83"/>
      <c r="Y174" s="83"/>
      <c r="Z174" s="83"/>
      <c r="AA174" s="97"/>
      <c r="AB174" s="97"/>
      <c r="AC174" s="97"/>
      <c r="AD174" s="97"/>
      <c r="AE174" s="83"/>
      <c r="AF174" s="83"/>
      <c r="AG174" s="83"/>
      <c r="AH174" s="83"/>
      <c r="AI174" s="83"/>
      <c r="AJ174" s="83"/>
      <c r="AK174" s="83"/>
      <c r="AL174" s="83"/>
      <c r="AM174" s="83"/>
      <c r="AN174" s="83"/>
      <c r="AO174" s="83"/>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3"/>
      <c r="CO174" s="4"/>
      <c r="CP174" s="4"/>
      <c r="CQ174" s="4"/>
      <c r="CR174" s="124"/>
      <c r="CS174" s="124"/>
      <c r="CT174" s="124"/>
      <c r="CU174" s="5"/>
      <c r="CV174" s="5"/>
    </row>
    <row r="175" spans="2:100" ht="16">
      <c r="B175" s="7"/>
      <c r="C175" s="7"/>
      <c r="D175" s="7"/>
      <c r="E175" s="8"/>
      <c r="F175" s="2"/>
      <c r="G175" s="7"/>
      <c r="H175" s="101"/>
      <c r="I175" s="7"/>
      <c r="O175" s="83"/>
      <c r="P175" s="96"/>
      <c r="Q175" s="83"/>
      <c r="R175" s="83"/>
      <c r="S175" s="83"/>
      <c r="T175" s="83"/>
      <c r="U175" s="83"/>
      <c r="V175" s="83"/>
      <c r="W175" s="83"/>
      <c r="X175" s="83"/>
      <c r="Y175" s="83"/>
      <c r="Z175" s="83"/>
      <c r="AA175" s="97"/>
      <c r="AB175" s="97"/>
      <c r="AC175" s="97"/>
      <c r="AD175" s="97"/>
      <c r="AE175" s="83"/>
      <c r="AF175" s="83"/>
      <c r="AG175" s="83"/>
      <c r="AH175" s="83"/>
      <c r="AI175" s="83"/>
      <c r="AJ175" s="83"/>
      <c r="AK175" s="83"/>
      <c r="AL175" s="83"/>
      <c r="AM175" s="83"/>
      <c r="AN175" s="83"/>
      <c r="AO175" s="83"/>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3"/>
      <c r="CO175" s="4"/>
      <c r="CP175" s="4"/>
      <c r="CQ175" s="4"/>
      <c r="CR175" s="124"/>
      <c r="CS175" s="124"/>
      <c r="CT175" s="124"/>
      <c r="CU175" s="5"/>
      <c r="CV175" s="5"/>
    </row>
    <row r="176" spans="2:100" ht="16">
      <c r="B176" s="7"/>
      <c r="C176" s="7"/>
      <c r="D176" s="7"/>
      <c r="E176" s="8"/>
      <c r="F176" s="2"/>
      <c r="G176" s="7"/>
      <c r="H176" s="101"/>
      <c r="I176" s="7"/>
      <c r="O176" s="83"/>
      <c r="P176" s="96"/>
      <c r="Q176" s="83"/>
      <c r="R176" s="83"/>
      <c r="S176" s="83"/>
      <c r="T176" s="83"/>
      <c r="U176" s="83"/>
      <c r="V176" s="83"/>
      <c r="W176" s="83"/>
      <c r="X176" s="83"/>
      <c r="Y176" s="83"/>
      <c r="Z176" s="83"/>
      <c r="AA176" s="97"/>
      <c r="AB176" s="97"/>
      <c r="AC176" s="97"/>
      <c r="AD176" s="97"/>
      <c r="AE176" s="83"/>
      <c r="AF176" s="83"/>
      <c r="AG176" s="83"/>
      <c r="AH176" s="83"/>
      <c r="AI176" s="83"/>
      <c r="AJ176" s="83"/>
      <c r="AK176" s="83"/>
      <c r="AL176" s="83"/>
      <c r="AM176" s="83"/>
      <c r="AN176" s="83"/>
      <c r="AO176" s="83"/>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3"/>
      <c r="CO176" s="4"/>
      <c r="CP176" s="4"/>
      <c r="CQ176" s="4"/>
      <c r="CR176" s="124"/>
      <c r="CS176" s="124"/>
      <c r="CT176" s="124"/>
      <c r="CU176" s="5"/>
      <c r="CV176" s="5"/>
    </row>
    <row r="177" spans="2:100" ht="16">
      <c r="B177" s="7"/>
      <c r="C177" s="7"/>
      <c r="D177" s="7"/>
      <c r="E177" s="8"/>
      <c r="F177" s="2"/>
      <c r="G177" s="7"/>
      <c r="H177" s="101"/>
      <c r="I177" s="7"/>
      <c r="O177" s="83"/>
      <c r="P177" s="96"/>
      <c r="Q177" s="83"/>
      <c r="R177" s="83"/>
      <c r="S177" s="83"/>
      <c r="T177" s="83"/>
      <c r="U177" s="83"/>
      <c r="V177" s="83"/>
      <c r="W177" s="83"/>
      <c r="X177" s="83"/>
      <c r="Y177" s="83"/>
      <c r="Z177" s="83"/>
      <c r="AA177" s="97"/>
      <c r="AB177" s="97"/>
      <c r="AC177" s="97"/>
      <c r="AD177" s="97"/>
      <c r="AE177" s="83"/>
      <c r="AF177" s="83"/>
      <c r="AG177" s="83"/>
      <c r="AH177" s="83"/>
      <c r="AI177" s="83"/>
      <c r="AJ177" s="83"/>
      <c r="AK177" s="83"/>
      <c r="AL177" s="83"/>
      <c r="AM177" s="83"/>
      <c r="AN177" s="83"/>
      <c r="AO177" s="83"/>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3"/>
      <c r="CO177" s="4"/>
      <c r="CP177" s="4"/>
      <c r="CQ177" s="4"/>
      <c r="CR177" s="124"/>
      <c r="CS177" s="124"/>
      <c r="CT177" s="124"/>
      <c r="CU177" s="5"/>
      <c r="CV177" s="5"/>
    </row>
    <row r="178" spans="2:100" ht="16">
      <c r="B178" s="7"/>
      <c r="C178" s="7"/>
      <c r="D178" s="7"/>
      <c r="E178" s="8"/>
      <c r="F178" s="2"/>
      <c r="G178" s="7"/>
      <c r="H178" s="101"/>
      <c r="I178" s="7"/>
      <c r="O178" s="83"/>
      <c r="P178" s="96"/>
      <c r="Q178" s="83"/>
      <c r="R178" s="83"/>
      <c r="S178" s="83"/>
      <c r="T178" s="83"/>
      <c r="U178" s="83"/>
      <c r="V178" s="83"/>
      <c r="W178" s="83"/>
      <c r="X178" s="83"/>
      <c r="Y178" s="83"/>
      <c r="Z178" s="83"/>
      <c r="AA178" s="97"/>
      <c r="AB178" s="97"/>
      <c r="AC178" s="97"/>
      <c r="AD178" s="97"/>
      <c r="AE178" s="83"/>
      <c r="AF178" s="83"/>
      <c r="AG178" s="83"/>
      <c r="AH178" s="83"/>
      <c r="AI178" s="83"/>
      <c r="AJ178" s="83"/>
      <c r="AK178" s="83"/>
      <c r="AL178" s="83"/>
      <c r="AM178" s="83"/>
      <c r="AN178" s="83"/>
      <c r="AO178" s="83"/>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3"/>
      <c r="CO178" s="4"/>
      <c r="CP178" s="4"/>
      <c r="CQ178" s="4"/>
      <c r="CR178" s="124"/>
      <c r="CS178" s="124"/>
      <c r="CT178" s="124"/>
      <c r="CU178" s="5"/>
      <c r="CV178" s="5"/>
    </row>
    <row r="179" spans="2:100" ht="16">
      <c r="B179" s="7"/>
      <c r="C179" s="7"/>
      <c r="D179" s="7"/>
      <c r="E179" s="8"/>
      <c r="F179" s="2"/>
      <c r="G179" s="7"/>
      <c r="H179" s="101"/>
      <c r="I179" s="7"/>
      <c r="O179" s="83"/>
      <c r="P179" s="96"/>
      <c r="Q179" s="83"/>
      <c r="R179" s="83"/>
      <c r="S179" s="83"/>
      <c r="T179" s="83"/>
      <c r="U179" s="83"/>
      <c r="V179" s="83"/>
      <c r="W179" s="83"/>
      <c r="X179" s="83"/>
      <c r="Y179" s="83"/>
      <c r="Z179" s="83"/>
      <c r="AA179" s="97"/>
      <c r="AB179" s="97"/>
      <c r="AC179" s="97"/>
      <c r="AD179" s="97"/>
      <c r="AE179" s="83"/>
      <c r="AF179" s="83"/>
      <c r="AG179" s="83"/>
      <c r="AH179" s="83"/>
      <c r="AI179" s="83"/>
      <c r="AJ179" s="83"/>
      <c r="AK179" s="83"/>
      <c r="AL179" s="83"/>
      <c r="AM179" s="83"/>
      <c r="AN179" s="83"/>
      <c r="AO179" s="83"/>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3"/>
      <c r="CO179" s="4"/>
      <c r="CP179" s="4"/>
      <c r="CQ179" s="4"/>
      <c r="CR179" s="124"/>
      <c r="CS179" s="124"/>
      <c r="CT179" s="124"/>
      <c r="CU179" s="5"/>
      <c r="CV179" s="5"/>
    </row>
    <row r="180" spans="2:100" ht="16">
      <c r="B180" s="7"/>
      <c r="C180" s="7"/>
      <c r="D180" s="7"/>
      <c r="E180" s="8"/>
      <c r="F180" s="2"/>
      <c r="G180" s="7"/>
      <c r="H180" s="101"/>
      <c r="I180" s="7"/>
      <c r="O180" s="83"/>
      <c r="P180" s="96"/>
      <c r="Q180" s="83"/>
      <c r="R180" s="83"/>
      <c r="S180" s="83"/>
      <c r="T180" s="83"/>
      <c r="U180" s="83"/>
      <c r="V180" s="83"/>
      <c r="W180" s="83"/>
      <c r="X180" s="83"/>
      <c r="Y180" s="83"/>
      <c r="Z180" s="83"/>
      <c r="AA180" s="97"/>
      <c r="AB180" s="97"/>
      <c r="AC180" s="97"/>
      <c r="AD180" s="97"/>
      <c r="AE180" s="83"/>
      <c r="AF180" s="83"/>
      <c r="AG180" s="83"/>
      <c r="AH180" s="83"/>
      <c r="AI180" s="83"/>
      <c r="AJ180" s="83"/>
      <c r="AK180" s="83"/>
      <c r="AL180" s="83"/>
      <c r="AM180" s="83"/>
      <c r="AN180" s="83"/>
      <c r="AO180" s="83"/>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3"/>
      <c r="CO180" s="4"/>
      <c r="CP180" s="4"/>
      <c r="CQ180" s="4"/>
      <c r="CR180" s="124"/>
      <c r="CS180" s="124"/>
      <c r="CT180" s="124"/>
      <c r="CU180" s="5"/>
      <c r="CV180" s="5"/>
    </row>
    <row r="181" spans="2:100" ht="16">
      <c r="B181" s="7"/>
      <c r="C181" s="7"/>
      <c r="D181" s="7"/>
      <c r="E181" s="8"/>
      <c r="F181" s="2"/>
      <c r="G181" s="7"/>
      <c r="H181" s="101"/>
      <c r="I181" s="7"/>
      <c r="O181" s="83"/>
      <c r="P181" s="96"/>
      <c r="Q181" s="83"/>
      <c r="R181" s="83"/>
      <c r="S181" s="83"/>
      <c r="T181" s="83"/>
      <c r="U181" s="83"/>
      <c r="V181" s="83"/>
      <c r="W181" s="83"/>
      <c r="X181" s="83"/>
      <c r="Y181" s="83"/>
      <c r="Z181" s="83"/>
      <c r="AA181" s="97"/>
      <c r="AB181" s="97"/>
      <c r="AC181" s="97"/>
      <c r="AD181" s="97"/>
      <c r="AE181" s="83"/>
      <c r="AF181" s="83"/>
      <c r="AG181" s="83"/>
      <c r="AH181" s="83"/>
      <c r="AI181" s="83"/>
      <c r="AJ181" s="83"/>
      <c r="AK181" s="83"/>
      <c r="AL181" s="83"/>
      <c r="AM181" s="83"/>
      <c r="AN181" s="83"/>
      <c r="AO181" s="83"/>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3"/>
      <c r="CO181" s="4"/>
      <c r="CP181" s="4"/>
      <c r="CQ181" s="4"/>
      <c r="CR181" s="124"/>
      <c r="CS181" s="124"/>
      <c r="CT181" s="124"/>
      <c r="CU181" s="5"/>
      <c r="CV181" s="5"/>
    </row>
    <row r="182" spans="2:100" ht="16">
      <c r="B182" s="7"/>
      <c r="C182" s="7"/>
      <c r="D182" s="7"/>
      <c r="E182" s="8"/>
      <c r="F182" s="2"/>
      <c r="G182" s="7"/>
      <c r="H182" s="101"/>
      <c r="I182" s="7"/>
      <c r="O182" s="83"/>
      <c r="P182" s="96"/>
      <c r="Q182" s="83"/>
      <c r="R182" s="83"/>
      <c r="S182" s="83"/>
      <c r="T182" s="83"/>
      <c r="U182" s="83"/>
      <c r="V182" s="83"/>
      <c r="W182" s="83"/>
      <c r="X182" s="83"/>
      <c r="Y182" s="83"/>
      <c r="Z182" s="83"/>
      <c r="AA182" s="97"/>
      <c r="AB182" s="97"/>
      <c r="AC182" s="97"/>
      <c r="AD182" s="97"/>
      <c r="AE182" s="83"/>
      <c r="AF182" s="83"/>
      <c r="AG182" s="83"/>
      <c r="AH182" s="83"/>
      <c r="AI182" s="83"/>
      <c r="AJ182" s="83"/>
      <c r="AK182" s="83"/>
      <c r="AL182" s="83"/>
      <c r="AM182" s="83"/>
      <c r="AN182" s="83"/>
      <c r="AO182" s="83"/>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3"/>
      <c r="CO182" s="4"/>
      <c r="CP182" s="4"/>
      <c r="CQ182" s="4"/>
      <c r="CR182" s="124"/>
      <c r="CS182" s="124"/>
      <c r="CT182" s="124"/>
      <c r="CU182" s="5"/>
      <c r="CV182" s="5"/>
    </row>
    <row r="183" spans="2:100" ht="16">
      <c r="B183" s="7"/>
      <c r="C183" s="7"/>
      <c r="D183" s="7"/>
      <c r="E183" s="8"/>
      <c r="F183" s="2"/>
      <c r="G183" s="7"/>
      <c r="H183" s="101"/>
      <c r="I183" s="7"/>
      <c r="O183" s="83"/>
      <c r="P183" s="96"/>
      <c r="Q183" s="83"/>
      <c r="R183" s="83"/>
      <c r="S183" s="83"/>
      <c r="T183" s="83"/>
      <c r="U183" s="83"/>
      <c r="V183" s="83"/>
      <c r="W183" s="83"/>
      <c r="X183" s="83"/>
      <c r="Y183" s="83"/>
      <c r="Z183" s="83"/>
      <c r="AA183" s="97"/>
      <c r="AB183" s="97"/>
      <c r="AC183" s="97"/>
      <c r="AD183" s="97"/>
      <c r="AE183" s="83"/>
      <c r="AF183" s="83"/>
      <c r="AG183" s="83"/>
      <c r="AH183" s="83"/>
      <c r="AI183" s="83"/>
      <c r="AJ183" s="83"/>
      <c r="AK183" s="83"/>
      <c r="AL183" s="83"/>
      <c r="AM183" s="83"/>
      <c r="AN183" s="83"/>
      <c r="AO183" s="83"/>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3"/>
      <c r="CO183" s="4"/>
      <c r="CP183" s="4"/>
      <c r="CQ183" s="4"/>
      <c r="CR183" s="124"/>
      <c r="CS183" s="124"/>
      <c r="CT183" s="124"/>
      <c r="CU183" s="5"/>
      <c r="CV183" s="5"/>
    </row>
    <row r="184" spans="2:100" ht="16">
      <c r="B184" s="7"/>
      <c r="C184" s="7"/>
      <c r="D184" s="7"/>
      <c r="E184" s="8"/>
      <c r="F184" s="2"/>
      <c r="G184" s="7"/>
      <c r="H184" s="101"/>
      <c r="I184" s="7"/>
      <c r="O184" s="83"/>
      <c r="P184" s="96"/>
      <c r="Q184" s="83"/>
      <c r="R184" s="83"/>
      <c r="S184" s="83"/>
      <c r="T184" s="83"/>
      <c r="U184" s="83"/>
      <c r="V184" s="83"/>
      <c r="W184" s="83"/>
      <c r="X184" s="83"/>
      <c r="Y184" s="83"/>
      <c r="Z184" s="83"/>
      <c r="AA184" s="97"/>
      <c r="AB184" s="97"/>
      <c r="AC184" s="97"/>
      <c r="AD184" s="97"/>
      <c r="AE184" s="83"/>
      <c r="AF184" s="83"/>
      <c r="AG184" s="83"/>
      <c r="AH184" s="83"/>
      <c r="AI184" s="83"/>
      <c r="AJ184" s="83"/>
      <c r="AK184" s="83"/>
      <c r="AL184" s="83"/>
      <c r="AM184" s="83"/>
      <c r="AN184" s="83"/>
      <c r="AO184" s="83"/>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3"/>
      <c r="CO184" s="4"/>
      <c r="CP184" s="4"/>
      <c r="CQ184" s="4"/>
      <c r="CR184" s="124"/>
      <c r="CS184" s="124"/>
      <c r="CT184" s="124"/>
      <c r="CU184" s="5"/>
      <c r="CV184" s="5"/>
    </row>
    <row r="185" spans="2:100" ht="16">
      <c r="B185" s="7"/>
      <c r="C185" s="7"/>
      <c r="D185" s="7"/>
      <c r="E185" s="8"/>
      <c r="F185" s="2"/>
      <c r="G185" s="7"/>
      <c r="H185" s="101"/>
      <c r="I185" s="7"/>
      <c r="O185" s="83"/>
      <c r="P185" s="96"/>
      <c r="Q185" s="83"/>
      <c r="R185" s="83"/>
      <c r="S185" s="83"/>
      <c r="T185" s="83"/>
      <c r="U185" s="83"/>
      <c r="V185" s="83"/>
      <c r="W185" s="83"/>
      <c r="X185" s="83"/>
      <c r="Y185" s="83"/>
      <c r="Z185" s="83"/>
      <c r="AA185" s="97"/>
      <c r="AB185" s="97"/>
      <c r="AC185" s="97"/>
      <c r="AD185" s="97"/>
      <c r="AE185" s="83"/>
      <c r="AF185" s="83"/>
      <c r="AG185" s="83"/>
      <c r="AH185" s="83"/>
      <c r="AI185" s="83"/>
      <c r="AJ185" s="83"/>
      <c r="AK185" s="83"/>
      <c r="AL185" s="83"/>
      <c r="AM185" s="83"/>
      <c r="AN185" s="83"/>
      <c r="AO185" s="83"/>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46"/>
      <c r="CM185" s="46"/>
      <c r="CN185" s="3"/>
      <c r="CO185" s="4"/>
      <c r="CP185" s="4"/>
      <c r="CQ185" s="4"/>
      <c r="CR185" s="124"/>
      <c r="CS185" s="124"/>
      <c r="CT185" s="124"/>
      <c r="CU185" s="5"/>
      <c r="CV185" s="5"/>
    </row>
    <row r="186" spans="2:100" ht="16">
      <c r="B186" s="7"/>
      <c r="C186" s="7"/>
      <c r="D186" s="7"/>
      <c r="E186" s="8"/>
      <c r="F186" s="2"/>
      <c r="G186" s="7"/>
      <c r="H186" s="101"/>
      <c r="I186" s="7"/>
      <c r="O186" s="83"/>
      <c r="P186" s="96"/>
      <c r="Q186" s="83"/>
      <c r="R186" s="83"/>
      <c r="S186" s="83"/>
      <c r="T186" s="83"/>
      <c r="U186" s="83"/>
      <c r="V186" s="83"/>
      <c r="W186" s="83"/>
      <c r="X186" s="83"/>
      <c r="Y186" s="83"/>
      <c r="Z186" s="83"/>
      <c r="AA186" s="97"/>
      <c r="AB186" s="97"/>
      <c r="AC186" s="97"/>
      <c r="AD186" s="97"/>
      <c r="AE186" s="83"/>
      <c r="AF186" s="83"/>
      <c r="AG186" s="83"/>
      <c r="AH186" s="83"/>
      <c r="AI186" s="83"/>
      <c r="AJ186" s="83"/>
      <c r="AK186" s="83"/>
      <c r="AL186" s="83"/>
      <c r="AM186" s="83"/>
      <c r="AN186" s="83"/>
      <c r="AO186" s="83"/>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3"/>
      <c r="CO186" s="4"/>
      <c r="CP186" s="4"/>
      <c r="CQ186" s="4"/>
      <c r="CR186" s="124"/>
      <c r="CS186" s="124"/>
      <c r="CT186" s="124"/>
      <c r="CU186" s="5"/>
      <c r="CV186" s="5"/>
    </row>
    <row r="187" spans="2:100" ht="16">
      <c r="B187" s="7"/>
      <c r="C187" s="7"/>
      <c r="D187" s="7"/>
      <c r="E187" s="8"/>
      <c r="F187" s="2"/>
      <c r="G187" s="7"/>
      <c r="H187" s="101"/>
      <c r="I187" s="7"/>
      <c r="O187" s="83"/>
      <c r="P187" s="96"/>
      <c r="Q187" s="83"/>
      <c r="R187" s="83"/>
      <c r="S187" s="83"/>
      <c r="T187" s="83"/>
      <c r="U187" s="83"/>
      <c r="V187" s="83"/>
      <c r="W187" s="83"/>
      <c r="X187" s="83"/>
      <c r="Y187" s="83"/>
      <c r="Z187" s="83"/>
      <c r="AA187" s="97"/>
      <c r="AB187" s="97"/>
      <c r="AC187" s="97"/>
      <c r="AD187" s="97"/>
      <c r="AE187" s="83"/>
      <c r="AF187" s="83"/>
      <c r="AG187" s="83"/>
      <c r="AH187" s="83"/>
      <c r="AI187" s="83"/>
      <c r="AJ187" s="83"/>
      <c r="AK187" s="83"/>
      <c r="AL187" s="83"/>
      <c r="AM187" s="83"/>
      <c r="AN187" s="83"/>
      <c r="AO187" s="83"/>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3"/>
      <c r="CO187" s="4"/>
      <c r="CP187" s="4"/>
      <c r="CQ187" s="4"/>
      <c r="CR187" s="124"/>
      <c r="CS187" s="124"/>
      <c r="CT187" s="124"/>
      <c r="CU187" s="5"/>
      <c r="CV187" s="5"/>
    </row>
    <row r="188" spans="2:100" ht="16">
      <c r="B188" s="7"/>
      <c r="C188" s="7"/>
      <c r="D188" s="7"/>
      <c r="E188" s="8"/>
      <c r="F188" s="2"/>
      <c r="G188" s="7"/>
      <c r="H188" s="101"/>
      <c r="I188" s="7"/>
      <c r="O188" s="83"/>
      <c r="P188" s="96"/>
      <c r="Q188" s="83"/>
      <c r="R188" s="83"/>
      <c r="S188" s="83"/>
      <c r="T188" s="83"/>
      <c r="U188" s="83"/>
      <c r="V188" s="83"/>
      <c r="W188" s="83"/>
      <c r="X188" s="83"/>
      <c r="Y188" s="83"/>
      <c r="Z188" s="83"/>
      <c r="AA188" s="97"/>
      <c r="AB188" s="97"/>
      <c r="AC188" s="97"/>
      <c r="AD188" s="97"/>
      <c r="AE188" s="83"/>
      <c r="AF188" s="83"/>
      <c r="AG188" s="83"/>
      <c r="AH188" s="83"/>
      <c r="AI188" s="83"/>
      <c r="AJ188" s="83"/>
      <c r="AK188" s="83"/>
      <c r="AL188" s="83"/>
      <c r="AM188" s="83"/>
      <c r="AN188" s="83"/>
      <c r="AO188" s="83"/>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3"/>
      <c r="CO188" s="4"/>
      <c r="CP188" s="4"/>
      <c r="CQ188" s="4"/>
      <c r="CR188" s="124"/>
      <c r="CS188" s="124"/>
      <c r="CT188" s="124"/>
      <c r="CU188" s="5"/>
      <c r="CV188" s="5"/>
    </row>
    <row r="189" spans="2:100" ht="16">
      <c r="B189" s="7"/>
      <c r="C189" s="7"/>
      <c r="D189" s="7"/>
      <c r="E189" s="8"/>
      <c r="F189" s="2"/>
      <c r="G189" s="7"/>
      <c r="H189" s="101"/>
      <c r="I189" s="7"/>
      <c r="O189" s="83"/>
      <c r="P189" s="96"/>
      <c r="Q189" s="83"/>
      <c r="R189" s="83"/>
      <c r="S189" s="83"/>
      <c r="T189" s="83"/>
      <c r="U189" s="83"/>
      <c r="V189" s="83"/>
      <c r="W189" s="83"/>
      <c r="X189" s="83"/>
      <c r="Y189" s="83"/>
      <c r="Z189" s="83"/>
      <c r="AA189" s="97"/>
      <c r="AB189" s="97"/>
      <c r="AC189" s="97"/>
      <c r="AD189" s="97"/>
      <c r="AE189" s="83"/>
      <c r="AF189" s="83"/>
      <c r="AG189" s="83"/>
      <c r="AH189" s="83"/>
      <c r="AI189" s="83"/>
      <c r="AJ189" s="83"/>
      <c r="AK189" s="83"/>
      <c r="AL189" s="83"/>
      <c r="AM189" s="83"/>
      <c r="AN189" s="83"/>
      <c r="AO189" s="83"/>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3"/>
      <c r="CO189" s="4"/>
      <c r="CP189" s="4"/>
      <c r="CQ189" s="4"/>
      <c r="CR189" s="124"/>
      <c r="CS189" s="124"/>
      <c r="CT189" s="124"/>
      <c r="CU189" s="5"/>
      <c r="CV189" s="5"/>
    </row>
    <row r="190" spans="2:100" ht="16">
      <c r="B190" s="7"/>
      <c r="C190" s="7"/>
      <c r="D190" s="7"/>
      <c r="E190" s="8"/>
      <c r="F190" s="2"/>
      <c r="G190" s="7"/>
      <c r="H190" s="101"/>
      <c r="I190" s="7"/>
      <c r="O190" s="83"/>
      <c r="P190" s="96"/>
      <c r="Q190" s="83"/>
      <c r="R190" s="83"/>
      <c r="S190" s="83"/>
      <c r="T190" s="83"/>
      <c r="U190" s="83"/>
      <c r="V190" s="83"/>
      <c r="W190" s="83"/>
      <c r="X190" s="83"/>
      <c r="Y190" s="83"/>
      <c r="Z190" s="83"/>
      <c r="AA190" s="97"/>
      <c r="AB190" s="97"/>
      <c r="AC190" s="97"/>
      <c r="AD190" s="97"/>
      <c r="AE190" s="83"/>
      <c r="AF190" s="83"/>
      <c r="AG190" s="83"/>
      <c r="AH190" s="83"/>
      <c r="AI190" s="83"/>
      <c r="AJ190" s="83"/>
      <c r="AK190" s="83"/>
      <c r="AL190" s="83"/>
      <c r="AM190" s="83"/>
      <c r="AN190" s="83"/>
      <c r="AO190" s="83"/>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46"/>
      <c r="CM190" s="46"/>
      <c r="CN190" s="3"/>
      <c r="CO190" s="4"/>
      <c r="CP190" s="4"/>
      <c r="CQ190" s="4"/>
      <c r="CR190" s="124"/>
      <c r="CS190" s="124"/>
      <c r="CT190" s="124"/>
      <c r="CU190" s="5"/>
      <c r="CV190" s="5"/>
    </row>
    <row r="191" spans="2:100" ht="16">
      <c r="B191" s="7"/>
      <c r="C191" s="7"/>
      <c r="D191" s="7"/>
      <c r="E191" s="8"/>
      <c r="F191" s="2"/>
      <c r="G191" s="7"/>
      <c r="H191" s="101"/>
      <c r="I191" s="7"/>
      <c r="O191" s="83"/>
      <c r="P191" s="96"/>
      <c r="Q191" s="83"/>
      <c r="R191" s="83"/>
      <c r="S191" s="83"/>
      <c r="T191" s="83"/>
      <c r="U191" s="83"/>
      <c r="V191" s="83"/>
      <c r="W191" s="83"/>
      <c r="X191" s="83"/>
      <c r="Y191" s="83"/>
      <c r="Z191" s="83"/>
      <c r="AA191" s="97"/>
      <c r="AB191" s="97"/>
      <c r="AC191" s="97"/>
      <c r="AD191" s="97"/>
      <c r="AE191" s="83"/>
      <c r="AF191" s="83"/>
      <c r="AG191" s="83"/>
      <c r="AH191" s="83"/>
      <c r="AI191" s="83"/>
      <c r="AJ191" s="83"/>
      <c r="AK191" s="83"/>
      <c r="AL191" s="83"/>
      <c r="AM191" s="83"/>
      <c r="AN191" s="83"/>
      <c r="AO191" s="83"/>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3"/>
      <c r="CO191" s="4"/>
      <c r="CP191" s="4"/>
      <c r="CQ191" s="4"/>
      <c r="CR191" s="124"/>
      <c r="CS191" s="124"/>
      <c r="CT191" s="124"/>
      <c r="CU191" s="5"/>
      <c r="CV191" s="5"/>
    </row>
    <row r="192" spans="2:100" ht="16">
      <c r="B192" s="7"/>
      <c r="C192" s="7"/>
      <c r="D192" s="7"/>
      <c r="E192" s="8"/>
      <c r="F192" s="2"/>
      <c r="G192" s="7"/>
      <c r="H192" s="101"/>
      <c r="I192" s="7"/>
      <c r="O192" s="83"/>
      <c r="P192" s="96"/>
      <c r="Q192" s="83"/>
      <c r="R192" s="83"/>
      <c r="S192" s="83"/>
      <c r="T192" s="83"/>
      <c r="U192" s="83"/>
      <c r="V192" s="83"/>
      <c r="W192" s="83"/>
      <c r="X192" s="83"/>
      <c r="Y192" s="83"/>
      <c r="Z192" s="83"/>
      <c r="AA192" s="97"/>
      <c r="AB192" s="97"/>
      <c r="AC192" s="97"/>
      <c r="AD192" s="97"/>
      <c r="AE192" s="83"/>
      <c r="AF192" s="83"/>
      <c r="AG192" s="83"/>
      <c r="AH192" s="83"/>
      <c r="AI192" s="83"/>
      <c r="AJ192" s="83"/>
      <c r="AK192" s="83"/>
      <c r="AL192" s="83"/>
      <c r="AM192" s="83"/>
      <c r="AN192" s="83"/>
      <c r="AO192" s="83"/>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46"/>
      <c r="CM192" s="46"/>
      <c r="CN192" s="3"/>
      <c r="CO192" s="4"/>
      <c r="CP192" s="4"/>
      <c r="CQ192" s="4"/>
      <c r="CR192" s="124"/>
      <c r="CS192" s="124"/>
      <c r="CT192" s="124"/>
      <c r="CU192" s="5"/>
      <c r="CV192" s="5"/>
    </row>
    <row r="193" spans="2:100" ht="16">
      <c r="B193" s="7"/>
      <c r="C193" s="7"/>
      <c r="D193" s="7"/>
      <c r="E193" s="8"/>
      <c r="F193" s="2"/>
      <c r="G193" s="7"/>
      <c r="H193" s="101"/>
      <c r="I193" s="7"/>
      <c r="O193" s="83"/>
      <c r="P193" s="96"/>
      <c r="Q193" s="83"/>
      <c r="R193" s="83"/>
      <c r="S193" s="83"/>
      <c r="T193" s="83"/>
      <c r="U193" s="83"/>
      <c r="V193" s="83"/>
      <c r="W193" s="83"/>
      <c r="X193" s="83"/>
      <c r="Y193" s="83"/>
      <c r="Z193" s="83"/>
      <c r="AA193" s="97"/>
      <c r="AB193" s="97"/>
      <c r="AC193" s="97"/>
      <c r="AD193" s="97"/>
      <c r="AE193" s="83"/>
      <c r="AF193" s="83"/>
      <c r="AG193" s="83"/>
      <c r="AH193" s="83"/>
      <c r="AI193" s="83"/>
      <c r="AJ193" s="83"/>
      <c r="AK193" s="83"/>
      <c r="AL193" s="83"/>
      <c r="AM193" s="83"/>
      <c r="AN193" s="83"/>
      <c r="AO193" s="83"/>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46"/>
      <c r="CM193" s="46"/>
      <c r="CN193" s="3"/>
      <c r="CO193" s="4"/>
      <c r="CP193" s="4"/>
      <c r="CQ193" s="4"/>
      <c r="CR193" s="124"/>
      <c r="CS193" s="124"/>
      <c r="CT193" s="124"/>
      <c r="CU193" s="5"/>
      <c r="CV193" s="5"/>
    </row>
    <row r="194" spans="2:100" ht="16">
      <c r="B194" s="7"/>
      <c r="C194" s="7"/>
      <c r="D194" s="7"/>
      <c r="E194" s="8"/>
      <c r="F194" s="2"/>
      <c r="G194" s="7"/>
      <c r="H194" s="101"/>
      <c r="I194" s="7"/>
      <c r="O194" s="83"/>
      <c r="P194" s="96"/>
      <c r="Q194" s="83"/>
      <c r="R194" s="83"/>
      <c r="S194" s="83"/>
      <c r="T194" s="83"/>
      <c r="U194" s="83"/>
      <c r="V194" s="83"/>
      <c r="W194" s="83"/>
      <c r="X194" s="83"/>
      <c r="Y194" s="83"/>
      <c r="Z194" s="83"/>
      <c r="AA194" s="97"/>
      <c r="AB194" s="97"/>
      <c r="AC194" s="97"/>
      <c r="AD194" s="97"/>
      <c r="AE194" s="83"/>
      <c r="AF194" s="83"/>
      <c r="AG194" s="83"/>
      <c r="AH194" s="83"/>
      <c r="AI194" s="83"/>
      <c r="AJ194" s="83"/>
      <c r="AK194" s="83"/>
      <c r="AL194" s="83"/>
      <c r="AM194" s="83"/>
      <c r="AN194" s="83"/>
      <c r="AO194" s="83"/>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c r="BZ194" s="46"/>
      <c r="CA194" s="46"/>
      <c r="CB194" s="46"/>
      <c r="CC194" s="46"/>
      <c r="CD194" s="46"/>
      <c r="CE194" s="46"/>
      <c r="CF194" s="46"/>
      <c r="CG194" s="46"/>
      <c r="CH194" s="46"/>
      <c r="CI194" s="46"/>
      <c r="CJ194" s="46"/>
      <c r="CK194" s="46"/>
      <c r="CL194" s="46"/>
      <c r="CM194" s="46"/>
      <c r="CN194" s="3"/>
      <c r="CO194" s="4"/>
      <c r="CP194" s="4"/>
      <c r="CQ194" s="4"/>
      <c r="CR194" s="124"/>
      <c r="CS194" s="124"/>
      <c r="CT194" s="124"/>
      <c r="CU194" s="5"/>
      <c r="CV194" s="5"/>
    </row>
    <row r="195" spans="2:100" ht="16">
      <c r="B195" s="7"/>
      <c r="C195" s="7"/>
      <c r="D195" s="7"/>
      <c r="E195" s="8"/>
      <c r="F195" s="2"/>
      <c r="G195" s="7"/>
      <c r="H195" s="101"/>
      <c r="I195" s="7"/>
      <c r="O195" s="83"/>
      <c r="P195" s="96"/>
      <c r="Q195" s="83"/>
      <c r="R195" s="83"/>
      <c r="S195" s="83"/>
      <c r="T195" s="83"/>
      <c r="U195" s="83"/>
      <c r="V195" s="83"/>
      <c r="W195" s="83"/>
      <c r="X195" s="83"/>
      <c r="Y195" s="83"/>
      <c r="Z195" s="83"/>
      <c r="AA195" s="97"/>
      <c r="AB195" s="97"/>
      <c r="AC195" s="97"/>
      <c r="AD195" s="97"/>
      <c r="AE195" s="83"/>
      <c r="AF195" s="83"/>
      <c r="AG195" s="83"/>
      <c r="AH195" s="83"/>
      <c r="AI195" s="83"/>
      <c r="AJ195" s="83"/>
      <c r="AK195" s="83"/>
      <c r="AL195" s="83"/>
      <c r="AM195" s="83"/>
      <c r="AN195" s="83"/>
      <c r="AO195" s="83"/>
      <c r="AP195" s="46"/>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46"/>
      <c r="CM195" s="46"/>
      <c r="CN195" s="3"/>
      <c r="CO195" s="4"/>
      <c r="CP195" s="4"/>
      <c r="CQ195" s="4"/>
      <c r="CR195" s="124"/>
      <c r="CS195" s="124"/>
      <c r="CT195" s="124"/>
      <c r="CU195" s="5"/>
      <c r="CV195" s="5"/>
    </row>
    <row r="196" spans="2:100" ht="16">
      <c r="B196" s="7"/>
      <c r="C196" s="7"/>
      <c r="D196" s="7"/>
      <c r="E196" s="8"/>
      <c r="F196" s="2"/>
      <c r="G196" s="7"/>
      <c r="H196" s="101"/>
      <c r="I196" s="7"/>
      <c r="O196" s="83"/>
      <c r="P196" s="96"/>
      <c r="Q196" s="83"/>
      <c r="R196" s="83"/>
      <c r="S196" s="83"/>
      <c r="T196" s="83"/>
      <c r="U196" s="83"/>
      <c r="V196" s="83"/>
      <c r="W196" s="83"/>
      <c r="X196" s="83"/>
      <c r="Y196" s="83"/>
      <c r="Z196" s="83"/>
      <c r="AA196" s="97"/>
      <c r="AB196" s="97"/>
      <c r="AC196" s="97"/>
      <c r="AD196" s="97"/>
      <c r="AE196" s="83"/>
      <c r="AF196" s="83"/>
      <c r="AG196" s="83"/>
      <c r="AH196" s="83"/>
      <c r="AI196" s="83"/>
      <c r="AJ196" s="83"/>
      <c r="AK196" s="83"/>
      <c r="AL196" s="83"/>
      <c r="AM196" s="83"/>
      <c r="AN196" s="83"/>
      <c r="AO196" s="83"/>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46"/>
      <c r="CM196" s="46"/>
      <c r="CN196" s="3"/>
      <c r="CO196" s="4"/>
      <c r="CP196" s="4"/>
      <c r="CQ196" s="4"/>
      <c r="CR196" s="124"/>
      <c r="CS196" s="124"/>
      <c r="CT196" s="124"/>
      <c r="CU196" s="5"/>
      <c r="CV196" s="5"/>
    </row>
    <row r="197" spans="2:100" ht="16">
      <c r="B197" s="7"/>
      <c r="C197" s="7"/>
      <c r="D197" s="7"/>
      <c r="E197" s="8"/>
      <c r="F197" s="2"/>
      <c r="G197" s="7"/>
      <c r="H197" s="101"/>
      <c r="I197" s="7"/>
      <c r="O197" s="83"/>
      <c r="P197" s="96"/>
      <c r="Q197" s="83"/>
      <c r="R197" s="83"/>
      <c r="S197" s="83"/>
      <c r="T197" s="83"/>
      <c r="U197" s="83"/>
      <c r="V197" s="83"/>
      <c r="W197" s="83"/>
      <c r="X197" s="83"/>
      <c r="Y197" s="83"/>
      <c r="Z197" s="83"/>
      <c r="AA197" s="97"/>
      <c r="AB197" s="97"/>
      <c r="AC197" s="97"/>
      <c r="AD197" s="97"/>
      <c r="AE197" s="83"/>
      <c r="AF197" s="83"/>
      <c r="AG197" s="83"/>
      <c r="AH197" s="83"/>
      <c r="AI197" s="83"/>
      <c r="AJ197" s="83"/>
      <c r="AK197" s="83"/>
      <c r="AL197" s="83"/>
      <c r="AM197" s="83"/>
      <c r="AN197" s="83"/>
      <c r="AO197" s="83"/>
      <c r="AP197" s="46"/>
      <c r="AQ197" s="46"/>
      <c r="AR197" s="46"/>
      <c r="AS197" s="46"/>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c r="CB197" s="46"/>
      <c r="CC197" s="46"/>
      <c r="CD197" s="46"/>
      <c r="CE197" s="46"/>
      <c r="CF197" s="46"/>
      <c r="CG197" s="46"/>
      <c r="CH197" s="46"/>
      <c r="CI197" s="46"/>
      <c r="CJ197" s="46"/>
      <c r="CK197" s="46"/>
      <c r="CL197" s="46"/>
      <c r="CM197" s="46"/>
      <c r="CN197" s="3"/>
      <c r="CO197" s="4"/>
      <c r="CP197" s="4"/>
      <c r="CQ197" s="4"/>
      <c r="CR197" s="124"/>
      <c r="CS197" s="124"/>
      <c r="CT197" s="124"/>
      <c r="CU197" s="5"/>
      <c r="CV197" s="5"/>
    </row>
    <row r="198" spans="2:100" ht="16">
      <c r="B198" s="7"/>
      <c r="C198" s="7"/>
      <c r="D198" s="7"/>
      <c r="E198" s="8"/>
      <c r="F198" s="2"/>
      <c r="G198" s="7"/>
      <c r="H198" s="101"/>
      <c r="I198" s="7"/>
      <c r="O198" s="83"/>
      <c r="P198" s="96"/>
      <c r="Q198" s="83"/>
      <c r="R198" s="83"/>
      <c r="S198" s="83"/>
      <c r="T198" s="83"/>
      <c r="U198" s="83"/>
      <c r="V198" s="83"/>
      <c r="W198" s="83"/>
      <c r="X198" s="83"/>
      <c r="Y198" s="83"/>
      <c r="Z198" s="83"/>
      <c r="AA198" s="97"/>
      <c r="AB198" s="97"/>
      <c r="AC198" s="97"/>
      <c r="AD198" s="97"/>
      <c r="AE198" s="83"/>
      <c r="AF198" s="83"/>
      <c r="AG198" s="83"/>
      <c r="AH198" s="83"/>
      <c r="AI198" s="83"/>
      <c r="AJ198" s="83"/>
      <c r="AK198" s="83"/>
      <c r="AL198" s="83"/>
      <c r="AM198" s="83"/>
      <c r="AN198" s="83"/>
      <c r="AO198" s="83"/>
      <c r="AP198" s="46"/>
      <c r="AQ198" s="46"/>
      <c r="AR198" s="46"/>
      <c r="AS198" s="46"/>
      <c r="AT198" s="46"/>
      <c r="AU198" s="46"/>
      <c r="AV198" s="46"/>
      <c r="AW198" s="46"/>
      <c r="AX198" s="46"/>
      <c r="AY198" s="46"/>
      <c r="AZ198" s="46"/>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46"/>
      <c r="CM198" s="46"/>
      <c r="CN198" s="3"/>
      <c r="CO198" s="4"/>
      <c r="CP198" s="4"/>
      <c r="CQ198" s="4"/>
      <c r="CR198" s="124"/>
      <c r="CS198" s="124"/>
      <c r="CT198" s="124"/>
      <c r="CU198" s="5"/>
      <c r="CV198" s="5"/>
    </row>
    <row r="199" spans="2:100" ht="16">
      <c r="B199" s="7"/>
      <c r="C199" s="7"/>
      <c r="D199" s="7"/>
      <c r="E199" s="8"/>
      <c r="F199" s="2"/>
      <c r="G199" s="7"/>
      <c r="H199" s="101"/>
      <c r="I199" s="7"/>
      <c r="O199" s="83"/>
      <c r="P199" s="96"/>
      <c r="Q199" s="83"/>
      <c r="R199" s="83"/>
      <c r="S199" s="83"/>
      <c r="T199" s="83"/>
      <c r="U199" s="83"/>
      <c r="V199" s="83"/>
      <c r="W199" s="83"/>
      <c r="X199" s="83"/>
      <c r="Y199" s="83"/>
      <c r="Z199" s="83"/>
      <c r="AA199" s="97"/>
      <c r="AB199" s="97"/>
      <c r="AC199" s="97"/>
      <c r="AD199" s="97"/>
      <c r="AE199" s="83"/>
      <c r="AF199" s="83"/>
      <c r="AG199" s="83"/>
      <c r="AH199" s="83"/>
      <c r="AI199" s="83"/>
      <c r="AJ199" s="83"/>
      <c r="AK199" s="83"/>
      <c r="AL199" s="83"/>
      <c r="AM199" s="83"/>
      <c r="AN199" s="83"/>
      <c r="AO199" s="83"/>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3"/>
      <c r="CO199" s="4"/>
      <c r="CP199" s="4"/>
      <c r="CQ199" s="4"/>
      <c r="CR199" s="124"/>
      <c r="CS199" s="124"/>
      <c r="CT199" s="124"/>
      <c r="CU199" s="5"/>
      <c r="CV199" s="5"/>
    </row>
    <row r="200" spans="2:100" ht="16">
      <c r="B200" s="7"/>
      <c r="C200" s="7"/>
      <c r="D200" s="7"/>
      <c r="E200" s="8"/>
      <c r="F200" s="2"/>
      <c r="G200" s="7"/>
      <c r="H200" s="101"/>
      <c r="I200" s="7"/>
      <c r="O200" s="83"/>
      <c r="P200" s="96"/>
      <c r="Q200" s="83"/>
      <c r="R200" s="83"/>
      <c r="S200" s="83"/>
      <c r="T200" s="83"/>
      <c r="U200" s="83"/>
      <c r="V200" s="83"/>
      <c r="W200" s="83"/>
      <c r="X200" s="83"/>
      <c r="Y200" s="83"/>
      <c r="Z200" s="83"/>
      <c r="AA200" s="97"/>
      <c r="AB200" s="97"/>
      <c r="AC200" s="97"/>
      <c r="AD200" s="97"/>
      <c r="AE200" s="83"/>
      <c r="AF200" s="83"/>
      <c r="AG200" s="83"/>
      <c r="AH200" s="83"/>
      <c r="AI200" s="83"/>
      <c r="AJ200" s="83"/>
      <c r="AK200" s="83"/>
      <c r="AL200" s="83"/>
      <c r="AM200" s="83"/>
      <c r="AN200" s="83"/>
      <c r="AO200" s="83"/>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3"/>
      <c r="CO200" s="4"/>
      <c r="CP200" s="4"/>
      <c r="CQ200" s="4"/>
      <c r="CR200" s="124"/>
      <c r="CS200" s="124"/>
      <c r="CT200" s="124"/>
      <c r="CU200" s="5"/>
      <c r="CV200" s="5"/>
    </row>
    <row r="201" spans="2:100" ht="16">
      <c r="B201" s="7"/>
      <c r="C201" s="7"/>
      <c r="D201" s="7"/>
      <c r="E201" s="8"/>
      <c r="F201" s="2"/>
      <c r="G201" s="7"/>
      <c r="H201" s="101"/>
      <c r="I201" s="7"/>
      <c r="O201" s="83"/>
      <c r="P201" s="96"/>
      <c r="Q201" s="83"/>
      <c r="R201" s="83"/>
      <c r="S201" s="83"/>
      <c r="T201" s="83"/>
      <c r="U201" s="83"/>
      <c r="V201" s="83"/>
      <c r="W201" s="83"/>
      <c r="X201" s="83"/>
      <c r="Y201" s="83"/>
      <c r="Z201" s="83"/>
      <c r="AA201" s="97"/>
      <c r="AB201" s="97"/>
      <c r="AC201" s="97"/>
      <c r="AD201" s="97"/>
      <c r="AE201" s="83"/>
      <c r="AF201" s="83"/>
      <c r="AG201" s="83"/>
      <c r="AH201" s="83"/>
      <c r="AI201" s="83"/>
      <c r="AJ201" s="83"/>
      <c r="AK201" s="83"/>
      <c r="AL201" s="83"/>
      <c r="AM201" s="83"/>
      <c r="AN201" s="83"/>
      <c r="AO201" s="83"/>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3"/>
      <c r="CO201" s="4"/>
      <c r="CP201" s="4"/>
      <c r="CQ201" s="4"/>
      <c r="CR201" s="124"/>
      <c r="CS201" s="124"/>
      <c r="CT201" s="124"/>
      <c r="CU201" s="5"/>
      <c r="CV201" s="5"/>
    </row>
    <row r="202" spans="2:100" ht="16">
      <c r="B202" s="7"/>
      <c r="C202" s="7"/>
      <c r="D202" s="7"/>
      <c r="E202" s="8"/>
      <c r="F202" s="2"/>
      <c r="G202" s="7"/>
      <c r="H202" s="101"/>
      <c r="I202" s="7"/>
      <c r="O202" s="83"/>
      <c r="P202" s="96"/>
      <c r="Q202" s="83"/>
      <c r="R202" s="83"/>
      <c r="S202" s="83"/>
      <c r="T202" s="83"/>
      <c r="U202" s="83"/>
      <c r="V202" s="83"/>
      <c r="W202" s="83"/>
      <c r="X202" s="83"/>
      <c r="Y202" s="83"/>
      <c r="Z202" s="83"/>
      <c r="AA202" s="97"/>
      <c r="AB202" s="97"/>
      <c r="AC202" s="97"/>
      <c r="AD202" s="97"/>
      <c r="AE202" s="83"/>
      <c r="AF202" s="83"/>
      <c r="AG202" s="83"/>
      <c r="AH202" s="83"/>
      <c r="AI202" s="83"/>
      <c r="AJ202" s="83"/>
      <c r="AK202" s="83"/>
      <c r="AL202" s="83"/>
      <c r="AM202" s="83"/>
      <c r="AN202" s="83"/>
      <c r="AO202" s="83"/>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3"/>
      <c r="CO202" s="4"/>
      <c r="CP202" s="4"/>
      <c r="CQ202" s="4"/>
      <c r="CR202" s="124"/>
      <c r="CS202" s="124"/>
      <c r="CT202" s="124"/>
      <c r="CU202" s="5"/>
      <c r="CV202" s="5"/>
    </row>
    <row r="203" spans="2:100" ht="16">
      <c r="B203" s="7"/>
      <c r="C203" s="7"/>
      <c r="D203" s="7"/>
      <c r="E203" s="8"/>
      <c r="F203" s="2"/>
      <c r="G203" s="7"/>
      <c r="H203" s="101"/>
      <c r="I203" s="7"/>
      <c r="O203" s="83"/>
      <c r="P203" s="96"/>
      <c r="Q203" s="83"/>
      <c r="R203" s="83"/>
      <c r="S203" s="83"/>
      <c r="T203" s="83"/>
      <c r="U203" s="83"/>
      <c r="V203" s="83"/>
      <c r="W203" s="83"/>
      <c r="X203" s="83"/>
      <c r="Y203" s="83"/>
      <c r="Z203" s="83"/>
      <c r="AA203" s="97"/>
      <c r="AB203" s="97"/>
      <c r="AC203" s="97"/>
      <c r="AD203" s="97"/>
      <c r="AE203" s="83"/>
      <c r="AF203" s="83"/>
      <c r="AG203" s="83"/>
      <c r="AH203" s="83"/>
      <c r="AI203" s="83"/>
      <c r="AJ203" s="83"/>
      <c r="AK203" s="83"/>
      <c r="AL203" s="83"/>
      <c r="AM203" s="83"/>
      <c r="AN203" s="83"/>
      <c r="AO203" s="83"/>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3"/>
      <c r="CO203" s="4"/>
      <c r="CP203" s="4"/>
      <c r="CQ203" s="4"/>
      <c r="CR203" s="124"/>
      <c r="CS203" s="124"/>
      <c r="CT203" s="124"/>
      <c r="CU203" s="5"/>
      <c r="CV203" s="5"/>
    </row>
    <row r="204" spans="2:100" ht="16">
      <c r="B204" s="7"/>
      <c r="C204" s="7"/>
      <c r="D204" s="7"/>
      <c r="E204" s="8"/>
      <c r="F204" s="2"/>
      <c r="G204" s="7"/>
      <c r="H204" s="101"/>
      <c r="I204" s="7"/>
      <c r="O204" s="83"/>
      <c r="P204" s="96"/>
      <c r="Q204" s="83"/>
      <c r="R204" s="83"/>
      <c r="S204" s="83"/>
      <c r="T204" s="83"/>
      <c r="U204" s="83"/>
      <c r="V204" s="83"/>
      <c r="W204" s="83"/>
      <c r="X204" s="83"/>
      <c r="Y204" s="83"/>
      <c r="Z204" s="83"/>
      <c r="AA204" s="97"/>
      <c r="AB204" s="97"/>
      <c r="AC204" s="97"/>
      <c r="AD204" s="97"/>
      <c r="AE204" s="83"/>
      <c r="AF204" s="83"/>
      <c r="AG204" s="83"/>
      <c r="AH204" s="83"/>
      <c r="AI204" s="83"/>
      <c r="AJ204" s="83"/>
      <c r="AK204" s="83"/>
      <c r="AL204" s="83"/>
      <c r="AM204" s="83"/>
      <c r="AN204" s="83"/>
      <c r="AO204" s="83"/>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3"/>
      <c r="CO204" s="4"/>
      <c r="CP204" s="4"/>
      <c r="CQ204" s="4"/>
      <c r="CR204" s="124"/>
      <c r="CS204" s="124"/>
      <c r="CT204" s="124"/>
      <c r="CU204" s="5"/>
      <c r="CV204" s="5"/>
    </row>
    <row r="205" spans="2:100" ht="16">
      <c r="B205" s="7"/>
      <c r="C205" s="7"/>
      <c r="D205" s="7"/>
      <c r="E205" s="8"/>
      <c r="F205" s="2"/>
      <c r="G205" s="7"/>
      <c r="H205" s="101"/>
      <c r="I205" s="7"/>
      <c r="O205" s="83"/>
      <c r="P205" s="96"/>
      <c r="Q205" s="83"/>
      <c r="R205" s="83"/>
      <c r="S205" s="83"/>
      <c r="T205" s="83"/>
      <c r="U205" s="83"/>
      <c r="V205" s="83"/>
      <c r="W205" s="83"/>
      <c r="X205" s="83"/>
      <c r="Y205" s="83"/>
      <c r="Z205" s="83"/>
      <c r="AA205" s="97"/>
      <c r="AB205" s="97"/>
      <c r="AC205" s="97"/>
      <c r="AD205" s="97"/>
      <c r="AE205" s="83"/>
      <c r="AF205" s="83"/>
      <c r="AG205" s="83"/>
      <c r="AH205" s="83"/>
      <c r="AI205" s="83"/>
      <c r="AJ205" s="83"/>
      <c r="AK205" s="83"/>
      <c r="AL205" s="83"/>
      <c r="AM205" s="83"/>
      <c r="AN205" s="83"/>
      <c r="AO205" s="83"/>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3"/>
      <c r="CO205" s="4"/>
      <c r="CP205" s="4"/>
      <c r="CQ205" s="4"/>
      <c r="CR205" s="124"/>
      <c r="CS205" s="124"/>
      <c r="CT205" s="124"/>
      <c r="CU205" s="5"/>
      <c r="CV205" s="5"/>
    </row>
    <row r="206" spans="2:100" ht="16">
      <c r="B206" s="7"/>
      <c r="C206" s="7"/>
      <c r="D206" s="7"/>
      <c r="E206" s="8"/>
      <c r="F206" s="2"/>
      <c r="G206" s="7"/>
      <c r="H206" s="101"/>
      <c r="I206" s="7"/>
      <c r="O206" s="83"/>
      <c r="P206" s="96"/>
      <c r="Q206" s="83"/>
      <c r="R206" s="83"/>
      <c r="S206" s="83"/>
      <c r="T206" s="83"/>
      <c r="U206" s="83"/>
      <c r="V206" s="83"/>
      <c r="W206" s="83"/>
      <c r="X206" s="83"/>
      <c r="Y206" s="83"/>
      <c r="Z206" s="83"/>
      <c r="AA206" s="97"/>
      <c r="AB206" s="97"/>
      <c r="AC206" s="97"/>
      <c r="AD206" s="97"/>
      <c r="AE206" s="83"/>
      <c r="AF206" s="83"/>
      <c r="AG206" s="83"/>
      <c r="AH206" s="83"/>
      <c r="AI206" s="83"/>
      <c r="AJ206" s="83"/>
      <c r="AK206" s="83"/>
      <c r="AL206" s="83"/>
      <c r="AM206" s="83"/>
      <c r="AN206" s="83"/>
      <c r="AO206" s="83"/>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3"/>
      <c r="CO206" s="4"/>
      <c r="CP206" s="4"/>
      <c r="CQ206" s="4"/>
      <c r="CR206" s="124"/>
      <c r="CS206" s="124"/>
      <c r="CT206" s="124"/>
      <c r="CU206" s="5"/>
      <c r="CV206" s="5"/>
    </row>
    <row r="207" spans="2:100" ht="16">
      <c r="B207" s="7"/>
      <c r="C207" s="7"/>
      <c r="D207" s="7"/>
      <c r="E207" s="8"/>
      <c r="F207" s="2"/>
      <c r="G207" s="7"/>
      <c r="H207" s="101"/>
      <c r="I207" s="7"/>
      <c r="O207" s="83"/>
      <c r="P207" s="96"/>
      <c r="Q207" s="83"/>
      <c r="R207" s="83"/>
      <c r="S207" s="83"/>
      <c r="T207" s="83"/>
      <c r="U207" s="83"/>
      <c r="V207" s="83"/>
      <c r="W207" s="83"/>
      <c r="X207" s="83"/>
      <c r="Y207" s="83"/>
      <c r="Z207" s="83"/>
      <c r="AA207" s="97"/>
      <c r="AB207" s="97"/>
      <c r="AC207" s="97"/>
      <c r="AD207" s="97"/>
      <c r="AE207" s="83"/>
      <c r="AF207" s="83"/>
      <c r="AG207" s="83"/>
      <c r="AH207" s="83"/>
      <c r="AI207" s="83"/>
      <c r="AJ207" s="83"/>
      <c r="AK207" s="83"/>
      <c r="AL207" s="83"/>
      <c r="AM207" s="83"/>
      <c r="AN207" s="83"/>
      <c r="AO207" s="83"/>
      <c r="AP207" s="46"/>
      <c r="AQ207" s="46"/>
      <c r="AR207" s="46"/>
      <c r="AS207" s="46"/>
      <c r="AT207" s="46"/>
      <c r="AU207" s="46"/>
      <c r="AV207" s="46"/>
      <c r="AW207" s="46"/>
      <c r="AX207" s="46"/>
      <c r="AY207" s="46"/>
      <c r="AZ207" s="46"/>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3"/>
      <c r="CO207" s="4"/>
      <c r="CP207" s="4"/>
      <c r="CQ207" s="4"/>
      <c r="CR207" s="124"/>
      <c r="CS207" s="124"/>
      <c r="CT207" s="124"/>
      <c r="CU207" s="5"/>
      <c r="CV207" s="5"/>
    </row>
    <row r="208" spans="2:100" ht="16">
      <c r="B208" s="7"/>
      <c r="C208" s="7"/>
      <c r="D208" s="7"/>
      <c r="E208" s="8"/>
      <c r="F208" s="2"/>
      <c r="G208" s="7"/>
      <c r="H208" s="101"/>
      <c r="I208" s="7"/>
      <c r="O208" s="83"/>
      <c r="P208" s="96"/>
      <c r="Q208" s="83"/>
      <c r="R208" s="83"/>
      <c r="S208" s="83"/>
      <c r="T208" s="83"/>
      <c r="U208" s="83"/>
      <c r="V208" s="83"/>
      <c r="W208" s="83"/>
      <c r="X208" s="83"/>
      <c r="Y208" s="83"/>
      <c r="Z208" s="83"/>
      <c r="AA208" s="97"/>
      <c r="AB208" s="97"/>
      <c r="AC208" s="97"/>
      <c r="AD208" s="97"/>
      <c r="AE208" s="83"/>
      <c r="AF208" s="83"/>
      <c r="AG208" s="83"/>
      <c r="AH208" s="83"/>
      <c r="AI208" s="83"/>
      <c r="AJ208" s="83"/>
      <c r="AK208" s="83"/>
      <c r="AL208" s="83"/>
      <c r="AM208" s="83"/>
      <c r="AN208" s="83"/>
      <c r="AO208" s="83"/>
      <c r="AP208" s="46"/>
      <c r="AQ208" s="46"/>
      <c r="AR208" s="46"/>
      <c r="AS208" s="46"/>
      <c r="AT208" s="46"/>
      <c r="AU208" s="46"/>
      <c r="AV208" s="46"/>
      <c r="AW208" s="46"/>
      <c r="AX208" s="46"/>
      <c r="AY208" s="46"/>
      <c r="AZ208" s="46"/>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3"/>
      <c r="CO208" s="4"/>
      <c r="CP208" s="4"/>
      <c r="CQ208" s="4"/>
      <c r="CR208" s="124"/>
      <c r="CS208" s="124"/>
      <c r="CT208" s="124"/>
      <c r="CU208" s="5"/>
      <c r="CV208" s="5"/>
    </row>
    <row r="209" spans="2:100" ht="16">
      <c r="B209" s="7"/>
      <c r="C209" s="7"/>
      <c r="D209" s="7"/>
      <c r="E209" s="8"/>
      <c r="F209" s="2"/>
      <c r="G209" s="7"/>
      <c r="H209" s="101"/>
      <c r="I209" s="7"/>
      <c r="O209" s="83"/>
      <c r="P209" s="96"/>
      <c r="Q209" s="83"/>
      <c r="R209" s="83"/>
      <c r="S209" s="83"/>
      <c r="T209" s="83"/>
      <c r="U209" s="83"/>
      <c r="V209" s="83"/>
      <c r="W209" s="83"/>
      <c r="X209" s="83"/>
      <c r="Y209" s="83"/>
      <c r="Z209" s="83"/>
      <c r="AA209" s="97"/>
      <c r="AB209" s="97"/>
      <c r="AC209" s="97"/>
      <c r="AD209" s="97"/>
      <c r="AE209" s="83"/>
      <c r="AF209" s="83"/>
      <c r="AG209" s="83"/>
      <c r="AH209" s="83"/>
      <c r="AI209" s="83"/>
      <c r="AJ209" s="83"/>
      <c r="AK209" s="83"/>
      <c r="AL209" s="83"/>
      <c r="AM209" s="83"/>
      <c r="AN209" s="83"/>
      <c r="AO209" s="83"/>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3"/>
      <c r="CO209" s="4"/>
      <c r="CP209" s="4"/>
      <c r="CQ209" s="4"/>
      <c r="CR209" s="124"/>
      <c r="CS209" s="124"/>
      <c r="CT209" s="124"/>
      <c r="CU209" s="5"/>
      <c r="CV209" s="5"/>
    </row>
    <row r="210" spans="2:100" ht="16">
      <c r="B210" s="7"/>
      <c r="C210" s="7"/>
      <c r="D210" s="7"/>
      <c r="E210" s="8"/>
      <c r="F210" s="2"/>
      <c r="G210" s="7"/>
      <c r="H210" s="101"/>
      <c r="I210" s="7"/>
      <c r="O210" s="83"/>
      <c r="P210" s="96"/>
      <c r="Q210" s="83"/>
      <c r="R210" s="83"/>
      <c r="S210" s="83"/>
      <c r="T210" s="83"/>
      <c r="U210" s="83"/>
      <c r="V210" s="83"/>
      <c r="W210" s="83"/>
      <c r="X210" s="83"/>
      <c r="Y210" s="83"/>
      <c r="Z210" s="83"/>
      <c r="AA210" s="97"/>
      <c r="AB210" s="97"/>
      <c r="AC210" s="97"/>
      <c r="AD210" s="97"/>
      <c r="AE210" s="83"/>
      <c r="AF210" s="83"/>
      <c r="AG210" s="83"/>
      <c r="AH210" s="83"/>
      <c r="AI210" s="83"/>
      <c r="AJ210" s="83"/>
      <c r="AK210" s="83"/>
      <c r="AL210" s="83"/>
      <c r="AM210" s="83"/>
      <c r="AN210" s="83"/>
      <c r="AO210" s="83"/>
      <c r="AP210" s="46"/>
      <c r="AQ210" s="46"/>
      <c r="AR210" s="46"/>
      <c r="AS210" s="46"/>
      <c r="AT210" s="46"/>
      <c r="AU210" s="46"/>
      <c r="AV210" s="46"/>
      <c r="AW210" s="46"/>
      <c r="AX210" s="46"/>
      <c r="AY210" s="46"/>
      <c r="AZ210" s="46"/>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3"/>
      <c r="CO210" s="4"/>
      <c r="CP210" s="4"/>
      <c r="CQ210" s="4"/>
      <c r="CR210" s="124"/>
      <c r="CS210" s="124"/>
      <c r="CT210" s="124"/>
      <c r="CU210" s="5"/>
      <c r="CV210" s="5"/>
    </row>
    <row r="211" spans="2:100" ht="16">
      <c r="B211" s="7"/>
      <c r="C211" s="7"/>
      <c r="D211" s="7"/>
      <c r="E211" s="8"/>
      <c r="F211" s="2"/>
      <c r="G211" s="7"/>
      <c r="H211" s="101"/>
      <c r="I211" s="7"/>
      <c r="O211" s="83"/>
      <c r="P211" s="96"/>
      <c r="Q211" s="83"/>
      <c r="R211" s="83"/>
      <c r="S211" s="83"/>
      <c r="T211" s="83"/>
      <c r="U211" s="83"/>
      <c r="V211" s="83"/>
      <c r="W211" s="83"/>
      <c r="X211" s="83"/>
      <c r="Y211" s="83"/>
      <c r="Z211" s="83"/>
      <c r="AA211" s="97"/>
      <c r="AB211" s="97"/>
      <c r="AC211" s="97"/>
      <c r="AD211" s="97"/>
      <c r="AE211" s="83"/>
      <c r="AF211" s="83"/>
      <c r="AG211" s="83"/>
      <c r="AH211" s="83"/>
      <c r="AI211" s="83"/>
      <c r="AJ211" s="83"/>
      <c r="AK211" s="83"/>
      <c r="AL211" s="83"/>
      <c r="AM211" s="83"/>
      <c r="AN211" s="83"/>
      <c r="AO211" s="83"/>
      <c r="AP211" s="46"/>
      <c r="AQ211" s="46"/>
      <c r="AR211" s="46"/>
      <c r="AS211" s="46"/>
      <c r="AT211" s="46"/>
      <c r="AU211" s="46"/>
      <c r="AV211" s="46"/>
      <c r="AW211" s="46"/>
      <c r="AX211" s="46"/>
      <c r="AY211" s="46"/>
      <c r="AZ211" s="46"/>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3"/>
      <c r="CO211" s="4"/>
      <c r="CP211" s="4"/>
      <c r="CQ211" s="4"/>
      <c r="CR211" s="124"/>
      <c r="CS211" s="124"/>
      <c r="CT211" s="124"/>
      <c r="CU211" s="5"/>
      <c r="CV211" s="5"/>
    </row>
    <row r="212" spans="2:100" ht="16">
      <c r="B212" s="7"/>
      <c r="C212" s="7"/>
      <c r="D212" s="7"/>
      <c r="E212" s="8"/>
      <c r="F212" s="2"/>
      <c r="G212" s="7"/>
      <c r="H212" s="101"/>
      <c r="I212" s="7"/>
      <c r="O212" s="83"/>
      <c r="P212" s="96"/>
      <c r="Q212" s="83"/>
      <c r="R212" s="83"/>
      <c r="S212" s="83"/>
      <c r="T212" s="83"/>
      <c r="U212" s="83"/>
      <c r="V212" s="83"/>
      <c r="W212" s="83"/>
      <c r="X212" s="83"/>
      <c r="Y212" s="83"/>
      <c r="Z212" s="83"/>
      <c r="AA212" s="97"/>
      <c r="AB212" s="97"/>
      <c r="AC212" s="97"/>
      <c r="AD212" s="97"/>
      <c r="AE212" s="83"/>
      <c r="AF212" s="83"/>
      <c r="AG212" s="83"/>
      <c r="AH212" s="83"/>
      <c r="AI212" s="83"/>
      <c r="AJ212" s="83"/>
      <c r="AK212" s="83"/>
      <c r="AL212" s="83"/>
      <c r="AM212" s="83"/>
      <c r="AN212" s="83"/>
      <c r="AO212" s="83"/>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3"/>
      <c r="CO212" s="4"/>
      <c r="CP212" s="4"/>
      <c r="CQ212" s="4"/>
      <c r="CR212" s="124"/>
      <c r="CS212" s="124"/>
      <c r="CT212" s="124"/>
      <c r="CU212" s="5"/>
      <c r="CV212" s="5"/>
    </row>
    <row r="213" spans="2:100" ht="16">
      <c r="B213" s="7"/>
      <c r="C213" s="7"/>
      <c r="D213" s="7"/>
      <c r="E213" s="8"/>
      <c r="F213" s="2"/>
      <c r="G213" s="7"/>
      <c r="H213" s="101"/>
      <c r="I213" s="7"/>
      <c r="O213" s="83"/>
      <c r="P213" s="96"/>
      <c r="Q213" s="83"/>
      <c r="R213" s="83"/>
      <c r="S213" s="83"/>
      <c r="T213" s="83"/>
      <c r="U213" s="83"/>
      <c r="V213" s="83"/>
      <c r="W213" s="83"/>
      <c r="X213" s="83"/>
      <c r="Y213" s="83"/>
      <c r="Z213" s="83"/>
      <c r="AA213" s="97"/>
      <c r="AB213" s="97"/>
      <c r="AC213" s="97"/>
      <c r="AD213" s="97"/>
      <c r="AE213" s="83"/>
      <c r="AF213" s="83"/>
      <c r="AG213" s="83"/>
      <c r="AH213" s="83"/>
      <c r="AI213" s="83"/>
      <c r="AJ213" s="83"/>
      <c r="AK213" s="83"/>
      <c r="AL213" s="83"/>
      <c r="AM213" s="83"/>
      <c r="AN213" s="83"/>
      <c r="AO213" s="83"/>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3"/>
      <c r="CO213" s="4"/>
      <c r="CP213" s="4"/>
      <c r="CQ213" s="4"/>
      <c r="CR213" s="124"/>
      <c r="CS213" s="124"/>
      <c r="CT213" s="124"/>
      <c r="CU213" s="5"/>
      <c r="CV213" s="5"/>
    </row>
    <row r="214" spans="2:100" ht="16">
      <c r="B214" s="7"/>
      <c r="C214" s="7"/>
      <c r="D214" s="7"/>
      <c r="E214" s="8"/>
      <c r="F214" s="2"/>
      <c r="G214" s="7"/>
      <c r="H214" s="101"/>
      <c r="I214" s="7"/>
      <c r="O214" s="83"/>
      <c r="P214" s="96"/>
      <c r="Q214" s="83"/>
      <c r="R214" s="83"/>
      <c r="S214" s="83"/>
      <c r="T214" s="83"/>
      <c r="U214" s="83"/>
      <c r="V214" s="83"/>
      <c r="W214" s="83"/>
      <c r="X214" s="83"/>
      <c r="Y214" s="83"/>
      <c r="Z214" s="83"/>
      <c r="AA214" s="97"/>
      <c r="AB214" s="97"/>
      <c r="AC214" s="97"/>
      <c r="AD214" s="97"/>
      <c r="AE214" s="83"/>
      <c r="AF214" s="83"/>
      <c r="AG214" s="83"/>
      <c r="AH214" s="83"/>
      <c r="AI214" s="83"/>
      <c r="AJ214" s="83"/>
      <c r="AK214" s="83"/>
      <c r="AL214" s="83"/>
      <c r="AM214" s="83"/>
      <c r="AN214" s="83"/>
      <c r="AO214" s="83"/>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3"/>
      <c r="CO214" s="4"/>
      <c r="CP214" s="4"/>
      <c r="CQ214" s="4"/>
      <c r="CR214" s="124"/>
      <c r="CS214" s="124"/>
      <c r="CT214" s="124"/>
      <c r="CU214" s="5"/>
      <c r="CV214" s="5"/>
    </row>
    <row r="215" spans="2:100" ht="16">
      <c r="B215" s="7"/>
      <c r="C215" s="7"/>
      <c r="D215" s="7"/>
      <c r="E215" s="8"/>
      <c r="F215" s="2"/>
      <c r="G215" s="7"/>
      <c r="H215" s="101"/>
      <c r="I215" s="7"/>
      <c r="O215" s="83"/>
      <c r="P215" s="96"/>
      <c r="Q215" s="83"/>
      <c r="R215" s="83"/>
      <c r="S215" s="83"/>
      <c r="T215" s="83"/>
      <c r="U215" s="83"/>
      <c r="V215" s="83"/>
      <c r="W215" s="83"/>
      <c r="X215" s="83"/>
      <c r="Y215" s="83"/>
      <c r="Z215" s="83"/>
      <c r="AA215" s="97"/>
      <c r="AB215" s="97"/>
      <c r="AC215" s="97"/>
      <c r="AD215" s="97"/>
      <c r="AE215" s="83"/>
      <c r="AF215" s="83"/>
      <c r="AG215" s="83"/>
      <c r="AH215" s="83"/>
      <c r="AI215" s="83"/>
      <c r="AJ215" s="83"/>
      <c r="AK215" s="83"/>
      <c r="AL215" s="83"/>
      <c r="AM215" s="83"/>
      <c r="AN215" s="83"/>
      <c r="AO215" s="83"/>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3"/>
      <c r="CO215" s="4"/>
      <c r="CP215" s="4"/>
      <c r="CQ215" s="4"/>
      <c r="CR215" s="124"/>
      <c r="CS215" s="124"/>
      <c r="CT215" s="124"/>
      <c r="CU215" s="5"/>
      <c r="CV215" s="5"/>
    </row>
    <row r="216" spans="2:100" ht="16">
      <c r="B216" s="7"/>
      <c r="C216" s="7"/>
      <c r="D216" s="7"/>
      <c r="E216" s="8"/>
      <c r="F216" s="2"/>
      <c r="G216" s="7"/>
      <c r="H216" s="101"/>
      <c r="I216" s="7"/>
      <c r="O216" s="83"/>
      <c r="P216" s="96"/>
      <c r="Q216" s="83"/>
      <c r="R216" s="83"/>
      <c r="S216" s="83"/>
      <c r="T216" s="83"/>
      <c r="U216" s="83"/>
      <c r="V216" s="83"/>
      <c r="W216" s="83"/>
      <c r="X216" s="83"/>
      <c r="Y216" s="83"/>
      <c r="Z216" s="83"/>
      <c r="AA216" s="97"/>
      <c r="AB216" s="97"/>
      <c r="AC216" s="97"/>
      <c r="AD216" s="97"/>
      <c r="AE216" s="83"/>
      <c r="AF216" s="83"/>
      <c r="AG216" s="83"/>
      <c r="AH216" s="83"/>
      <c r="AI216" s="83"/>
      <c r="AJ216" s="83"/>
      <c r="AK216" s="83"/>
      <c r="AL216" s="83"/>
      <c r="AM216" s="83"/>
      <c r="AN216" s="83"/>
      <c r="AO216" s="83"/>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3"/>
      <c r="CO216" s="4"/>
      <c r="CP216" s="4"/>
      <c r="CQ216" s="4"/>
      <c r="CR216" s="124"/>
      <c r="CS216" s="124"/>
      <c r="CT216" s="124"/>
      <c r="CU216" s="5"/>
      <c r="CV216" s="5"/>
    </row>
    <row r="217" spans="2:100" ht="16">
      <c r="B217" s="7"/>
      <c r="C217" s="7"/>
      <c r="D217" s="7"/>
      <c r="E217" s="8"/>
      <c r="F217" s="2"/>
      <c r="G217" s="7"/>
      <c r="H217" s="101"/>
      <c r="I217" s="7"/>
      <c r="O217" s="83"/>
      <c r="P217" s="96"/>
      <c r="Q217" s="83"/>
      <c r="R217" s="83"/>
      <c r="S217" s="83"/>
      <c r="T217" s="83"/>
      <c r="U217" s="83"/>
      <c r="V217" s="83"/>
      <c r="W217" s="83"/>
      <c r="X217" s="83"/>
      <c r="Y217" s="83"/>
      <c r="Z217" s="83"/>
      <c r="AA217" s="97"/>
      <c r="AB217" s="97"/>
      <c r="AC217" s="97"/>
      <c r="AD217" s="97"/>
      <c r="AE217" s="83"/>
      <c r="AF217" s="83"/>
      <c r="AG217" s="83"/>
      <c r="AH217" s="83"/>
      <c r="AI217" s="83"/>
      <c r="AJ217" s="83"/>
      <c r="AK217" s="83"/>
      <c r="AL217" s="83"/>
      <c r="AM217" s="83"/>
      <c r="AN217" s="83"/>
      <c r="AO217" s="83"/>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3"/>
      <c r="CO217" s="4"/>
      <c r="CP217" s="4"/>
      <c r="CQ217" s="4"/>
      <c r="CR217" s="124"/>
      <c r="CS217" s="124"/>
      <c r="CT217" s="124"/>
      <c r="CU217" s="5"/>
      <c r="CV217" s="5"/>
    </row>
    <row r="218" spans="2:100" ht="16">
      <c r="B218" s="7"/>
      <c r="C218" s="7"/>
      <c r="D218" s="7"/>
      <c r="E218" s="8"/>
      <c r="F218" s="2"/>
      <c r="G218" s="7"/>
      <c r="H218" s="101"/>
      <c r="I218" s="7"/>
      <c r="O218" s="83"/>
      <c r="P218" s="96"/>
      <c r="Q218" s="83"/>
      <c r="R218" s="83"/>
      <c r="S218" s="83"/>
      <c r="T218" s="83"/>
      <c r="U218" s="83"/>
      <c r="V218" s="83"/>
      <c r="W218" s="83"/>
      <c r="X218" s="83"/>
      <c r="Y218" s="83"/>
      <c r="Z218" s="83"/>
      <c r="AA218" s="97"/>
      <c r="AB218" s="97"/>
      <c r="AC218" s="97"/>
      <c r="AD218" s="97"/>
      <c r="AE218" s="83"/>
      <c r="AF218" s="83"/>
      <c r="AG218" s="83"/>
      <c r="AH218" s="83"/>
      <c r="AI218" s="83"/>
      <c r="AJ218" s="83"/>
      <c r="AK218" s="83"/>
      <c r="AL218" s="83"/>
      <c r="AM218" s="83"/>
      <c r="AN218" s="83"/>
      <c r="AO218" s="83"/>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3"/>
      <c r="CO218" s="4"/>
      <c r="CP218" s="4"/>
      <c r="CQ218" s="4"/>
      <c r="CR218" s="124"/>
      <c r="CS218" s="124"/>
      <c r="CT218" s="124"/>
      <c r="CU218" s="5"/>
      <c r="CV218" s="5"/>
    </row>
    <row r="219" spans="2:100" ht="16">
      <c r="B219" s="7"/>
      <c r="C219" s="7"/>
      <c r="D219" s="7"/>
      <c r="E219" s="8"/>
      <c r="F219" s="2"/>
      <c r="G219" s="7"/>
      <c r="H219" s="101"/>
      <c r="I219" s="7"/>
      <c r="O219" s="83"/>
      <c r="P219" s="96"/>
      <c r="Q219" s="83"/>
      <c r="R219" s="83"/>
      <c r="S219" s="83"/>
      <c r="T219" s="83"/>
      <c r="U219" s="83"/>
      <c r="V219" s="83"/>
      <c r="W219" s="83"/>
      <c r="X219" s="83"/>
      <c r="Y219" s="83"/>
      <c r="Z219" s="83"/>
      <c r="AA219" s="97"/>
      <c r="AB219" s="97"/>
      <c r="AC219" s="97"/>
      <c r="AD219" s="97"/>
      <c r="AE219" s="83"/>
      <c r="AF219" s="83"/>
      <c r="AG219" s="83"/>
      <c r="AH219" s="83"/>
      <c r="AI219" s="83"/>
      <c r="AJ219" s="83"/>
      <c r="AK219" s="83"/>
      <c r="AL219" s="83"/>
      <c r="AM219" s="83"/>
      <c r="AN219" s="83"/>
      <c r="AO219" s="83"/>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3"/>
      <c r="CO219" s="4"/>
      <c r="CP219" s="4"/>
      <c r="CQ219" s="4"/>
      <c r="CR219" s="124"/>
      <c r="CS219" s="124"/>
      <c r="CT219" s="124"/>
      <c r="CU219" s="5"/>
      <c r="CV219" s="5"/>
    </row>
    <row r="220" spans="2:100" ht="16">
      <c r="B220" s="7"/>
      <c r="C220" s="7"/>
      <c r="D220" s="7"/>
      <c r="E220" s="8"/>
      <c r="F220" s="2"/>
      <c r="G220" s="7"/>
      <c r="H220" s="101"/>
      <c r="I220" s="7"/>
      <c r="O220" s="83"/>
      <c r="P220" s="96"/>
      <c r="Q220" s="83"/>
      <c r="R220" s="83"/>
      <c r="S220" s="83"/>
      <c r="T220" s="83"/>
      <c r="U220" s="83"/>
      <c r="V220" s="83"/>
      <c r="W220" s="83"/>
      <c r="X220" s="83"/>
      <c r="Y220" s="83"/>
      <c r="Z220" s="83"/>
      <c r="AA220" s="97"/>
      <c r="AB220" s="97"/>
      <c r="AC220" s="97"/>
      <c r="AD220" s="97"/>
      <c r="AE220" s="83"/>
      <c r="AF220" s="83"/>
      <c r="AG220" s="83"/>
      <c r="AH220" s="83"/>
      <c r="AI220" s="83"/>
      <c r="AJ220" s="83"/>
      <c r="AK220" s="83"/>
      <c r="AL220" s="83"/>
      <c r="AM220" s="83"/>
      <c r="AN220" s="83"/>
      <c r="AO220" s="83"/>
      <c r="AP220" s="46"/>
      <c r="AQ220" s="46"/>
      <c r="AR220" s="46"/>
      <c r="AS220" s="46"/>
      <c r="AT220" s="46"/>
      <c r="AU220" s="46"/>
      <c r="AV220" s="46"/>
      <c r="AW220" s="46"/>
      <c r="AX220" s="46"/>
      <c r="AY220" s="46"/>
      <c r="AZ220" s="46"/>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3"/>
      <c r="CO220" s="4"/>
      <c r="CP220" s="4"/>
      <c r="CQ220" s="4"/>
      <c r="CR220" s="124"/>
      <c r="CS220" s="124"/>
      <c r="CT220" s="124"/>
      <c r="CU220" s="5"/>
      <c r="CV220" s="5"/>
    </row>
    <row r="221" spans="2:100" ht="16">
      <c r="B221" s="7"/>
      <c r="C221" s="7"/>
      <c r="D221" s="7"/>
      <c r="E221" s="8"/>
      <c r="F221" s="2"/>
      <c r="G221" s="7"/>
      <c r="H221" s="101"/>
      <c r="I221" s="7"/>
      <c r="O221" s="83"/>
      <c r="P221" s="96"/>
      <c r="Q221" s="83"/>
      <c r="R221" s="83"/>
      <c r="S221" s="83"/>
      <c r="T221" s="83"/>
      <c r="U221" s="83"/>
      <c r="V221" s="83"/>
      <c r="W221" s="83"/>
      <c r="X221" s="83"/>
      <c r="Y221" s="83"/>
      <c r="Z221" s="83"/>
      <c r="AA221" s="97"/>
      <c r="AB221" s="97"/>
      <c r="AC221" s="97"/>
      <c r="AD221" s="97"/>
      <c r="AE221" s="83"/>
      <c r="AF221" s="83"/>
      <c r="AG221" s="83"/>
      <c r="AH221" s="83"/>
      <c r="AI221" s="83"/>
      <c r="AJ221" s="83"/>
      <c r="AK221" s="83"/>
      <c r="AL221" s="83"/>
      <c r="AM221" s="83"/>
      <c r="AN221" s="83"/>
      <c r="AO221" s="83"/>
      <c r="AP221" s="46"/>
      <c r="AQ221" s="46"/>
      <c r="AR221" s="46"/>
      <c r="AS221" s="46"/>
      <c r="AT221" s="46"/>
      <c r="AU221" s="46"/>
      <c r="AV221" s="46"/>
      <c r="AW221" s="46"/>
      <c r="AX221" s="46"/>
      <c r="AY221" s="46"/>
      <c r="AZ221" s="46"/>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3"/>
      <c r="CO221" s="4"/>
      <c r="CP221" s="4"/>
      <c r="CQ221" s="4"/>
      <c r="CR221" s="124"/>
      <c r="CS221" s="124"/>
      <c r="CT221" s="124"/>
      <c r="CU221" s="5"/>
      <c r="CV221" s="5"/>
    </row>
    <row r="222" spans="2:100" ht="16">
      <c r="B222" s="7"/>
      <c r="C222" s="7"/>
      <c r="D222" s="7"/>
      <c r="E222" s="8"/>
      <c r="F222" s="2"/>
      <c r="G222" s="7"/>
      <c r="H222" s="101"/>
      <c r="I222" s="7"/>
      <c r="O222" s="83"/>
      <c r="P222" s="96"/>
      <c r="Q222" s="83"/>
      <c r="R222" s="83"/>
      <c r="S222" s="83"/>
      <c r="T222" s="83"/>
      <c r="U222" s="83"/>
      <c r="V222" s="83"/>
      <c r="W222" s="83"/>
      <c r="X222" s="83"/>
      <c r="Y222" s="83"/>
      <c r="Z222" s="83"/>
      <c r="AA222" s="97"/>
      <c r="AB222" s="97"/>
      <c r="AC222" s="97"/>
      <c r="AD222" s="97"/>
      <c r="AE222" s="83"/>
      <c r="AF222" s="83"/>
      <c r="AG222" s="83"/>
      <c r="AH222" s="83"/>
      <c r="AI222" s="83"/>
      <c r="AJ222" s="83"/>
      <c r="AK222" s="83"/>
      <c r="AL222" s="83"/>
      <c r="AM222" s="83"/>
      <c r="AN222" s="83"/>
      <c r="AO222" s="83"/>
      <c r="AP222" s="46"/>
      <c r="AQ222" s="46"/>
      <c r="AR222" s="46"/>
      <c r="AS222" s="46"/>
      <c r="AT222" s="46"/>
      <c r="AU222" s="46"/>
      <c r="AV222" s="46"/>
      <c r="AW222" s="46"/>
      <c r="AX222" s="46"/>
      <c r="AY222" s="46"/>
      <c r="AZ222" s="46"/>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3"/>
      <c r="CO222" s="4"/>
      <c r="CP222" s="4"/>
      <c r="CQ222" s="4"/>
      <c r="CR222" s="124"/>
      <c r="CS222" s="124"/>
      <c r="CT222" s="124"/>
      <c r="CU222" s="5"/>
      <c r="CV222" s="5"/>
    </row>
    <row r="223" spans="2:100" ht="16">
      <c r="B223" s="7"/>
      <c r="C223" s="7"/>
      <c r="D223" s="7"/>
      <c r="E223" s="8"/>
      <c r="F223" s="2"/>
      <c r="G223" s="7"/>
      <c r="H223" s="101"/>
      <c r="I223" s="7"/>
      <c r="O223" s="83"/>
      <c r="P223" s="96"/>
      <c r="Q223" s="83"/>
      <c r="R223" s="83"/>
      <c r="S223" s="83"/>
      <c r="T223" s="83"/>
      <c r="U223" s="83"/>
      <c r="V223" s="83"/>
      <c r="W223" s="83"/>
      <c r="X223" s="83"/>
      <c r="Y223" s="83"/>
      <c r="Z223" s="83"/>
      <c r="AA223" s="97"/>
      <c r="AB223" s="97"/>
      <c r="AC223" s="97"/>
      <c r="AD223" s="97"/>
      <c r="AE223" s="83"/>
      <c r="AF223" s="83"/>
      <c r="AG223" s="83"/>
      <c r="AH223" s="83"/>
      <c r="AI223" s="83"/>
      <c r="AJ223" s="83"/>
      <c r="AK223" s="83"/>
      <c r="AL223" s="83"/>
      <c r="AM223" s="83"/>
      <c r="AN223" s="83"/>
      <c r="AO223" s="83"/>
      <c r="AP223" s="46"/>
      <c r="AQ223" s="46"/>
      <c r="AR223" s="46"/>
      <c r="AS223" s="46"/>
      <c r="AT223" s="46"/>
      <c r="AU223" s="46"/>
      <c r="AV223" s="46"/>
      <c r="AW223" s="46"/>
      <c r="AX223" s="46"/>
      <c r="AY223" s="46"/>
      <c r="AZ223" s="46"/>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3"/>
      <c r="CO223" s="4"/>
      <c r="CP223" s="4"/>
      <c r="CQ223" s="4"/>
      <c r="CR223" s="124"/>
      <c r="CS223" s="124"/>
      <c r="CT223" s="124"/>
      <c r="CU223" s="5"/>
      <c r="CV223" s="5"/>
    </row>
    <row r="224" spans="2:100" ht="16">
      <c r="B224" s="7"/>
      <c r="C224" s="7"/>
      <c r="D224" s="7"/>
      <c r="E224" s="8"/>
      <c r="F224" s="2"/>
      <c r="G224" s="7"/>
      <c r="H224" s="101"/>
      <c r="I224" s="7"/>
      <c r="O224" s="83"/>
      <c r="P224" s="96"/>
      <c r="Q224" s="83"/>
      <c r="R224" s="83"/>
      <c r="S224" s="83"/>
      <c r="T224" s="83"/>
      <c r="U224" s="83"/>
      <c r="V224" s="83"/>
      <c r="W224" s="83"/>
      <c r="X224" s="83"/>
      <c r="Y224" s="83"/>
      <c r="Z224" s="83"/>
      <c r="AA224" s="97"/>
      <c r="AB224" s="97"/>
      <c r="AC224" s="97"/>
      <c r="AD224" s="97"/>
      <c r="AE224" s="83"/>
      <c r="AF224" s="83"/>
      <c r="AG224" s="83"/>
      <c r="AH224" s="83"/>
      <c r="AI224" s="83"/>
      <c r="AJ224" s="83"/>
      <c r="AK224" s="83"/>
      <c r="AL224" s="83"/>
      <c r="AM224" s="83"/>
      <c r="AN224" s="83"/>
      <c r="AO224" s="83"/>
      <c r="AP224" s="46"/>
      <c r="AQ224" s="46"/>
      <c r="AR224" s="46"/>
      <c r="AS224" s="46"/>
      <c r="AT224" s="46"/>
      <c r="AU224" s="46"/>
      <c r="AV224" s="46"/>
      <c r="AW224" s="46"/>
      <c r="AX224" s="46"/>
      <c r="AY224" s="46"/>
      <c r="AZ224" s="46"/>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3"/>
      <c r="CO224" s="4"/>
      <c r="CP224" s="4"/>
      <c r="CQ224" s="4"/>
      <c r="CR224" s="124"/>
      <c r="CS224" s="124"/>
      <c r="CT224" s="124"/>
      <c r="CU224" s="5"/>
      <c r="CV224" s="5"/>
    </row>
    <row r="225" spans="2:100" ht="16">
      <c r="B225" s="7"/>
      <c r="C225" s="7"/>
      <c r="D225" s="7"/>
      <c r="E225" s="8"/>
      <c r="F225" s="2"/>
      <c r="G225" s="7"/>
      <c r="H225" s="101"/>
      <c r="I225" s="7"/>
      <c r="O225" s="83"/>
      <c r="P225" s="96"/>
      <c r="Q225" s="83"/>
      <c r="R225" s="83"/>
      <c r="S225" s="83"/>
      <c r="T225" s="83"/>
      <c r="U225" s="83"/>
      <c r="V225" s="83"/>
      <c r="W225" s="83"/>
      <c r="X225" s="83"/>
      <c r="Y225" s="83"/>
      <c r="Z225" s="83"/>
      <c r="AA225" s="97"/>
      <c r="AB225" s="97"/>
      <c r="AC225" s="97"/>
      <c r="AD225" s="97"/>
      <c r="AE225" s="83"/>
      <c r="AF225" s="83"/>
      <c r="AG225" s="83"/>
      <c r="AH225" s="83"/>
      <c r="AI225" s="83"/>
      <c r="AJ225" s="83"/>
      <c r="AK225" s="83"/>
      <c r="AL225" s="83"/>
      <c r="AM225" s="83"/>
      <c r="AN225" s="83"/>
      <c r="AO225" s="83"/>
      <c r="AP225" s="46"/>
      <c r="AQ225" s="46"/>
      <c r="AR225" s="46"/>
      <c r="AS225" s="46"/>
      <c r="AT225" s="46"/>
      <c r="AU225" s="46"/>
      <c r="AV225" s="46"/>
      <c r="AW225" s="46"/>
      <c r="AX225" s="46"/>
      <c r="AY225" s="46"/>
      <c r="AZ225" s="46"/>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3"/>
      <c r="CO225" s="4"/>
      <c r="CP225" s="4"/>
      <c r="CQ225" s="4"/>
      <c r="CR225" s="124"/>
      <c r="CS225" s="124"/>
      <c r="CT225" s="124"/>
      <c r="CU225" s="5"/>
      <c r="CV225" s="5"/>
    </row>
    <row r="226" spans="2:100" ht="16">
      <c r="B226" s="7"/>
      <c r="C226" s="7"/>
      <c r="D226" s="7"/>
      <c r="E226" s="8"/>
      <c r="F226" s="2"/>
      <c r="G226" s="7"/>
      <c r="H226" s="101"/>
      <c r="I226" s="7"/>
      <c r="O226" s="83"/>
      <c r="P226" s="96"/>
      <c r="Q226" s="83"/>
      <c r="R226" s="83"/>
      <c r="S226" s="83"/>
      <c r="T226" s="83"/>
      <c r="U226" s="83"/>
      <c r="V226" s="83"/>
      <c r="W226" s="83"/>
      <c r="X226" s="83"/>
      <c r="Y226" s="83"/>
      <c r="Z226" s="83"/>
      <c r="AA226" s="97"/>
      <c r="AB226" s="97"/>
      <c r="AC226" s="97"/>
      <c r="AD226" s="97"/>
      <c r="AE226" s="83"/>
      <c r="AF226" s="83"/>
      <c r="AG226" s="83"/>
      <c r="AH226" s="83"/>
      <c r="AI226" s="83"/>
      <c r="AJ226" s="83"/>
      <c r="AK226" s="83"/>
      <c r="AL226" s="83"/>
      <c r="AM226" s="83"/>
      <c r="AN226" s="83"/>
      <c r="AO226" s="83"/>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3"/>
      <c r="CO226" s="4"/>
      <c r="CP226" s="4"/>
      <c r="CQ226" s="4"/>
      <c r="CR226" s="124"/>
      <c r="CS226" s="124"/>
      <c r="CT226" s="124"/>
      <c r="CU226" s="5"/>
      <c r="CV226" s="5"/>
    </row>
    <row r="227" spans="2:100" ht="16">
      <c r="B227" s="7"/>
      <c r="C227" s="7"/>
      <c r="D227" s="7"/>
      <c r="E227" s="8"/>
      <c r="F227" s="2"/>
      <c r="G227" s="7"/>
      <c r="H227" s="101"/>
      <c r="I227" s="7"/>
      <c r="O227" s="83"/>
      <c r="P227" s="96"/>
      <c r="Q227" s="83"/>
      <c r="R227" s="83"/>
      <c r="S227" s="83"/>
      <c r="T227" s="83"/>
      <c r="U227" s="83"/>
      <c r="V227" s="83"/>
      <c r="W227" s="83"/>
      <c r="X227" s="83"/>
      <c r="Y227" s="83"/>
      <c r="Z227" s="83"/>
      <c r="AA227" s="97"/>
      <c r="AB227" s="97"/>
      <c r="AC227" s="97"/>
      <c r="AD227" s="97"/>
      <c r="AE227" s="83"/>
      <c r="AF227" s="83"/>
      <c r="AG227" s="83"/>
      <c r="AH227" s="83"/>
      <c r="AI227" s="83"/>
      <c r="AJ227" s="83"/>
      <c r="AK227" s="83"/>
      <c r="AL227" s="83"/>
      <c r="AM227" s="83"/>
      <c r="AN227" s="83"/>
      <c r="AO227" s="83"/>
      <c r="AP227" s="46"/>
      <c r="AQ227" s="46"/>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3"/>
      <c r="CO227" s="4"/>
      <c r="CP227" s="4"/>
      <c r="CQ227" s="4"/>
      <c r="CR227" s="124"/>
      <c r="CS227" s="124"/>
      <c r="CT227" s="124"/>
      <c r="CU227" s="5"/>
      <c r="CV227" s="5"/>
    </row>
    <row r="228" spans="2:100" ht="16">
      <c r="B228" s="7"/>
      <c r="C228" s="7"/>
      <c r="D228" s="7"/>
      <c r="E228" s="8"/>
      <c r="F228" s="2"/>
      <c r="G228" s="7"/>
      <c r="H228" s="101"/>
      <c r="I228" s="7"/>
      <c r="O228" s="83"/>
      <c r="P228" s="96"/>
      <c r="Q228" s="83"/>
      <c r="R228" s="83"/>
      <c r="S228" s="83"/>
      <c r="T228" s="83"/>
      <c r="U228" s="83"/>
      <c r="V228" s="83"/>
      <c r="W228" s="83"/>
      <c r="X228" s="83"/>
      <c r="Y228" s="83"/>
      <c r="Z228" s="83"/>
      <c r="AA228" s="97"/>
      <c r="AB228" s="97"/>
      <c r="AC228" s="97"/>
      <c r="AD228" s="97"/>
      <c r="AE228" s="83"/>
      <c r="AF228" s="83"/>
      <c r="AG228" s="83"/>
      <c r="AH228" s="83"/>
      <c r="AI228" s="83"/>
      <c r="AJ228" s="83"/>
      <c r="AK228" s="83"/>
      <c r="AL228" s="83"/>
      <c r="AM228" s="83"/>
      <c r="AN228" s="83"/>
      <c r="AO228" s="83"/>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3"/>
      <c r="CO228" s="4"/>
      <c r="CP228" s="4"/>
      <c r="CQ228" s="4"/>
      <c r="CR228" s="124"/>
      <c r="CS228" s="124"/>
      <c r="CT228" s="124"/>
      <c r="CU228" s="5"/>
      <c r="CV228" s="5"/>
    </row>
    <row r="229" spans="2:100" ht="16">
      <c r="B229" s="7"/>
      <c r="C229" s="7"/>
      <c r="D229" s="7"/>
      <c r="E229" s="8"/>
      <c r="F229" s="2"/>
      <c r="G229" s="7"/>
      <c r="H229" s="101"/>
      <c r="I229" s="7"/>
      <c r="O229" s="83"/>
      <c r="P229" s="96"/>
      <c r="Q229" s="83"/>
      <c r="R229" s="83"/>
      <c r="S229" s="83"/>
      <c r="T229" s="83"/>
      <c r="U229" s="83"/>
      <c r="V229" s="83"/>
      <c r="W229" s="83"/>
      <c r="X229" s="83"/>
      <c r="Y229" s="83"/>
      <c r="Z229" s="83"/>
      <c r="AA229" s="97"/>
      <c r="AB229" s="97"/>
      <c r="AC229" s="97"/>
      <c r="AD229" s="97"/>
      <c r="AE229" s="83"/>
      <c r="AF229" s="83"/>
      <c r="AG229" s="83"/>
      <c r="AH229" s="83"/>
      <c r="AI229" s="83"/>
      <c r="AJ229" s="83"/>
      <c r="AK229" s="83"/>
      <c r="AL229" s="83"/>
      <c r="AM229" s="83"/>
      <c r="AN229" s="83"/>
      <c r="AO229" s="83"/>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3"/>
      <c r="CO229" s="4"/>
      <c r="CP229" s="4"/>
      <c r="CQ229" s="4"/>
      <c r="CR229" s="124"/>
      <c r="CS229" s="124"/>
      <c r="CT229" s="124"/>
      <c r="CU229" s="5"/>
      <c r="CV229" s="5"/>
    </row>
    <row r="230" spans="2:100" ht="16">
      <c r="B230" s="7"/>
      <c r="C230" s="7"/>
      <c r="D230" s="7"/>
      <c r="E230" s="8"/>
      <c r="F230" s="2"/>
      <c r="G230" s="7"/>
      <c r="H230" s="101"/>
      <c r="I230" s="7"/>
      <c r="O230" s="83"/>
      <c r="P230" s="96"/>
      <c r="Q230" s="83"/>
      <c r="R230" s="83"/>
      <c r="S230" s="83"/>
      <c r="T230" s="83"/>
      <c r="U230" s="83"/>
      <c r="V230" s="83"/>
      <c r="W230" s="83"/>
      <c r="X230" s="83"/>
      <c r="Y230" s="83"/>
      <c r="Z230" s="83"/>
      <c r="AA230" s="97"/>
      <c r="AB230" s="97"/>
      <c r="AC230" s="97"/>
      <c r="AD230" s="97"/>
      <c r="AE230" s="83"/>
      <c r="AF230" s="83"/>
      <c r="AG230" s="83"/>
      <c r="AH230" s="83"/>
      <c r="AI230" s="83"/>
      <c r="AJ230" s="83"/>
      <c r="AK230" s="83"/>
      <c r="AL230" s="83"/>
      <c r="AM230" s="83"/>
      <c r="AN230" s="83"/>
      <c r="AO230" s="83"/>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3"/>
      <c r="CO230" s="4"/>
      <c r="CP230" s="4"/>
      <c r="CQ230" s="4"/>
      <c r="CR230" s="124"/>
      <c r="CS230" s="124"/>
      <c r="CT230" s="124"/>
      <c r="CU230" s="5"/>
      <c r="CV230" s="5"/>
    </row>
    <row r="231" spans="2:100" ht="16">
      <c r="B231" s="7"/>
      <c r="C231" s="7"/>
      <c r="D231" s="7"/>
      <c r="E231" s="8"/>
      <c r="F231" s="2"/>
      <c r="G231" s="7"/>
      <c r="H231" s="101"/>
      <c r="I231" s="7"/>
      <c r="O231" s="83"/>
      <c r="P231" s="96"/>
      <c r="Q231" s="83"/>
      <c r="R231" s="83"/>
      <c r="S231" s="83"/>
      <c r="T231" s="83"/>
      <c r="U231" s="83"/>
      <c r="V231" s="83"/>
      <c r="W231" s="83"/>
      <c r="X231" s="83"/>
      <c r="Y231" s="83"/>
      <c r="Z231" s="83"/>
      <c r="AA231" s="97"/>
      <c r="AB231" s="97"/>
      <c r="AC231" s="97"/>
      <c r="AD231" s="97"/>
      <c r="AE231" s="83"/>
      <c r="AF231" s="83"/>
      <c r="AG231" s="83"/>
      <c r="AH231" s="83"/>
      <c r="AI231" s="83"/>
      <c r="AJ231" s="83"/>
      <c r="AK231" s="83"/>
      <c r="AL231" s="83"/>
      <c r="AM231" s="83"/>
      <c r="AN231" s="83"/>
      <c r="AO231" s="83"/>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3"/>
      <c r="CO231" s="4"/>
      <c r="CP231" s="4"/>
      <c r="CQ231" s="4"/>
      <c r="CR231" s="124"/>
      <c r="CS231" s="124"/>
      <c r="CT231" s="124"/>
      <c r="CU231" s="5"/>
      <c r="CV231" s="5"/>
    </row>
    <row r="232" spans="2:100" ht="16">
      <c r="B232" s="7"/>
      <c r="C232" s="7"/>
      <c r="D232" s="7"/>
      <c r="E232" s="8"/>
      <c r="F232" s="2"/>
      <c r="G232" s="7"/>
      <c r="H232" s="101"/>
      <c r="I232" s="7"/>
      <c r="O232" s="83"/>
      <c r="P232" s="96"/>
      <c r="Q232" s="83"/>
      <c r="R232" s="83"/>
      <c r="S232" s="83"/>
      <c r="T232" s="83"/>
      <c r="U232" s="83"/>
      <c r="V232" s="83"/>
      <c r="W232" s="83"/>
      <c r="X232" s="83"/>
      <c r="Y232" s="83"/>
      <c r="Z232" s="83"/>
      <c r="AA232" s="97"/>
      <c r="AB232" s="97"/>
      <c r="AC232" s="97"/>
      <c r="AD232" s="97"/>
      <c r="AE232" s="83"/>
      <c r="AF232" s="83"/>
      <c r="AG232" s="83"/>
      <c r="AH232" s="83"/>
      <c r="AI232" s="83"/>
      <c r="AJ232" s="83"/>
      <c r="AK232" s="83"/>
      <c r="AL232" s="83"/>
      <c r="AM232" s="83"/>
      <c r="AN232" s="83"/>
      <c r="AO232" s="83"/>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3"/>
      <c r="CO232" s="4"/>
      <c r="CP232" s="4"/>
      <c r="CQ232" s="4"/>
      <c r="CR232" s="124"/>
      <c r="CS232" s="124"/>
      <c r="CT232" s="124"/>
      <c r="CU232" s="5"/>
      <c r="CV232" s="5"/>
    </row>
    <row r="233" spans="2:100" ht="16">
      <c r="B233" s="7"/>
      <c r="C233" s="7"/>
      <c r="D233" s="7"/>
      <c r="E233" s="8"/>
      <c r="F233" s="2"/>
      <c r="G233" s="7"/>
      <c r="H233" s="101"/>
      <c r="I233" s="7"/>
      <c r="O233" s="83"/>
      <c r="P233" s="96"/>
      <c r="Q233" s="83"/>
      <c r="R233" s="83"/>
      <c r="S233" s="83"/>
      <c r="T233" s="83"/>
      <c r="U233" s="83"/>
      <c r="V233" s="83"/>
      <c r="W233" s="83"/>
      <c r="X233" s="83"/>
      <c r="Y233" s="83"/>
      <c r="Z233" s="83"/>
      <c r="AA233" s="97"/>
      <c r="AB233" s="97"/>
      <c r="AC233" s="97"/>
      <c r="AD233" s="97"/>
      <c r="AE233" s="83"/>
      <c r="AF233" s="83"/>
      <c r="AG233" s="83"/>
      <c r="AH233" s="83"/>
      <c r="AI233" s="83"/>
      <c r="AJ233" s="83"/>
      <c r="AK233" s="83"/>
      <c r="AL233" s="83"/>
      <c r="AM233" s="83"/>
      <c r="AN233" s="83"/>
      <c r="AO233" s="83"/>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3"/>
      <c r="CO233" s="4"/>
      <c r="CP233" s="4"/>
      <c r="CQ233" s="4"/>
      <c r="CR233" s="124"/>
      <c r="CS233" s="124"/>
      <c r="CT233" s="124"/>
      <c r="CU233" s="5"/>
      <c r="CV233" s="5"/>
    </row>
    <row r="234" spans="2:100" ht="16">
      <c r="B234" s="7"/>
      <c r="C234" s="7"/>
      <c r="D234" s="7"/>
      <c r="E234" s="8"/>
      <c r="F234" s="2"/>
      <c r="G234" s="7"/>
      <c r="H234" s="101"/>
      <c r="I234" s="7"/>
      <c r="O234" s="83"/>
      <c r="P234" s="96"/>
      <c r="Q234" s="83"/>
      <c r="R234" s="83"/>
      <c r="S234" s="83"/>
      <c r="T234" s="83"/>
      <c r="U234" s="83"/>
      <c r="V234" s="83"/>
      <c r="W234" s="83"/>
      <c r="X234" s="83"/>
      <c r="Y234" s="83"/>
      <c r="Z234" s="83"/>
      <c r="AA234" s="97"/>
      <c r="AB234" s="97"/>
      <c r="AC234" s="97"/>
      <c r="AD234" s="97"/>
      <c r="AE234" s="83"/>
      <c r="AF234" s="83"/>
      <c r="AG234" s="83"/>
      <c r="AH234" s="83"/>
      <c r="AI234" s="83"/>
      <c r="AJ234" s="83"/>
      <c r="AK234" s="83"/>
      <c r="AL234" s="83"/>
      <c r="AM234" s="83"/>
      <c r="AN234" s="83"/>
      <c r="AO234" s="83"/>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3"/>
      <c r="CO234" s="4"/>
      <c r="CP234" s="4"/>
      <c r="CQ234" s="4"/>
      <c r="CR234" s="124"/>
      <c r="CS234" s="124"/>
      <c r="CT234" s="124"/>
      <c r="CU234" s="5"/>
      <c r="CV234" s="5"/>
    </row>
    <row r="235" spans="2:100" ht="16">
      <c r="B235" s="7"/>
      <c r="C235" s="7"/>
      <c r="D235" s="7"/>
      <c r="E235" s="8"/>
      <c r="F235" s="2"/>
      <c r="G235" s="7"/>
      <c r="H235" s="101"/>
      <c r="I235" s="7"/>
      <c r="O235" s="83"/>
      <c r="P235" s="96"/>
      <c r="Q235" s="83"/>
      <c r="R235" s="83"/>
      <c r="S235" s="83"/>
      <c r="T235" s="83"/>
      <c r="U235" s="83"/>
      <c r="V235" s="83"/>
      <c r="W235" s="83"/>
      <c r="X235" s="83"/>
      <c r="Y235" s="83"/>
      <c r="Z235" s="83"/>
      <c r="AA235" s="97"/>
      <c r="AB235" s="97"/>
      <c r="AC235" s="97"/>
      <c r="AD235" s="97"/>
      <c r="AE235" s="83"/>
      <c r="AF235" s="83"/>
      <c r="AG235" s="83"/>
      <c r="AH235" s="83"/>
      <c r="AI235" s="83"/>
      <c r="AJ235" s="83"/>
      <c r="AK235" s="83"/>
      <c r="AL235" s="83"/>
      <c r="AM235" s="83"/>
      <c r="AN235" s="83"/>
      <c r="AO235" s="83"/>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3"/>
      <c r="CO235" s="4"/>
      <c r="CP235" s="4"/>
      <c r="CQ235" s="4"/>
      <c r="CR235" s="124"/>
      <c r="CS235" s="124"/>
      <c r="CT235" s="124"/>
      <c r="CU235" s="5"/>
      <c r="CV235" s="5"/>
    </row>
    <row r="236" spans="2:100" ht="16">
      <c r="B236" s="7"/>
      <c r="C236" s="7"/>
      <c r="D236" s="7"/>
      <c r="E236" s="8"/>
      <c r="F236" s="2"/>
      <c r="G236" s="7"/>
      <c r="H236" s="101"/>
      <c r="I236" s="7"/>
      <c r="O236" s="83"/>
      <c r="P236" s="96"/>
      <c r="Q236" s="83"/>
      <c r="R236" s="83"/>
      <c r="S236" s="83"/>
      <c r="T236" s="83"/>
      <c r="U236" s="83"/>
      <c r="V236" s="83"/>
      <c r="W236" s="83"/>
      <c r="X236" s="83"/>
      <c r="Y236" s="83"/>
      <c r="Z236" s="83"/>
      <c r="AA236" s="97"/>
      <c r="AB236" s="97"/>
      <c r="AC236" s="97"/>
      <c r="AD236" s="97"/>
      <c r="AE236" s="83"/>
      <c r="AF236" s="83"/>
      <c r="AG236" s="83"/>
      <c r="AH236" s="83"/>
      <c r="AI236" s="83"/>
      <c r="AJ236" s="83"/>
      <c r="AK236" s="83"/>
      <c r="AL236" s="83"/>
      <c r="AM236" s="83"/>
      <c r="AN236" s="83"/>
      <c r="AO236" s="83"/>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3"/>
      <c r="CO236" s="4"/>
      <c r="CP236" s="4"/>
      <c r="CQ236" s="4"/>
      <c r="CR236" s="124"/>
      <c r="CS236" s="124"/>
      <c r="CT236" s="124"/>
      <c r="CU236" s="5"/>
      <c r="CV236" s="5"/>
    </row>
    <row r="237" spans="2:100" ht="16">
      <c r="B237" s="7"/>
      <c r="C237" s="7"/>
      <c r="D237" s="7"/>
      <c r="E237" s="8"/>
      <c r="F237" s="2"/>
      <c r="G237" s="7"/>
      <c r="H237" s="101"/>
      <c r="I237" s="7"/>
      <c r="O237" s="83"/>
      <c r="P237" s="96"/>
      <c r="Q237" s="83"/>
      <c r="R237" s="83"/>
      <c r="S237" s="83"/>
      <c r="T237" s="83"/>
      <c r="U237" s="83"/>
      <c r="V237" s="83"/>
      <c r="W237" s="83"/>
      <c r="X237" s="83"/>
      <c r="Y237" s="83"/>
      <c r="Z237" s="83"/>
      <c r="AA237" s="97"/>
      <c r="AB237" s="97"/>
      <c r="AC237" s="97"/>
      <c r="AD237" s="97"/>
      <c r="AE237" s="83"/>
      <c r="AF237" s="83"/>
      <c r="AG237" s="83"/>
      <c r="AH237" s="83"/>
      <c r="AI237" s="83"/>
      <c r="AJ237" s="83"/>
      <c r="AK237" s="83"/>
      <c r="AL237" s="83"/>
      <c r="AM237" s="83"/>
      <c r="AN237" s="83"/>
      <c r="AO237" s="83"/>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3"/>
      <c r="CO237" s="4"/>
      <c r="CP237" s="4"/>
      <c r="CQ237" s="4"/>
      <c r="CR237" s="124"/>
      <c r="CS237" s="124"/>
      <c r="CT237" s="124"/>
      <c r="CU237" s="5"/>
      <c r="CV237" s="5"/>
    </row>
    <row r="238" spans="2:100" ht="16">
      <c r="B238" s="7"/>
      <c r="C238" s="7"/>
      <c r="D238" s="7"/>
      <c r="E238" s="8"/>
      <c r="F238" s="2"/>
      <c r="G238" s="7"/>
      <c r="H238" s="101"/>
      <c r="I238" s="7"/>
      <c r="O238" s="83"/>
      <c r="P238" s="96"/>
      <c r="Q238" s="83"/>
      <c r="R238" s="83"/>
      <c r="S238" s="83"/>
      <c r="T238" s="83"/>
      <c r="U238" s="83"/>
      <c r="V238" s="83"/>
      <c r="W238" s="83"/>
      <c r="X238" s="83"/>
      <c r="Y238" s="83"/>
      <c r="Z238" s="83"/>
      <c r="AA238" s="97"/>
      <c r="AB238" s="97"/>
      <c r="AC238" s="97"/>
      <c r="AD238" s="97"/>
      <c r="AE238" s="83"/>
      <c r="AF238" s="83"/>
      <c r="AG238" s="83"/>
      <c r="AH238" s="83"/>
      <c r="AI238" s="83"/>
      <c r="AJ238" s="83"/>
      <c r="AK238" s="83"/>
      <c r="AL238" s="83"/>
      <c r="AM238" s="83"/>
      <c r="AN238" s="83"/>
      <c r="AO238" s="83"/>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3"/>
      <c r="CO238" s="4"/>
      <c r="CP238" s="4"/>
      <c r="CQ238" s="4"/>
      <c r="CR238" s="124"/>
      <c r="CS238" s="124"/>
      <c r="CT238" s="124"/>
      <c r="CU238" s="5"/>
      <c r="CV238" s="5"/>
    </row>
    <row r="239" spans="2:100" ht="16">
      <c r="B239" s="7"/>
      <c r="C239" s="7"/>
      <c r="D239" s="7"/>
      <c r="E239" s="8"/>
      <c r="F239" s="2"/>
      <c r="G239" s="7"/>
      <c r="H239" s="101"/>
      <c r="I239" s="7"/>
      <c r="O239" s="83"/>
      <c r="P239" s="96"/>
      <c r="Q239" s="83"/>
      <c r="R239" s="83"/>
      <c r="S239" s="83"/>
      <c r="T239" s="83"/>
      <c r="U239" s="83"/>
      <c r="V239" s="83"/>
      <c r="W239" s="83"/>
      <c r="X239" s="83"/>
      <c r="Y239" s="83"/>
      <c r="Z239" s="83"/>
      <c r="AA239" s="97"/>
      <c r="AB239" s="97"/>
      <c r="AC239" s="97"/>
      <c r="AD239" s="97"/>
      <c r="AE239" s="83"/>
      <c r="AF239" s="83"/>
      <c r="AG239" s="83"/>
      <c r="AH239" s="83"/>
      <c r="AI239" s="83"/>
      <c r="AJ239" s="83"/>
      <c r="AK239" s="83"/>
      <c r="AL239" s="83"/>
      <c r="AM239" s="83"/>
      <c r="AN239" s="83"/>
      <c r="AO239" s="83"/>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3"/>
      <c r="CO239" s="4"/>
      <c r="CP239" s="4"/>
      <c r="CQ239" s="4"/>
      <c r="CR239" s="124"/>
      <c r="CS239" s="124"/>
      <c r="CT239" s="124"/>
      <c r="CU239" s="5"/>
      <c r="CV239" s="5"/>
    </row>
    <row r="240" spans="2:100" ht="16">
      <c r="B240" s="7"/>
      <c r="C240" s="7"/>
      <c r="D240" s="7"/>
      <c r="E240" s="8"/>
      <c r="F240" s="2"/>
      <c r="G240" s="7"/>
      <c r="H240" s="101"/>
      <c r="I240" s="7"/>
      <c r="O240" s="83"/>
      <c r="P240" s="96"/>
      <c r="Q240" s="83"/>
      <c r="R240" s="83"/>
      <c r="S240" s="83"/>
      <c r="T240" s="83"/>
      <c r="U240" s="83"/>
      <c r="V240" s="83"/>
      <c r="W240" s="83"/>
      <c r="X240" s="83"/>
      <c r="Y240" s="83"/>
      <c r="Z240" s="83"/>
      <c r="AA240" s="97"/>
      <c r="AB240" s="97"/>
      <c r="AC240" s="97"/>
      <c r="AD240" s="97"/>
      <c r="AE240" s="83"/>
      <c r="AF240" s="83"/>
      <c r="AG240" s="83"/>
      <c r="AH240" s="83"/>
      <c r="AI240" s="83"/>
      <c r="AJ240" s="83"/>
      <c r="AK240" s="83"/>
      <c r="AL240" s="83"/>
      <c r="AM240" s="83"/>
      <c r="AN240" s="83"/>
      <c r="AO240" s="83"/>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3"/>
      <c r="CO240" s="4"/>
      <c r="CP240" s="4"/>
      <c r="CQ240" s="4"/>
      <c r="CR240" s="124"/>
      <c r="CS240" s="124"/>
      <c r="CT240" s="124"/>
      <c r="CU240" s="5"/>
      <c r="CV240" s="5"/>
    </row>
    <row r="241" spans="2:100" ht="16">
      <c r="B241" s="7"/>
      <c r="C241" s="7"/>
      <c r="D241" s="7"/>
      <c r="E241" s="8"/>
      <c r="F241" s="2"/>
      <c r="G241" s="7"/>
      <c r="H241" s="101"/>
      <c r="I241" s="7"/>
      <c r="O241" s="83"/>
      <c r="P241" s="96"/>
      <c r="Q241" s="83"/>
      <c r="R241" s="83"/>
      <c r="S241" s="83"/>
      <c r="T241" s="83"/>
      <c r="U241" s="83"/>
      <c r="V241" s="83"/>
      <c r="W241" s="83"/>
      <c r="X241" s="83"/>
      <c r="Y241" s="83"/>
      <c r="Z241" s="83"/>
      <c r="AA241" s="97"/>
      <c r="AB241" s="97"/>
      <c r="AC241" s="97"/>
      <c r="AD241" s="97"/>
      <c r="AE241" s="83"/>
      <c r="AF241" s="83"/>
      <c r="AG241" s="83"/>
      <c r="AH241" s="83"/>
      <c r="AI241" s="83"/>
      <c r="AJ241" s="83"/>
      <c r="AK241" s="83"/>
      <c r="AL241" s="83"/>
      <c r="AM241" s="83"/>
      <c r="AN241" s="83"/>
      <c r="AO241" s="83"/>
      <c r="AP241" s="46"/>
      <c r="AQ241" s="46"/>
      <c r="AR241" s="46"/>
      <c r="AS241" s="46"/>
      <c r="AT241" s="46"/>
      <c r="AU241" s="46"/>
      <c r="AV241" s="46"/>
      <c r="AW241" s="46"/>
      <c r="AX241" s="46"/>
      <c r="AY241" s="46"/>
      <c r="AZ241" s="46"/>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c r="CB241" s="46"/>
      <c r="CC241" s="46"/>
      <c r="CD241" s="46"/>
      <c r="CE241" s="46"/>
      <c r="CF241" s="46"/>
      <c r="CG241" s="46"/>
      <c r="CH241" s="46"/>
      <c r="CI241" s="46"/>
      <c r="CJ241" s="46"/>
      <c r="CK241" s="46"/>
      <c r="CL241" s="46"/>
      <c r="CM241" s="46"/>
      <c r="CN241" s="3"/>
      <c r="CO241" s="4"/>
      <c r="CP241" s="4"/>
      <c r="CQ241" s="4"/>
      <c r="CR241" s="124"/>
      <c r="CS241" s="124"/>
      <c r="CT241" s="124"/>
      <c r="CU241" s="5"/>
      <c r="CV241" s="5"/>
    </row>
    <row r="242" spans="2:100" ht="16">
      <c r="B242" s="7"/>
      <c r="C242" s="7"/>
      <c r="D242" s="7"/>
      <c r="E242" s="8"/>
      <c r="F242" s="2"/>
      <c r="G242" s="7"/>
      <c r="H242" s="101"/>
      <c r="I242" s="7"/>
      <c r="O242" s="83"/>
      <c r="P242" s="96"/>
      <c r="Q242" s="83"/>
      <c r="R242" s="83"/>
      <c r="S242" s="83"/>
      <c r="T242" s="83"/>
      <c r="U242" s="83"/>
      <c r="V242" s="83"/>
      <c r="W242" s="83"/>
      <c r="X242" s="83"/>
      <c r="Y242" s="83"/>
      <c r="Z242" s="83"/>
      <c r="AA242" s="97"/>
      <c r="AB242" s="97"/>
      <c r="AC242" s="97"/>
      <c r="AD242" s="97"/>
      <c r="AE242" s="83"/>
      <c r="AF242" s="83"/>
      <c r="AG242" s="83"/>
      <c r="AH242" s="83"/>
      <c r="AI242" s="83"/>
      <c r="AJ242" s="83"/>
      <c r="AK242" s="83"/>
      <c r="AL242" s="83"/>
      <c r="AM242" s="83"/>
      <c r="AN242" s="83"/>
      <c r="AO242" s="83"/>
      <c r="AP242" s="46"/>
      <c r="AQ242" s="46"/>
      <c r="AR242" s="46"/>
      <c r="AS242" s="46"/>
      <c r="AT242" s="46"/>
      <c r="AU242" s="46"/>
      <c r="AV242" s="46"/>
      <c r="AW242" s="46"/>
      <c r="AX242" s="46"/>
      <c r="AY242" s="46"/>
      <c r="AZ242" s="46"/>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c r="CK242" s="46"/>
      <c r="CL242" s="46"/>
      <c r="CM242" s="46"/>
      <c r="CN242" s="3"/>
      <c r="CO242" s="4"/>
      <c r="CP242" s="4"/>
      <c r="CQ242" s="4"/>
      <c r="CR242" s="124"/>
      <c r="CS242" s="124"/>
      <c r="CT242" s="124"/>
      <c r="CU242" s="5"/>
      <c r="CV242" s="5"/>
    </row>
    <row r="243" spans="2:100" ht="16">
      <c r="B243" s="7"/>
      <c r="C243" s="7"/>
      <c r="D243" s="7"/>
      <c r="E243" s="8"/>
      <c r="F243" s="2"/>
      <c r="G243" s="7"/>
      <c r="H243" s="101"/>
      <c r="I243" s="7"/>
      <c r="O243" s="83"/>
      <c r="P243" s="96"/>
      <c r="Q243" s="83"/>
      <c r="R243" s="83"/>
      <c r="S243" s="83"/>
      <c r="T243" s="83"/>
      <c r="U243" s="83"/>
      <c r="V243" s="83"/>
      <c r="W243" s="83"/>
      <c r="X243" s="83"/>
      <c r="Y243" s="83"/>
      <c r="Z243" s="83"/>
      <c r="AA243" s="97"/>
      <c r="AB243" s="97"/>
      <c r="AC243" s="97"/>
      <c r="AD243" s="97"/>
      <c r="AE243" s="83"/>
      <c r="AF243" s="83"/>
      <c r="AG243" s="83"/>
      <c r="AH243" s="83"/>
      <c r="AI243" s="83"/>
      <c r="AJ243" s="83"/>
      <c r="AK243" s="83"/>
      <c r="AL243" s="83"/>
      <c r="AM243" s="83"/>
      <c r="AN243" s="83"/>
      <c r="AO243" s="83"/>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3"/>
      <c r="CO243" s="4"/>
      <c r="CP243" s="4"/>
      <c r="CQ243" s="4"/>
      <c r="CR243" s="124"/>
      <c r="CS243" s="124"/>
      <c r="CT243" s="124"/>
      <c r="CU243" s="5"/>
      <c r="CV243" s="5"/>
    </row>
    <row r="244" spans="2:100" ht="16">
      <c r="B244" s="7"/>
      <c r="C244" s="7"/>
      <c r="D244" s="7"/>
      <c r="E244" s="8"/>
      <c r="F244" s="2"/>
      <c r="G244" s="7"/>
      <c r="H244" s="101"/>
      <c r="I244" s="7"/>
      <c r="O244" s="83"/>
      <c r="P244" s="96"/>
      <c r="Q244" s="83"/>
      <c r="R244" s="83"/>
      <c r="S244" s="83"/>
      <c r="T244" s="83"/>
      <c r="U244" s="83"/>
      <c r="V244" s="83"/>
      <c r="W244" s="83"/>
      <c r="X244" s="83"/>
      <c r="Y244" s="83"/>
      <c r="Z244" s="83"/>
      <c r="AA244" s="97"/>
      <c r="AB244" s="97"/>
      <c r="AC244" s="97"/>
      <c r="AD244" s="97"/>
      <c r="AE244" s="83"/>
      <c r="AF244" s="83"/>
      <c r="AG244" s="83"/>
      <c r="AH244" s="83"/>
      <c r="AI244" s="83"/>
      <c r="AJ244" s="83"/>
      <c r="AK244" s="83"/>
      <c r="AL244" s="83"/>
      <c r="AM244" s="83"/>
      <c r="AN244" s="83"/>
      <c r="AO244" s="83"/>
      <c r="AP244" s="46"/>
      <c r="AQ244" s="46"/>
      <c r="AR244" s="46"/>
      <c r="AS244" s="46"/>
      <c r="AT244" s="46"/>
      <c r="AU244" s="46"/>
      <c r="AV244" s="46"/>
      <c r="AW244" s="46"/>
      <c r="AX244" s="46"/>
      <c r="AY244" s="46"/>
      <c r="AZ244" s="46"/>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3"/>
      <c r="CO244" s="4"/>
      <c r="CP244" s="4"/>
      <c r="CQ244" s="4"/>
      <c r="CR244" s="124"/>
      <c r="CS244" s="124"/>
      <c r="CT244" s="124"/>
      <c r="CU244" s="5"/>
      <c r="CV244" s="5"/>
    </row>
    <row r="245" spans="2:100" ht="16">
      <c r="B245" s="7"/>
      <c r="C245" s="7"/>
      <c r="D245" s="7"/>
      <c r="E245" s="8"/>
      <c r="F245" s="2"/>
      <c r="G245" s="7"/>
      <c r="H245" s="101"/>
      <c r="I245" s="7"/>
      <c r="O245" s="83"/>
      <c r="P245" s="96"/>
      <c r="Q245" s="83"/>
      <c r="R245" s="83"/>
      <c r="S245" s="83"/>
      <c r="T245" s="83"/>
      <c r="U245" s="83"/>
      <c r="V245" s="83"/>
      <c r="W245" s="83"/>
      <c r="X245" s="83"/>
      <c r="Y245" s="83"/>
      <c r="Z245" s="83"/>
      <c r="AA245" s="97"/>
      <c r="AB245" s="97"/>
      <c r="AC245" s="97"/>
      <c r="AD245" s="97"/>
      <c r="AE245" s="83"/>
      <c r="AF245" s="83"/>
      <c r="AG245" s="83"/>
      <c r="AH245" s="83"/>
      <c r="AI245" s="83"/>
      <c r="AJ245" s="83"/>
      <c r="AK245" s="83"/>
      <c r="AL245" s="83"/>
      <c r="AM245" s="83"/>
      <c r="AN245" s="83"/>
      <c r="AO245" s="83"/>
      <c r="AP245" s="46"/>
      <c r="AQ245" s="46"/>
      <c r="AR245" s="46"/>
      <c r="AS245" s="46"/>
      <c r="AT245" s="46"/>
      <c r="AU245" s="46"/>
      <c r="AV245" s="46"/>
      <c r="AW245" s="46"/>
      <c r="AX245" s="46"/>
      <c r="AY245" s="46"/>
      <c r="AZ245" s="46"/>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c r="CB245" s="46"/>
      <c r="CC245" s="46"/>
      <c r="CD245" s="46"/>
      <c r="CE245" s="46"/>
      <c r="CF245" s="46"/>
      <c r="CG245" s="46"/>
      <c r="CH245" s="46"/>
      <c r="CI245" s="46"/>
      <c r="CJ245" s="46"/>
      <c r="CK245" s="46"/>
      <c r="CL245" s="46"/>
      <c r="CM245" s="46"/>
      <c r="CN245" s="3"/>
      <c r="CO245" s="4"/>
      <c r="CP245" s="4"/>
      <c r="CQ245" s="4"/>
      <c r="CR245" s="124"/>
      <c r="CS245" s="124"/>
      <c r="CT245" s="124"/>
      <c r="CU245" s="5"/>
      <c r="CV245" s="5"/>
    </row>
    <row r="246" spans="2:100" ht="16">
      <c r="B246" s="7"/>
      <c r="C246" s="7"/>
      <c r="D246" s="7"/>
      <c r="E246" s="8"/>
      <c r="F246" s="2"/>
      <c r="G246" s="7"/>
      <c r="H246" s="101"/>
      <c r="I246" s="7"/>
      <c r="O246" s="83"/>
      <c r="P246" s="96"/>
      <c r="Q246" s="83"/>
      <c r="R246" s="83"/>
      <c r="S246" s="83"/>
      <c r="T246" s="83"/>
      <c r="U246" s="83"/>
      <c r="V246" s="83"/>
      <c r="W246" s="83"/>
      <c r="X246" s="83"/>
      <c r="Y246" s="83"/>
      <c r="Z246" s="83"/>
      <c r="AA246" s="97"/>
      <c r="AB246" s="97"/>
      <c r="AC246" s="97"/>
      <c r="AD246" s="97"/>
      <c r="AE246" s="83"/>
      <c r="AF246" s="83"/>
      <c r="AG246" s="83"/>
      <c r="AH246" s="83"/>
      <c r="AI246" s="83"/>
      <c r="AJ246" s="83"/>
      <c r="AK246" s="83"/>
      <c r="AL246" s="83"/>
      <c r="AM246" s="83"/>
      <c r="AN246" s="83"/>
      <c r="AO246" s="83"/>
      <c r="AP246" s="46"/>
      <c r="AQ246" s="46"/>
      <c r="AR246" s="46"/>
      <c r="AS246" s="46"/>
      <c r="AT246" s="46"/>
      <c r="AU246" s="46"/>
      <c r="AV246" s="46"/>
      <c r="AW246" s="46"/>
      <c r="AX246" s="46"/>
      <c r="AY246" s="46"/>
      <c r="AZ246" s="46"/>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46"/>
      <c r="CM246" s="46"/>
      <c r="CN246" s="3"/>
      <c r="CO246" s="4"/>
      <c r="CP246" s="4"/>
      <c r="CQ246" s="4"/>
      <c r="CR246" s="124"/>
      <c r="CS246" s="124"/>
      <c r="CT246" s="124"/>
      <c r="CU246" s="5"/>
      <c r="CV246" s="5"/>
    </row>
    <row r="247" spans="2:100" ht="16">
      <c r="B247" s="7"/>
      <c r="C247" s="7"/>
      <c r="D247" s="7"/>
      <c r="E247" s="8"/>
      <c r="F247" s="2"/>
      <c r="G247" s="7"/>
      <c r="H247" s="101"/>
      <c r="I247" s="7"/>
      <c r="O247" s="83"/>
      <c r="P247" s="96"/>
      <c r="Q247" s="83"/>
      <c r="R247" s="83"/>
      <c r="S247" s="83"/>
      <c r="T247" s="83"/>
      <c r="U247" s="83"/>
      <c r="V247" s="83"/>
      <c r="W247" s="83"/>
      <c r="X247" s="83"/>
      <c r="Y247" s="83"/>
      <c r="Z247" s="83"/>
      <c r="AA247" s="97"/>
      <c r="AB247" s="97"/>
      <c r="AC247" s="97"/>
      <c r="AD247" s="97"/>
      <c r="AE247" s="83"/>
      <c r="AF247" s="83"/>
      <c r="AG247" s="83"/>
      <c r="AH247" s="83"/>
      <c r="AI247" s="83"/>
      <c r="AJ247" s="83"/>
      <c r="AK247" s="83"/>
      <c r="AL247" s="83"/>
      <c r="AM247" s="83"/>
      <c r="AN247" s="83"/>
      <c r="AO247" s="83"/>
      <c r="AP247" s="46"/>
      <c r="AQ247" s="46"/>
      <c r="AR247" s="46"/>
      <c r="AS247" s="46"/>
      <c r="AT247" s="46"/>
      <c r="AU247" s="46"/>
      <c r="AV247" s="46"/>
      <c r="AW247" s="46"/>
      <c r="AX247" s="46"/>
      <c r="AY247" s="46"/>
      <c r="AZ247" s="46"/>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c r="CB247" s="46"/>
      <c r="CC247" s="46"/>
      <c r="CD247" s="46"/>
      <c r="CE247" s="46"/>
      <c r="CF247" s="46"/>
      <c r="CG247" s="46"/>
      <c r="CH247" s="46"/>
      <c r="CI247" s="46"/>
      <c r="CJ247" s="46"/>
      <c r="CK247" s="46"/>
      <c r="CL247" s="46"/>
      <c r="CM247" s="46"/>
      <c r="CN247" s="3"/>
      <c r="CO247" s="4"/>
      <c r="CP247" s="4"/>
      <c r="CQ247" s="4"/>
      <c r="CR247" s="124"/>
      <c r="CS247" s="124"/>
      <c r="CT247" s="124"/>
      <c r="CU247" s="5"/>
      <c r="CV247" s="5"/>
    </row>
    <row r="248" spans="2:100" ht="16">
      <c r="B248" s="7"/>
      <c r="C248" s="7"/>
      <c r="D248" s="7"/>
      <c r="E248" s="8"/>
      <c r="F248" s="2"/>
      <c r="G248" s="7"/>
      <c r="H248" s="101"/>
      <c r="I248" s="7"/>
      <c r="O248" s="83"/>
      <c r="P248" s="96"/>
      <c r="Q248" s="83"/>
      <c r="R248" s="83"/>
      <c r="S248" s="83"/>
      <c r="T248" s="83"/>
      <c r="U248" s="83"/>
      <c r="V248" s="83"/>
      <c r="W248" s="83"/>
      <c r="X248" s="83"/>
      <c r="Y248" s="83"/>
      <c r="Z248" s="83"/>
      <c r="AA248" s="97"/>
      <c r="AB248" s="97"/>
      <c r="AC248" s="97"/>
      <c r="AD248" s="97"/>
      <c r="AE248" s="83"/>
      <c r="AF248" s="83"/>
      <c r="AG248" s="83"/>
      <c r="AH248" s="83"/>
      <c r="AI248" s="83"/>
      <c r="AJ248" s="83"/>
      <c r="AK248" s="83"/>
      <c r="AL248" s="83"/>
      <c r="AM248" s="83"/>
      <c r="AN248" s="83"/>
      <c r="AO248" s="83"/>
      <c r="AP248" s="46"/>
      <c r="AQ248" s="46"/>
      <c r="AR248" s="46"/>
      <c r="AS248" s="46"/>
      <c r="AT248" s="46"/>
      <c r="AU248" s="46"/>
      <c r="AV248" s="46"/>
      <c r="AW248" s="46"/>
      <c r="AX248" s="46"/>
      <c r="AY248" s="46"/>
      <c r="AZ248" s="46"/>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46"/>
      <c r="CM248" s="46"/>
      <c r="CN248" s="3"/>
      <c r="CO248" s="4"/>
      <c r="CP248" s="4"/>
      <c r="CQ248" s="4"/>
      <c r="CR248" s="124"/>
      <c r="CS248" s="124"/>
      <c r="CT248" s="124"/>
      <c r="CU248" s="5"/>
      <c r="CV248" s="5"/>
    </row>
    <row r="249" spans="2:100" ht="16">
      <c r="B249" s="7"/>
      <c r="C249" s="7"/>
      <c r="D249" s="7"/>
      <c r="E249" s="8"/>
      <c r="F249" s="2"/>
      <c r="G249" s="7"/>
      <c r="H249" s="101"/>
      <c r="I249" s="7"/>
      <c r="O249" s="83"/>
      <c r="P249" s="96"/>
      <c r="Q249" s="83"/>
      <c r="R249" s="83"/>
      <c r="S249" s="83"/>
      <c r="T249" s="83"/>
      <c r="U249" s="83"/>
      <c r="V249" s="83"/>
      <c r="W249" s="83"/>
      <c r="X249" s="83"/>
      <c r="Y249" s="83"/>
      <c r="Z249" s="83"/>
      <c r="AA249" s="97"/>
      <c r="AB249" s="97"/>
      <c r="AC249" s="97"/>
      <c r="AD249" s="97"/>
      <c r="AE249" s="83"/>
      <c r="AF249" s="83"/>
      <c r="AG249" s="83"/>
      <c r="AH249" s="83"/>
      <c r="AI249" s="83"/>
      <c r="AJ249" s="83"/>
      <c r="AK249" s="83"/>
      <c r="AL249" s="83"/>
      <c r="AM249" s="83"/>
      <c r="AN249" s="83"/>
      <c r="AO249" s="83"/>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3"/>
      <c r="CO249" s="4"/>
      <c r="CP249" s="4"/>
      <c r="CQ249" s="4"/>
      <c r="CR249" s="124"/>
      <c r="CS249" s="124"/>
      <c r="CT249" s="124"/>
      <c r="CU249" s="5"/>
      <c r="CV249" s="5"/>
    </row>
    <row r="250" spans="2:100" ht="16">
      <c r="B250" s="7"/>
      <c r="C250" s="7"/>
      <c r="D250" s="7"/>
      <c r="E250" s="8"/>
      <c r="F250" s="2"/>
      <c r="G250" s="7"/>
      <c r="H250" s="101"/>
      <c r="I250" s="7"/>
      <c r="O250" s="83"/>
      <c r="P250" s="96"/>
      <c r="Q250" s="83"/>
      <c r="R250" s="83"/>
      <c r="S250" s="83"/>
      <c r="T250" s="83"/>
      <c r="U250" s="83"/>
      <c r="V250" s="83"/>
      <c r="W250" s="83"/>
      <c r="X250" s="83"/>
      <c r="Y250" s="83"/>
      <c r="Z250" s="83"/>
      <c r="AA250" s="97"/>
      <c r="AB250" s="97"/>
      <c r="AC250" s="97"/>
      <c r="AD250" s="97"/>
      <c r="AE250" s="83"/>
      <c r="AF250" s="83"/>
      <c r="AG250" s="83"/>
      <c r="AH250" s="83"/>
      <c r="AI250" s="83"/>
      <c r="AJ250" s="83"/>
      <c r="AK250" s="83"/>
      <c r="AL250" s="83"/>
      <c r="AM250" s="83"/>
      <c r="AN250" s="83"/>
      <c r="AO250" s="83"/>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3"/>
      <c r="CO250" s="4"/>
      <c r="CP250" s="4"/>
      <c r="CQ250" s="4"/>
      <c r="CR250" s="124"/>
      <c r="CS250" s="124"/>
      <c r="CT250" s="124"/>
      <c r="CU250" s="5"/>
      <c r="CV250" s="5"/>
    </row>
    <row r="251" spans="2:100" ht="16">
      <c r="B251" s="7"/>
      <c r="C251" s="7"/>
      <c r="D251" s="7"/>
      <c r="E251" s="8"/>
      <c r="F251" s="2"/>
      <c r="G251" s="7"/>
      <c r="H251" s="101"/>
      <c r="I251" s="7"/>
      <c r="O251" s="83"/>
      <c r="P251" s="96"/>
      <c r="Q251" s="83"/>
      <c r="R251" s="83"/>
      <c r="S251" s="83"/>
      <c r="T251" s="83"/>
      <c r="U251" s="83"/>
      <c r="V251" s="83"/>
      <c r="W251" s="83"/>
      <c r="X251" s="83"/>
      <c r="Y251" s="83"/>
      <c r="Z251" s="83"/>
      <c r="AA251" s="97"/>
      <c r="AB251" s="97"/>
      <c r="AC251" s="97"/>
      <c r="AD251" s="97"/>
      <c r="AE251" s="83"/>
      <c r="AF251" s="83"/>
      <c r="AG251" s="83"/>
      <c r="AH251" s="83"/>
      <c r="AI251" s="83"/>
      <c r="AJ251" s="83"/>
      <c r="AK251" s="83"/>
      <c r="AL251" s="83"/>
      <c r="AM251" s="83"/>
      <c r="AN251" s="83"/>
      <c r="AO251" s="83"/>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3"/>
      <c r="CO251" s="4"/>
      <c r="CP251" s="4"/>
      <c r="CQ251" s="4"/>
      <c r="CR251" s="124"/>
      <c r="CS251" s="124"/>
      <c r="CT251" s="124"/>
      <c r="CU251" s="5"/>
      <c r="CV251" s="5"/>
    </row>
    <row r="252" spans="2:100" ht="16">
      <c r="B252" s="7"/>
      <c r="C252" s="7"/>
      <c r="D252" s="7"/>
      <c r="E252" s="8"/>
      <c r="F252" s="2"/>
      <c r="G252" s="7"/>
      <c r="H252" s="101"/>
      <c r="I252" s="7"/>
      <c r="O252" s="83"/>
      <c r="P252" s="96"/>
      <c r="Q252" s="83"/>
      <c r="R252" s="83"/>
      <c r="S252" s="83"/>
      <c r="T252" s="83"/>
      <c r="U252" s="83"/>
      <c r="V252" s="83"/>
      <c r="W252" s="83"/>
      <c r="X252" s="83"/>
      <c r="Y252" s="83"/>
      <c r="Z252" s="83"/>
      <c r="AA252" s="97"/>
      <c r="AB252" s="97"/>
      <c r="AC252" s="97"/>
      <c r="AD252" s="97"/>
      <c r="AE252" s="83"/>
      <c r="AF252" s="83"/>
      <c r="AG252" s="83"/>
      <c r="AH252" s="83"/>
      <c r="AI252" s="83"/>
      <c r="AJ252" s="83"/>
      <c r="AK252" s="83"/>
      <c r="AL252" s="83"/>
      <c r="AM252" s="83"/>
      <c r="AN252" s="83"/>
      <c r="AO252" s="83"/>
      <c r="AP252" s="46"/>
      <c r="AQ252" s="46"/>
      <c r="AR252" s="46"/>
      <c r="AS252" s="46"/>
      <c r="AT252" s="46"/>
      <c r="AU252" s="46"/>
      <c r="AV252" s="46"/>
      <c r="AW252" s="46"/>
      <c r="AX252" s="46"/>
      <c r="AY252" s="46"/>
      <c r="AZ252" s="46"/>
      <c r="BA252" s="46"/>
      <c r="BB252" s="46"/>
      <c r="BC252" s="46"/>
      <c r="BD252" s="46"/>
      <c r="BE252" s="46"/>
      <c r="BF252" s="46"/>
      <c r="BG252" s="46"/>
      <c r="BH252" s="46"/>
      <c r="BI252" s="46"/>
      <c r="BJ252" s="46"/>
      <c r="BK252" s="46"/>
      <c r="BL252" s="46"/>
      <c r="BM252" s="46"/>
      <c r="BN252" s="46"/>
      <c r="BO252" s="46"/>
      <c r="BP252" s="46"/>
      <c r="BQ252" s="46"/>
      <c r="BR252" s="46"/>
      <c r="BS252" s="46"/>
      <c r="BT252" s="46"/>
      <c r="BU252" s="46"/>
      <c r="BV252" s="46"/>
      <c r="BW252" s="46"/>
      <c r="BX252" s="46"/>
      <c r="BY252" s="46"/>
      <c r="BZ252" s="46"/>
      <c r="CA252" s="46"/>
      <c r="CB252" s="46"/>
      <c r="CC252" s="46"/>
      <c r="CD252" s="46"/>
      <c r="CE252" s="46"/>
      <c r="CF252" s="46"/>
      <c r="CG252" s="46"/>
      <c r="CH252" s="46"/>
      <c r="CI252" s="46"/>
      <c r="CJ252" s="46"/>
      <c r="CK252" s="46"/>
      <c r="CL252" s="46"/>
      <c r="CM252" s="46"/>
      <c r="CN252" s="3"/>
      <c r="CO252" s="4"/>
      <c r="CP252" s="4"/>
      <c r="CQ252" s="4"/>
      <c r="CR252" s="124"/>
      <c r="CS252" s="124"/>
      <c r="CT252" s="124"/>
      <c r="CU252" s="5"/>
      <c r="CV252" s="5"/>
    </row>
    <row r="253" spans="2:100" ht="16">
      <c r="B253" s="7"/>
      <c r="C253" s="7"/>
      <c r="D253" s="7"/>
      <c r="E253" s="8"/>
      <c r="F253" s="2"/>
      <c r="G253" s="7"/>
      <c r="H253" s="101"/>
      <c r="I253" s="7"/>
      <c r="O253" s="83"/>
      <c r="P253" s="96"/>
      <c r="Q253" s="83"/>
      <c r="R253" s="83"/>
      <c r="S253" s="83"/>
      <c r="T253" s="83"/>
      <c r="U253" s="83"/>
      <c r="V253" s="83"/>
      <c r="W253" s="83"/>
      <c r="X253" s="83"/>
      <c r="Y253" s="83"/>
      <c r="Z253" s="83"/>
      <c r="AA253" s="97"/>
      <c r="AB253" s="97"/>
      <c r="AC253" s="97"/>
      <c r="AD253" s="97"/>
      <c r="AE253" s="83"/>
      <c r="AF253" s="83"/>
      <c r="AG253" s="83"/>
      <c r="AH253" s="83"/>
      <c r="AI253" s="83"/>
      <c r="AJ253" s="83"/>
      <c r="AK253" s="83"/>
      <c r="AL253" s="83"/>
      <c r="AM253" s="83"/>
      <c r="AN253" s="83"/>
      <c r="AO253" s="83"/>
      <c r="AP253" s="46"/>
      <c r="AQ253" s="46"/>
      <c r="AR253" s="46"/>
      <c r="AS253" s="46"/>
      <c r="AT253" s="46"/>
      <c r="AU253" s="46"/>
      <c r="AV253" s="46"/>
      <c r="AW253" s="46"/>
      <c r="AX253" s="46"/>
      <c r="AY253" s="46"/>
      <c r="AZ253" s="46"/>
      <c r="BA253" s="46"/>
      <c r="BB253" s="46"/>
      <c r="BC253" s="46"/>
      <c r="BD253" s="46"/>
      <c r="BE253" s="46"/>
      <c r="BF253" s="46"/>
      <c r="BG253" s="46"/>
      <c r="BH253" s="46"/>
      <c r="BI253" s="46"/>
      <c r="BJ253" s="46"/>
      <c r="BK253" s="46"/>
      <c r="BL253" s="46"/>
      <c r="BM253" s="46"/>
      <c r="BN253" s="46"/>
      <c r="BO253" s="46"/>
      <c r="BP253" s="46"/>
      <c r="BQ253" s="46"/>
      <c r="BR253" s="46"/>
      <c r="BS253" s="46"/>
      <c r="BT253" s="46"/>
      <c r="BU253" s="46"/>
      <c r="BV253" s="46"/>
      <c r="BW253" s="46"/>
      <c r="BX253" s="46"/>
      <c r="BY253" s="46"/>
      <c r="BZ253" s="46"/>
      <c r="CA253" s="46"/>
      <c r="CB253" s="46"/>
      <c r="CC253" s="46"/>
      <c r="CD253" s="46"/>
      <c r="CE253" s="46"/>
      <c r="CF253" s="46"/>
      <c r="CG253" s="46"/>
      <c r="CH253" s="46"/>
      <c r="CI253" s="46"/>
      <c r="CJ253" s="46"/>
      <c r="CK253" s="46"/>
      <c r="CL253" s="46"/>
      <c r="CM253" s="46"/>
      <c r="CN253" s="3"/>
      <c r="CO253" s="4"/>
      <c r="CP253" s="4"/>
      <c r="CQ253" s="4"/>
      <c r="CR253" s="124"/>
      <c r="CS253" s="124"/>
      <c r="CT253" s="124"/>
      <c r="CU253" s="5"/>
      <c r="CV253" s="5"/>
    </row>
    <row r="254" spans="2:100" ht="16">
      <c r="B254" s="7"/>
      <c r="C254" s="7"/>
      <c r="D254" s="7"/>
      <c r="E254" s="8"/>
      <c r="F254" s="2"/>
      <c r="G254" s="7"/>
      <c r="H254" s="101"/>
      <c r="I254" s="7"/>
      <c r="O254" s="83"/>
      <c r="P254" s="96"/>
      <c r="Q254" s="83"/>
      <c r="R254" s="83"/>
      <c r="S254" s="83"/>
      <c r="T254" s="83"/>
      <c r="U254" s="83"/>
      <c r="V254" s="83"/>
      <c r="W254" s="83"/>
      <c r="X254" s="83"/>
      <c r="Y254" s="83"/>
      <c r="Z254" s="83"/>
      <c r="AA254" s="97"/>
      <c r="AB254" s="97"/>
      <c r="AC254" s="97"/>
      <c r="AD254" s="97"/>
      <c r="AE254" s="83"/>
      <c r="AF254" s="83"/>
      <c r="AG254" s="83"/>
      <c r="AH254" s="83"/>
      <c r="AI254" s="83"/>
      <c r="AJ254" s="83"/>
      <c r="AK254" s="83"/>
      <c r="AL254" s="83"/>
      <c r="AM254" s="83"/>
      <c r="AN254" s="83"/>
      <c r="AO254" s="83"/>
      <c r="AP254" s="46"/>
      <c r="AQ254" s="46"/>
      <c r="AR254" s="46"/>
      <c r="AS254" s="46"/>
      <c r="AT254" s="46"/>
      <c r="AU254" s="46"/>
      <c r="AV254" s="46"/>
      <c r="AW254" s="46"/>
      <c r="AX254" s="46"/>
      <c r="AY254" s="46"/>
      <c r="AZ254" s="46"/>
      <c r="BA254" s="46"/>
      <c r="BB254" s="46"/>
      <c r="BC254" s="46"/>
      <c r="BD254" s="46"/>
      <c r="BE254" s="46"/>
      <c r="BF254" s="46"/>
      <c r="BG254" s="46"/>
      <c r="BH254" s="46"/>
      <c r="BI254" s="46"/>
      <c r="BJ254" s="46"/>
      <c r="BK254" s="46"/>
      <c r="BL254" s="46"/>
      <c r="BM254" s="46"/>
      <c r="BN254" s="46"/>
      <c r="BO254" s="46"/>
      <c r="BP254" s="46"/>
      <c r="BQ254" s="46"/>
      <c r="BR254" s="46"/>
      <c r="BS254" s="46"/>
      <c r="BT254" s="46"/>
      <c r="BU254" s="46"/>
      <c r="BV254" s="46"/>
      <c r="BW254" s="46"/>
      <c r="BX254" s="46"/>
      <c r="BY254" s="46"/>
      <c r="BZ254" s="46"/>
      <c r="CA254" s="46"/>
      <c r="CB254" s="46"/>
      <c r="CC254" s="46"/>
      <c r="CD254" s="46"/>
      <c r="CE254" s="46"/>
      <c r="CF254" s="46"/>
      <c r="CG254" s="46"/>
      <c r="CH254" s="46"/>
      <c r="CI254" s="46"/>
      <c r="CJ254" s="46"/>
      <c r="CK254" s="46"/>
      <c r="CL254" s="46"/>
      <c r="CM254" s="46"/>
      <c r="CN254" s="3"/>
      <c r="CO254" s="4"/>
      <c r="CP254" s="4"/>
      <c r="CQ254" s="4"/>
      <c r="CR254" s="124"/>
      <c r="CS254" s="124"/>
      <c r="CT254" s="124"/>
      <c r="CU254" s="5"/>
      <c r="CV254" s="5"/>
    </row>
    <row r="255" spans="2:100" ht="16">
      <c r="B255" s="7"/>
      <c r="C255" s="7"/>
      <c r="D255" s="7"/>
      <c r="E255" s="8"/>
      <c r="F255" s="2"/>
      <c r="G255" s="7"/>
      <c r="H255" s="101"/>
      <c r="I255" s="7"/>
      <c r="O255" s="83"/>
      <c r="P255" s="96"/>
      <c r="Q255" s="83"/>
      <c r="R255" s="83"/>
      <c r="S255" s="83"/>
      <c r="T255" s="83"/>
      <c r="U255" s="83"/>
      <c r="V255" s="83"/>
      <c r="W255" s="83"/>
      <c r="X255" s="83"/>
      <c r="Y255" s="83"/>
      <c r="Z255" s="83"/>
      <c r="AA255" s="97"/>
      <c r="AB255" s="97"/>
      <c r="AC255" s="97"/>
      <c r="AD255" s="97"/>
      <c r="AE255" s="83"/>
      <c r="AF255" s="83"/>
      <c r="AG255" s="83"/>
      <c r="AH255" s="83"/>
      <c r="AI255" s="83"/>
      <c r="AJ255" s="83"/>
      <c r="AK255" s="83"/>
      <c r="AL255" s="83"/>
      <c r="AM255" s="83"/>
      <c r="AN255" s="83"/>
      <c r="AO255" s="83"/>
      <c r="AP255" s="4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3"/>
      <c r="CO255" s="4"/>
      <c r="CP255" s="4"/>
      <c r="CQ255" s="4"/>
      <c r="CR255" s="124"/>
      <c r="CS255" s="124"/>
      <c r="CT255" s="124"/>
      <c r="CU255" s="5"/>
      <c r="CV255" s="5"/>
    </row>
    <row r="256" spans="2:100" ht="16">
      <c r="B256" s="7"/>
      <c r="C256" s="7"/>
      <c r="D256" s="7"/>
      <c r="E256" s="8"/>
      <c r="F256" s="2"/>
      <c r="G256" s="7"/>
      <c r="H256" s="101"/>
      <c r="I256" s="7"/>
      <c r="O256" s="83"/>
      <c r="P256" s="96"/>
      <c r="Q256" s="83"/>
      <c r="R256" s="83"/>
      <c r="S256" s="83"/>
      <c r="T256" s="83"/>
      <c r="U256" s="83"/>
      <c r="V256" s="83"/>
      <c r="W256" s="83"/>
      <c r="X256" s="83"/>
      <c r="Y256" s="83"/>
      <c r="Z256" s="83"/>
      <c r="AA256" s="97"/>
      <c r="AB256" s="97"/>
      <c r="AC256" s="97"/>
      <c r="AD256" s="97"/>
      <c r="AE256" s="83"/>
      <c r="AF256" s="83"/>
      <c r="AG256" s="83"/>
      <c r="AH256" s="83"/>
      <c r="AI256" s="83"/>
      <c r="AJ256" s="83"/>
      <c r="AK256" s="83"/>
      <c r="AL256" s="83"/>
      <c r="AM256" s="83"/>
      <c r="AN256" s="83"/>
      <c r="AO256" s="83"/>
      <c r="AP256" s="46"/>
      <c r="AQ256" s="46"/>
      <c r="AR256" s="46"/>
      <c r="AS256" s="46"/>
      <c r="AT256" s="46"/>
      <c r="AU256" s="46"/>
      <c r="AV256" s="46"/>
      <c r="AW256" s="46"/>
      <c r="AX256" s="46"/>
      <c r="AY256" s="46"/>
      <c r="AZ256" s="46"/>
      <c r="BA256" s="46"/>
      <c r="BB256" s="46"/>
      <c r="BC256" s="46"/>
      <c r="BD256" s="46"/>
      <c r="BE256" s="46"/>
      <c r="BF256" s="46"/>
      <c r="BG256" s="46"/>
      <c r="BH256" s="46"/>
      <c r="BI256" s="46"/>
      <c r="BJ256" s="46"/>
      <c r="BK256" s="46"/>
      <c r="BL256" s="46"/>
      <c r="BM256" s="46"/>
      <c r="BN256" s="46"/>
      <c r="BO256" s="46"/>
      <c r="BP256" s="46"/>
      <c r="BQ256" s="46"/>
      <c r="BR256" s="46"/>
      <c r="BS256" s="46"/>
      <c r="BT256" s="46"/>
      <c r="BU256" s="46"/>
      <c r="BV256" s="46"/>
      <c r="BW256" s="46"/>
      <c r="BX256" s="46"/>
      <c r="BY256" s="46"/>
      <c r="BZ256" s="46"/>
      <c r="CA256" s="46"/>
      <c r="CB256" s="46"/>
      <c r="CC256" s="46"/>
      <c r="CD256" s="46"/>
      <c r="CE256" s="46"/>
      <c r="CF256" s="46"/>
      <c r="CG256" s="46"/>
      <c r="CH256" s="46"/>
      <c r="CI256" s="46"/>
      <c r="CJ256" s="46"/>
      <c r="CK256" s="46"/>
      <c r="CL256" s="46"/>
      <c r="CM256" s="46"/>
      <c r="CN256" s="3"/>
      <c r="CO256" s="4"/>
      <c r="CP256" s="4"/>
      <c r="CQ256" s="4"/>
      <c r="CR256" s="124"/>
      <c r="CS256" s="124"/>
      <c r="CT256" s="124"/>
      <c r="CU256" s="5"/>
      <c r="CV256" s="5"/>
    </row>
    <row r="257" spans="2:100" ht="16">
      <c r="B257" s="7"/>
      <c r="C257" s="7"/>
      <c r="D257" s="7"/>
      <c r="E257" s="8"/>
      <c r="F257" s="2"/>
      <c r="G257" s="7"/>
      <c r="H257" s="101"/>
      <c r="I257" s="7"/>
      <c r="O257" s="83"/>
      <c r="P257" s="96"/>
      <c r="Q257" s="83"/>
      <c r="R257" s="83"/>
      <c r="S257" s="83"/>
      <c r="T257" s="83"/>
      <c r="U257" s="83"/>
      <c r="V257" s="83"/>
      <c r="W257" s="83"/>
      <c r="X257" s="83"/>
      <c r="Y257" s="83"/>
      <c r="Z257" s="83"/>
      <c r="AA257" s="97"/>
      <c r="AB257" s="97"/>
      <c r="AC257" s="97"/>
      <c r="AD257" s="97"/>
      <c r="AE257" s="83"/>
      <c r="AF257" s="83"/>
      <c r="AG257" s="83"/>
      <c r="AH257" s="83"/>
      <c r="AI257" s="83"/>
      <c r="AJ257" s="83"/>
      <c r="AK257" s="83"/>
      <c r="AL257" s="83"/>
      <c r="AM257" s="83"/>
      <c r="AN257" s="83"/>
      <c r="AO257" s="83"/>
      <c r="AP257" s="46"/>
      <c r="AQ257" s="46"/>
      <c r="AR257" s="46"/>
      <c r="AS257" s="46"/>
      <c r="AT257" s="46"/>
      <c r="AU257" s="46"/>
      <c r="AV257" s="46"/>
      <c r="AW257" s="46"/>
      <c r="AX257" s="46"/>
      <c r="AY257" s="46"/>
      <c r="AZ257" s="46"/>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c r="CB257" s="46"/>
      <c r="CC257" s="46"/>
      <c r="CD257" s="46"/>
      <c r="CE257" s="46"/>
      <c r="CF257" s="46"/>
      <c r="CG257" s="46"/>
      <c r="CH257" s="46"/>
      <c r="CI257" s="46"/>
      <c r="CJ257" s="46"/>
      <c r="CK257" s="46"/>
      <c r="CL257" s="46"/>
      <c r="CM257" s="46"/>
      <c r="CN257" s="3"/>
      <c r="CO257" s="4"/>
      <c r="CP257" s="4"/>
      <c r="CQ257" s="4"/>
      <c r="CR257" s="124"/>
      <c r="CS257" s="124"/>
      <c r="CT257" s="124"/>
      <c r="CU257" s="5"/>
      <c r="CV257" s="5"/>
    </row>
    <row r="258" spans="2:100" ht="16">
      <c r="B258" s="7"/>
      <c r="C258" s="7"/>
      <c r="D258" s="7"/>
      <c r="E258" s="8"/>
      <c r="F258" s="2"/>
      <c r="G258" s="7"/>
      <c r="H258" s="101"/>
      <c r="I258" s="7"/>
      <c r="O258" s="83"/>
      <c r="P258" s="96"/>
      <c r="Q258" s="83"/>
      <c r="R258" s="83"/>
      <c r="S258" s="83"/>
      <c r="T258" s="83"/>
      <c r="U258" s="83"/>
      <c r="V258" s="83"/>
      <c r="W258" s="83"/>
      <c r="X258" s="83"/>
      <c r="Y258" s="83"/>
      <c r="Z258" s="83"/>
      <c r="AA258" s="97"/>
      <c r="AB258" s="97"/>
      <c r="AC258" s="97"/>
      <c r="AD258" s="97"/>
      <c r="AE258" s="83"/>
      <c r="AF258" s="83"/>
      <c r="AG258" s="83"/>
      <c r="AH258" s="83"/>
      <c r="AI258" s="83"/>
      <c r="AJ258" s="83"/>
      <c r="AK258" s="83"/>
      <c r="AL258" s="83"/>
      <c r="AM258" s="83"/>
      <c r="AN258" s="83"/>
      <c r="AO258" s="83"/>
      <c r="AP258" s="46"/>
      <c r="AQ258" s="46"/>
      <c r="AR258" s="46"/>
      <c r="AS258" s="46"/>
      <c r="AT258" s="46"/>
      <c r="AU258" s="46"/>
      <c r="AV258" s="46"/>
      <c r="AW258" s="46"/>
      <c r="AX258" s="46"/>
      <c r="AY258" s="46"/>
      <c r="AZ258" s="46"/>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c r="CB258" s="46"/>
      <c r="CC258" s="46"/>
      <c r="CD258" s="46"/>
      <c r="CE258" s="46"/>
      <c r="CF258" s="46"/>
      <c r="CG258" s="46"/>
      <c r="CH258" s="46"/>
      <c r="CI258" s="46"/>
      <c r="CJ258" s="46"/>
      <c r="CK258" s="46"/>
      <c r="CL258" s="46"/>
      <c r="CM258" s="46"/>
      <c r="CN258" s="3"/>
      <c r="CO258" s="4"/>
      <c r="CP258" s="4"/>
      <c r="CQ258" s="4"/>
      <c r="CR258" s="124"/>
      <c r="CS258" s="124"/>
      <c r="CT258" s="124"/>
      <c r="CU258" s="5"/>
      <c r="CV258" s="5"/>
    </row>
    <row r="259" spans="2:100" ht="16">
      <c r="B259" s="7"/>
      <c r="C259" s="7"/>
      <c r="D259" s="7"/>
      <c r="E259" s="8"/>
      <c r="F259" s="2"/>
      <c r="G259" s="7"/>
      <c r="H259" s="101"/>
      <c r="I259" s="7"/>
      <c r="O259" s="83"/>
      <c r="P259" s="96"/>
      <c r="Q259" s="83"/>
      <c r="R259" s="83"/>
      <c r="S259" s="83"/>
      <c r="T259" s="83"/>
      <c r="U259" s="83"/>
      <c r="V259" s="83"/>
      <c r="W259" s="83"/>
      <c r="X259" s="83"/>
      <c r="Y259" s="83"/>
      <c r="Z259" s="83"/>
      <c r="AA259" s="97"/>
      <c r="AB259" s="97"/>
      <c r="AC259" s="97"/>
      <c r="AD259" s="97"/>
      <c r="AE259" s="83"/>
      <c r="AF259" s="83"/>
      <c r="AG259" s="83"/>
      <c r="AH259" s="83"/>
      <c r="AI259" s="83"/>
      <c r="AJ259" s="83"/>
      <c r="AK259" s="83"/>
      <c r="AL259" s="83"/>
      <c r="AM259" s="83"/>
      <c r="AN259" s="83"/>
      <c r="AO259" s="83"/>
      <c r="AP259" s="46"/>
      <c r="AQ259" s="46"/>
      <c r="AR259" s="46"/>
      <c r="AS259" s="46"/>
      <c r="AT259" s="46"/>
      <c r="AU259" s="46"/>
      <c r="AV259" s="46"/>
      <c r="AW259" s="46"/>
      <c r="AX259" s="46"/>
      <c r="AY259" s="46"/>
      <c r="AZ259" s="46"/>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46"/>
      <c r="CM259" s="46"/>
      <c r="CN259" s="3"/>
      <c r="CO259" s="4"/>
      <c r="CP259" s="4"/>
      <c r="CQ259" s="4"/>
      <c r="CR259" s="124"/>
      <c r="CS259" s="124"/>
      <c r="CT259" s="124"/>
      <c r="CU259" s="5"/>
      <c r="CV259" s="5"/>
    </row>
    <row r="260" spans="2:100" ht="16">
      <c r="B260" s="7"/>
      <c r="C260" s="7"/>
      <c r="D260" s="7"/>
      <c r="E260" s="8"/>
      <c r="F260" s="2"/>
      <c r="G260" s="7"/>
      <c r="H260" s="101"/>
      <c r="I260" s="7"/>
      <c r="O260" s="83"/>
      <c r="P260" s="96"/>
      <c r="Q260" s="83"/>
      <c r="R260" s="83"/>
      <c r="S260" s="83"/>
      <c r="T260" s="83"/>
      <c r="U260" s="83"/>
      <c r="V260" s="83"/>
      <c r="W260" s="83"/>
      <c r="X260" s="83"/>
      <c r="Y260" s="83"/>
      <c r="Z260" s="83"/>
      <c r="AA260" s="97"/>
      <c r="AB260" s="97"/>
      <c r="AC260" s="97"/>
      <c r="AD260" s="97"/>
      <c r="AE260" s="83"/>
      <c r="AF260" s="83"/>
      <c r="AG260" s="83"/>
      <c r="AH260" s="83"/>
      <c r="AI260" s="83"/>
      <c r="AJ260" s="83"/>
      <c r="AK260" s="83"/>
      <c r="AL260" s="83"/>
      <c r="AM260" s="83"/>
      <c r="AN260" s="83"/>
      <c r="AO260" s="83"/>
      <c r="AP260" s="46"/>
      <c r="AQ260" s="46"/>
      <c r="AR260" s="46"/>
      <c r="AS260" s="46"/>
      <c r="AT260" s="46"/>
      <c r="AU260" s="46"/>
      <c r="AV260" s="46"/>
      <c r="AW260" s="46"/>
      <c r="AX260" s="46"/>
      <c r="AY260" s="46"/>
      <c r="AZ260" s="46"/>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46"/>
      <c r="CM260" s="46"/>
      <c r="CN260" s="3"/>
      <c r="CO260" s="4"/>
      <c r="CP260" s="4"/>
      <c r="CQ260" s="4"/>
      <c r="CR260" s="124"/>
      <c r="CS260" s="124"/>
      <c r="CT260" s="124"/>
      <c r="CU260" s="5"/>
      <c r="CV260" s="5"/>
    </row>
    <row r="261" spans="2:100" ht="16">
      <c r="B261" s="7"/>
      <c r="C261" s="7"/>
      <c r="D261" s="7"/>
      <c r="E261" s="8"/>
      <c r="F261" s="2"/>
      <c r="G261" s="7"/>
      <c r="H261" s="101"/>
      <c r="I261" s="7"/>
      <c r="O261" s="83"/>
      <c r="P261" s="96"/>
      <c r="Q261" s="83"/>
      <c r="R261" s="83"/>
      <c r="S261" s="83"/>
      <c r="T261" s="83"/>
      <c r="U261" s="83"/>
      <c r="V261" s="83"/>
      <c r="W261" s="83"/>
      <c r="X261" s="83"/>
      <c r="Y261" s="83"/>
      <c r="Z261" s="83"/>
      <c r="AA261" s="97"/>
      <c r="AB261" s="97"/>
      <c r="AC261" s="97"/>
      <c r="AD261" s="97"/>
      <c r="AE261" s="83"/>
      <c r="AF261" s="83"/>
      <c r="AG261" s="83"/>
      <c r="AH261" s="83"/>
      <c r="AI261" s="83"/>
      <c r="AJ261" s="83"/>
      <c r="AK261" s="83"/>
      <c r="AL261" s="83"/>
      <c r="AM261" s="83"/>
      <c r="AN261" s="83"/>
      <c r="AO261" s="83"/>
      <c r="AP261" s="46"/>
      <c r="AQ261" s="46"/>
      <c r="AR261" s="46"/>
      <c r="AS261" s="46"/>
      <c r="AT261" s="46"/>
      <c r="AU261" s="46"/>
      <c r="AV261" s="46"/>
      <c r="AW261" s="46"/>
      <c r="AX261" s="46"/>
      <c r="AY261" s="46"/>
      <c r="AZ261" s="46"/>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46"/>
      <c r="CM261" s="46"/>
      <c r="CN261" s="3"/>
      <c r="CO261" s="4"/>
      <c r="CP261" s="4"/>
      <c r="CQ261" s="4"/>
      <c r="CR261" s="124"/>
      <c r="CS261" s="124"/>
      <c r="CT261" s="124"/>
      <c r="CU261" s="5"/>
      <c r="CV261" s="5"/>
    </row>
    <row r="262" spans="2:100" ht="16">
      <c r="B262" s="7"/>
      <c r="C262" s="7"/>
      <c r="D262" s="7"/>
      <c r="E262" s="8"/>
      <c r="F262" s="2"/>
      <c r="G262" s="7"/>
      <c r="H262" s="101"/>
      <c r="I262" s="7"/>
      <c r="O262" s="83"/>
      <c r="P262" s="96"/>
      <c r="Q262" s="83"/>
      <c r="R262" s="83"/>
      <c r="S262" s="83"/>
      <c r="T262" s="83"/>
      <c r="U262" s="83"/>
      <c r="V262" s="83"/>
      <c r="W262" s="83"/>
      <c r="X262" s="83"/>
      <c r="Y262" s="83"/>
      <c r="Z262" s="83"/>
      <c r="AA262" s="97"/>
      <c r="AB262" s="97"/>
      <c r="AC262" s="97"/>
      <c r="AD262" s="97"/>
      <c r="AE262" s="83"/>
      <c r="AF262" s="83"/>
      <c r="AG262" s="83"/>
      <c r="AH262" s="83"/>
      <c r="AI262" s="83"/>
      <c r="AJ262" s="83"/>
      <c r="AK262" s="83"/>
      <c r="AL262" s="83"/>
      <c r="AM262" s="83"/>
      <c r="AN262" s="83"/>
      <c r="AO262" s="83"/>
      <c r="AP262" s="46"/>
      <c r="AQ262" s="46"/>
      <c r="AR262" s="46"/>
      <c r="AS262" s="46"/>
      <c r="AT262" s="46"/>
      <c r="AU262" s="46"/>
      <c r="AV262" s="46"/>
      <c r="AW262" s="46"/>
      <c r="AX262" s="46"/>
      <c r="AY262" s="46"/>
      <c r="AZ262" s="46"/>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46"/>
      <c r="CM262" s="46"/>
      <c r="CN262" s="3"/>
      <c r="CO262" s="4"/>
      <c r="CP262" s="4"/>
      <c r="CQ262" s="4"/>
      <c r="CR262" s="124"/>
      <c r="CS262" s="124"/>
      <c r="CT262" s="124"/>
      <c r="CU262" s="5"/>
      <c r="CV262" s="5"/>
    </row>
    <row r="263" spans="2:100" ht="16">
      <c r="B263" s="7"/>
      <c r="C263" s="7"/>
      <c r="D263" s="7"/>
      <c r="E263" s="8"/>
      <c r="F263" s="2"/>
      <c r="G263" s="7"/>
      <c r="H263" s="101"/>
      <c r="I263" s="7"/>
      <c r="O263" s="83"/>
      <c r="P263" s="96"/>
      <c r="Q263" s="83"/>
      <c r="R263" s="83"/>
      <c r="S263" s="83"/>
      <c r="T263" s="83"/>
      <c r="U263" s="83"/>
      <c r="V263" s="83"/>
      <c r="W263" s="83"/>
      <c r="X263" s="83"/>
      <c r="Y263" s="83"/>
      <c r="Z263" s="83"/>
      <c r="AA263" s="97"/>
      <c r="AB263" s="97"/>
      <c r="AC263" s="97"/>
      <c r="AD263" s="97"/>
      <c r="AE263" s="83"/>
      <c r="AF263" s="83"/>
      <c r="AG263" s="83"/>
      <c r="AH263" s="83"/>
      <c r="AI263" s="83"/>
      <c r="AJ263" s="83"/>
      <c r="AK263" s="83"/>
      <c r="AL263" s="83"/>
      <c r="AM263" s="83"/>
      <c r="AN263" s="83"/>
      <c r="AO263" s="83"/>
      <c r="AP263" s="46"/>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3"/>
      <c r="CO263" s="4"/>
      <c r="CP263" s="4"/>
      <c r="CQ263" s="4"/>
      <c r="CR263" s="124"/>
      <c r="CS263" s="124"/>
      <c r="CT263" s="124"/>
      <c r="CU263" s="5"/>
      <c r="CV263" s="5"/>
    </row>
    <row r="264" spans="2:100" ht="16">
      <c r="B264" s="7"/>
      <c r="C264" s="7"/>
      <c r="D264" s="7"/>
      <c r="E264" s="8"/>
      <c r="F264" s="2"/>
      <c r="G264" s="7"/>
      <c r="H264" s="101"/>
      <c r="I264" s="7"/>
      <c r="O264" s="83"/>
      <c r="P264" s="96"/>
      <c r="Q264" s="83"/>
      <c r="R264" s="83"/>
      <c r="S264" s="83"/>
      <c r="T264" s="83"/>
      <c r="U264" s="83"/>
      <c r="V264" s="83"/>
      <c r="W264" s="83"/>
      <c r="X264" s="83"/>
      <c r="Y264" s="83"/>
      <c r="Z264" s="83"/>
      <c r="AA264" s="97"/>
      <c r="AB264" s="97"/>
      <c r="AC264" s="97"/>
      <c r="AD264" s="97"/>
      <c r="AE264" s="83"/>
      <c r="AF264" s="83"/>
      <c r="AG264" s="83"/>
      <c r="AH264" s="83"/>
      <c r="AI264" s="83"/>
      <c r="AJ264" s="83"/>
      <c r="AK264" s="83"/>
      <c r="AL264" s="83"/>
      <c r="AM264" s="83"/>
      <c r="AN264" s="83"/>
      <c r="AO264" s="83"/>
      <c r="AP264" s="46"/>
      <c r="AQ264" s="46"/>
      <c r="AR264" s="46"/>
      <c r="AS264" s="46"/>
      <c r="AT264" s="46"/>
      <c r="AU264" s="46"/>
      <c r="AV264" s="46"/>
      <c r="AW264" s="46"/>
      <c r="AX264" s="46"/>
      <c r="AY264" s="46"/>
      <c r="AZ264" s="46"/>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c r="CB264" s="46"/>
      <c r="CC264" s="46"/>
      <c r="CD264" s="46"/>
      <c r="CE264" s="46"/>
      <c r="CF264" s="46"/>
      <c r="CG264" s="46"/>
      <c r="CH264" s="46"/>
      <c r="CI264" s="46"/>
      <c r="CJ264" s="46"/>
      <c r="CK264" s="46"/>
      <c r="CL264" s="46"/>
      <c r="CM264" s="46"/>
      <c r="CN264" s="3"/>
      <c r="CO264" s="4"/>
      <c r="CP264" s="4"/>
      <c r="CQ264" s="4"/>
      <c r="CR264" s="124"/>
      <c r="CS264" s="124"/>
      <c r="CT264" s="124"/>
      <c r="CU264" s="5"/>
      <c r="CV264" s="5"/>
    </row>
    <row r="265" spans="2:100" ht="16">
      <c r="B265" s="7"/>
      <c r="C265" s="7"/>
      <c r="D265" s="7"/>
      <c r="E265" s="8"/>
      <c r="F265" s="2"/>
      <c r="G265" s="7"/>
      <c r="H265" s="101"/>
      <c r="I265" s="7"/>
      <c r="O265" s="83"/>
      <c r="P265" s="96"/>
      <c r="Q265" s="83"/>
      <c r="R265" s="83"/>
      <c r="S265" s="83"/>
      <c r="T265" s="83"/>
      <c r="U265" s="83"/>
      <c r="V265" s="83"/>
      <c r="W265" s="83"/>
      <c r="X265" s="83"/>
      <c r="Y265" s="83"/>
      <c r="Z265" s="83"/>
      <c r="AA265" s="97"/>
      <c r="AB265" s="97"/>
      <c r="AC265" s="97"/>
      <c r="AD265" s="97"/>
      <c r="AE265" s="83"/>
      <c r="AF265" s="83"/>
      <c r="AG265" s="83"/>
      <c r="AH265" s="83"/>
      <c r="AI265" s="83"/>
      <c r="AJ265" s="83"/>
      <c r="AK265" s="83"/>
      <c r="AL265" s="83"/>
      <c r="AM265" s="83"/>
      <c r="AN265" s="83"/>
      <c r="AO265" s="83"/>
      <c r="AP265" s="46"/>
      <c r="AQ265" s="46"/>
      <c r="AR265" s="46"/>
      <c r="AS265" s="46"/>
      <c r="AT265" s="46"/>
      <c r="AU265" s="46"/>
      <c r="AV265" s="46"/>
      <c r="AW265" s="46"/>
      <c r="AX265" s="46"/>
      <c r="AY265" s="46"/>
      <c r="AZ265" s="46"/>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c r="CB265" s="46"/>
      <c r="CC265" s="46"/>
      <c r="CD265" s="46"/>
      <c r="CE265" s="46"/>
      <c r="CF265" s="46"/>
      <c r="CG265" s="46"/>
      <c r="CH265" s="46"/>
      <c r="CI265" s="46"/>
      <c r="CJ265" s="46"/>
      <c r="CK265" s="46"/>
      <c r="CL265" s="46"/>
      <c r="CM265" s="46"/>
      <c r="CN265" s="3"/>
      <c r="CO265" s="4"/>
      <c r="CP265" s="4"/>
      <c r="CQ265" s="4"/>
      <c r="CR265" s="124"/>
      <c r="CS265" s="124"/>
      <c r="CT265" s="124"/>
      <c r="CU265" s="5"/>
      <c r="CV265" s="5"/>
    </row>
    <row r="266" spans="2:100" ht="16">
      <c r="B266" s="7"/>
      <c r="C266" s="7"/>
      <c r="D266" s="7"/>
      <c r="E266" s="8"/>
      <c r="F266" s="2"/>
      <c r="G266" s="7"/>
      <c r="H266" s="101"/>
      <c r="I266" s="7"/>
      <c r="O266" s="83"/>
      <c r="P266" s="96"/>
      <c r="Q266" s="83"/>
      <c r="R266" s="83"/>
      <c r="S266" s="83"/>
      <c r="T266" s="83"/>
      <c r="U266" s="83"/>
      <c r="V266" s="83"/>
      <c r="W266" s="83"/>
      <c r="X266" s="83"/>
      <c r="Y266" s="83"/>
      <c r="Z266" s="83"/>
      <c r="AA266" s="97"/>
      <c r="AB266" s="97"/>
      <c r="AC266" s="97"/>
      <c r="AD266" s="97"/>
      <c r="AE266" s="83"/>
      <c r="AF266" s="83"/>
      <c r="AG266" s="83"/>
      <c r="AH266" s="83"/>
      <c r="AI266" s="83"/>
      <c r="AJ266" s="83"/>
      <c r="AK266" s="83"/>
      <c r="AL266" s="83"/>
      <c r="AM266" s="83"/>
      <c r="AN266" s="83"/>
      <c r="AO266" s="83"/>
      <c r="AP266" s="46"/>
      <c r="AQ266" s="46"/>
      <c r="AR266" s="46"/>
      <c r="AS266" s="46"/>
      <c r="AT266" s="46"/>
      <c r="AU266" s="46"/>
      <c r="AV266" s="46"/>
      <c r="AW266" s="46"/>
      <c r="AX266" s="46"/>
      <c r="AY266" s="46"/>
      <c r="AZ266" s="46"/>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c r="CB266" s="46"/>
      <c r="CC266" s="46"/>
      <c r="CD266" s="46"/>
      <c r="CE266" s="46"/>
      <c r="CF266" s="46"/>
      <c r="CG266" s="46"/>
      <c r="CH266" s="46"/>
      <c r="CI266" s="46"/>
      <c r="CJ266" s="46"/>
      <c r="CK266" s="46"/>
      <c r="CL266" s="46"/>
      <c r="CM266" s="46"/>
      <c r="CN266" s="3"/>
      <c r="CO266" s="4"/>
      <c r="CP266" s="4"/>
      <c r="CQ266" s="4"/>
      <c r="CR266" s="124"/>
      <c r="CS266" s="124"/>
      <c r="CT266" s="124"/>
      <c r="CU266" s="5"/>
      <c r="CV266" s="5"/>
    </row>
    <row r="267" spans="2:100" ht="16">
      <c r="B267" s="7"/>
      <c r="C267" s="7"/>
      <c r="D267" s="7"/>
      <c r="E267" s="8"/>
      <c r="F267" s="2"/>
      <c r="G267" s="7"/>
      <c r="H267" s="101"/>
      <c r="I267" s="7"/>
      <c r="O267" s="83"/>
      <c r="P267" s="96"/>
      <c r="Q267" s="83"/>
      <c r="R267" s="83"/>
      <c r="S267" s="83"/>
      <c r="T267" s="83"/>
      <c r="U267" s="83"/>
      <c r="V267" s="83"/>
      <c r="W267" s="83"/>
      <c r="X267" s="83"/>
      <c r="Y267" s="83"/>
      <c r="Z267" s="83"/>
      <c r="AA267" s="97"/>
      <c r="AB267" s="97"/>
      <c r="AC267" s="97"/>
      <c r="AD267" s="97"/>
      <c r="AE267" s="83"/>
      <c r="AF267" s="83"/>
      <c r="AG267" s="83"/>
      <c r="AH267" s="83"/>
      <c r="AI267" s="83"/>
      <c r="AJ267" s="83"/>
      <c r="AK267" s="83"/>
      <c r="AL267" s="83"/>
      <c r="AM267" s="83"/>
      <c r="AN267" s="83"/>
      <c r="AO267" s="83"/>
      <c r="AP267" s="46"/>
      <c r="AQ267" s="46"/>
      <c r="AR267" s="46"/>
      <c r="AS267" s="46"/>
      <c r="AT267" s="46"/>
      <c r="AU267" s="46"/>
      <c r="AV267" s="46"/>
      <c r="AW267" s="46"/>
      <c r="AX267" s="46"/>
      <c r="AY267" s="46"/>
      <c r="AZ267" s="46"/>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46"/>
      <c r="CM267" s="46"/>
      <c r="CN267" s="3"/>
      <c r="CO267" s="4"/>
      <c r="CP267" s="4"/>
      <c r="CQ267" s="4"/>
      <c r="CR267" s="124"/>
      <c r="CS267" s="124"/>
      <c r="CT267" s="124"/>
      <c r="CU267" s="5"/>
      <c r="CV267" s="5"/>
    </row>
    <row r="268" spans="2:100" ht="16">
      <c r="B268" s="7"/>
      <c r="C268" s="7"/>
      <c r="D268" s="7"/>
      <c r="E268" s="8"/>
      <c r="F268" s="2"/>
      <c r="G268" s="7"/>
      <c r="H268" s="101"/>
      <c r="I268" s="7"/>
      <c r="O268" s="83"/>
      <c r="P268" s="96"/>
      <c r="Q268" s="83"/>
      <c r="R268" s="83"/>
      <c r="S268" s="83"/>
      <c r="T268" s="83"/>
      <c r="U268" s="83"/>
      <c r="V268" s="83"/>
      <c r="W268" s="83"/>
      <c r="X268" s="83"/>
      <c r="Y268" s="83"/>
      <c r="Z268" s="83"/>
      <c r="AA268" s="97"/>
      <c r="AB268" s="97"/>
      <c r="AC268" s="97"/>
      <c r="AD268" s="97"/>
      <c r="AE268" s="83"/>
      <c r="AF268" s="83"/>
      <c r="AG268" s="83"/>
      <c r="AH268" s="83"/>
      <c r="AI268" s="83"/>
      <c r="AJ268" s="83"/>
      <c r="AK268" s="83"/>
      <c r="AL268" s="83"/>
      <c r="AM268" s="83"/>
      <c r="AN268" s="83"/>
      <c r="AO268" s="83"/>
      <c r="AP268" s="46"/>
      <c r="AQ268" s="46"/>
      <c r="AR268" s="46"/>
      <c r="AS268" s="46"/>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c r="CB268" s="46"/>
      <c r="CC268" s="46"/>
      <c r="CD268" s="46"/>
      <c r="CE268" s="46"/>
      <c r="CF268" s="46"/>
      <c r="CG268" s="46"/>
      <c r="CH268" s="46"/>
      <c r="CI268" s="46"/>
      <c r="CJ268" s="46"/>
      <c r="CK268" s="46"/>
      <c r="CL268" s="46"/>
      <c r="CM268" s="46"/>
      <c r="CN268" s="3"/>
      <c r="CO268" s="4"/>
      <c r="CP268" s="4"/>
      <c r="CQ268" s="4"/>
      <c r="CR268" s="124"/>
      <c r="CS268" s="124"/>
      <c r="CT268" s="124"/>
      <c r="CU268" s="5"/>
      <c r="CV268" s="5"/>
    </row>
    <row r="269" spans="2:100" ht="16">
      <c r="B269" s="7"/>
      <c r="C269" s="7"/>
      <c r="D269" s="7"/>
      <c r="E269" s="8"/>
      <c r="F269" s="2"/>
      <c r="G269" s="7"/>
      <c r="H269" s="101"/>
      <c r="I269" s="7"/>
      <c r="O269" s="83"/>
      <c r="P269" s="96"/>
      <c r="Q269" s="83"/>
      <c r="R269" s="83"/>
      <c r="S269" s="83"/>
      <c r="T269" s="83"/>
      <c r="U269" s="83"/>
      <c r="V269" s="83"/>
      <c r="W269" s="83"/>
      <c r="X269" s="83"/>
      <c r="Y269" s="83"/>
      <c r="Z269" s="83"/>
      <c r="AA269" s="97"/>
      <c r="AB269" s="97"/>
      <c r="AC269" s="97"/>
      <c r="AD269" s="97"/>
      <c r="AE269" s="83"/>
      <c r="AF269" s="83"/>
      <c r="AG269" s="83"/>
      <c r="AH269" s="83"/>
      <c r="AI269" s="83"/>
      <c r="AJ269" s="83"/>
      <c r="AK269" s="83"/>
      <c r="AL269" s="83"/>
      <c r="AM269" s="83"/>
      <c r="AN269" s="83"/>
      <c r="AO269" s="83"/>
      <c r="AP269" s="46"/>
      <c r="AQ269" s="46"/>
      <c r="AR269" s="46"/>
      <c r="AS269" s="46"/>
      <c r="AT269" s="46"/>
      <c r="AU269" s="46"/>
      <c r="AV269" s="46"/>
      <c r="AW269" s="46"/>
      <c r="AX269" s="46"/>
      <c r="AY269" s="46"/>
      <c r="AZ269" s="46"/>
      <c r="BA269" s="46"/>
      <c r="BB269" s="46"/>
      <c r="BC269" s="46"/>
      <c r="BD269" s="46"/>
      <c r="BE269" s="46"/>
      <c r="BF269" s="46"/>
      <c r="BG269" s="46"/>
      <c r="BH269" s="46"/>
      <c r="BI269" s="46"/>
      <c r="BJ269" s="46"/>
      <c r="BK269" s="46"/>
      <c r="BL269" s="46"/>
      <c r="BM269" s="46"/>
      <c r="BN269" s="46"/>
      <c r="BO269" s="46"/>
      <c r="BP269" s="46"/>
      <c r="BQ269" s="46"/>
      <c r="BR269" s="46"/>
      <c r="BS269" s="46"/>
      <c r="BT269" s="46"/>
      <c r="BU269" s="46"/>
      <c r="BV269" s="46"/>
      <c r="BW269" s="46"/>
      <c r="BX269" s="46"/>
      <c r="BY269" s="46"/>
      <c r="BZ269" s="46"/>
      <c r="CA269" s="46"/>
      <c r="CB269" s="46"/>
      <c r="CC269" s="46"/>
      <c r="CD269" s="46"/>
      <c r="CE269" s="46"/>
      <c r="CF269" s="46"/>
      <c r="CG269" s="46"/>
      <c r="CH269" s="46"/>
      <c r="CI269" s="46"/>
      <c r="CJ269" s="46"/>
      <c r="CK269" s="46"/>
      <c r="CL269" s="46"/>
      <c r="CM269" s="46"/>
      <c r="CN269" s="3"/>
      <c r="CO269" s="4"/>
      <c r="CP269" s="4"/>
      <c r="CQ269" s="4"/>
      <c r="CR269" s="124"/>
      <c r="CS269" s="124"/>
      <c r="CT269" s="124"/>
      <c r="CU269" s="5"/>
      <c r="CV269" s="5"/>
    </row>
    <row r="270" spans="2:100" ht="16">
      <c r="B270" s="7"/>
      <c r="C270" s="7"/>
      <c r="D270" s="7"/>
      <c r="E270" s="8"/>
      <c r="F270" s="2"/>
      <c r="G270" s="7"/>
      <c r="H270" s="101"/>
      <c r="I270" s="7"/>
      <c r="O270" s="83"/>
      <c r="P270" s="96"/>
      <c r="Q270" s="83"/>
      <c r="R270" s="83"/>
      <c r="S270" s="83"/>
      <c r="T270" s="83"/>
      <c r="U270" s="83"/>
      <c r="V270" s="83"/>
      <c r="W270" s="83"/>
      <c r="X270" s="83"/>
      <c r="Y270" s="83"/>
      <c r="Z270" s="83"/>
      <c r="AA270" s="97"/>
      <c r="AB270" s="97"/>
      <c r="AC270" s="97"/>
      <c r="AD270" s="97"/>
      <c r="AE270" s="83"/>
      <c r="AF270" s="83"/>
      <c r="AG270" s="83"/>
      <c r="AH270" s="83"/>
      <c r="AI270" s="83"/>
      <c r="AJ270" s="83"/>
      <c r="AK270" s="83"/>
      <c r="AL270" s="83"/>
      <c r="AM270" s="83"/>
      <c r="AN270" s="83"/>
      <c r="AO270" s="83"/>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3"/>
      <c r="CO270" s="4"/>
      <c r="CP270" s="4"/>
      <c r="CQ270" s="4"/>
      <c r="CR270" s="124"/>
      <c r="CS270" s="124"/>
      <c r="CT270" s="124"/>
      <c r="CU270" s="5"/>
      <c r="CV270" s="5"/>
    </row>
    <row r="271" spans="2:100" ht="16">
      <c r="B271" s="7"/>
      <c r="C271" s="7"/>
      <c r="D271" s="7"/>
      <c r="E271" s="8"/>
      <c r="F271" s="2"/>
      <c r="G271" s="7"/>
      <c r="H271" s="101"/>
      <c r="I271" s="7"/>
      <c r="O271" s="83"/>
      <c r="P271" s="96"/>
      <c r="Q271" s="83"/>
      <c r="R271" s="83"/>
      <c r="S271" s="83"/>
      <c r="T271" s="83"/>
      <c r="U271" s="83"/>
      <c r="V271" s="83"/>
      <c r="W271" s="83"/>
      <c r="X271" s="83"/>
      <c r="Y271" s="83"/>
      <c r="Z271" s="83"/>
      <c r="AA271" s="97"/>
      <c r="AB271" s="97"/>
      <c r="AC271" s="97"/>
      <c r="AD271" s="97"/>
      <c r="AE271" s="83"/>
      <c r="AF271" s="83"/>
      <c r="AG271" s="83"/>
      <c r="AH271" s="83"/>
      <c r="AI271" s="83"/>
      <c r="AJ271" s="83"/>
      <c r="AK271" s="83"/>
      <c r="AL271" s="83"/>
      <c r="AM271" s="83"/>
      <c r="AN271" s="83"/>
      <c r="AO271" s="83"/>
      <c r="AP271" s="46"/>
      <c r="AQ271" s="46"/>
      <c r="AR271" s="46"/>
      <c r="AS271" s="46"/>
      <c r="AT271" s="46"/>
      <c r="AU271" s="46"/>
      <c r="AV271" s="46"/>
      <c r="AW271" s="46"/>
      <c r="AX271" s="46"/>
      <c r="AY271" s="46"/>
      <c r="AZ271" s="46"/>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6"/>
      <c r="BX271" s="46"/>
      <c r="BY271" s="46"/>
      <c r="BZ271" s="46"/>
      <c r="CA271" s="46"/>
      <c r="CB271" s="46"/>
      <c r="CC271" s="46"/>
      <c r="CD271" s="46"/>
      <c r="CE271" s="46"/>
      <c r="CF271" s="46"/>
      <c r="CG271" s="46"/>
      <c r="CH271" s="46"/>
      <c r="CI271" s="46"/>
      <c r="CJ271" s="46"/>
      <c r="CK271" s="46"/>
      <c r="CL271" s="46"/>
      <c r="CM271" s="46"/>
      <c r="CN271" s="3"/>
      <c r="CO271" s="4"/>
      <c r="CP271" s="4"/>
      <c r="CQ271" s="4"/>
      <c r="CR271" s="124"/>
      <c r="CS271" s="124"/>
      <c r="CT271" s="124"/>
      <c r="CU271" s="5"/>
      <c r="CV271" s="5"/>
    </row>
    <row r="272" spans="2:100" ht="16">
      <c r="B272" s="7"/>
      <c r="C272" s="7"/>
      <c r="D272" s="7"/>
      <c r="E272" s="8"/>
      <c r="F272" s="2"/>
      <c r="G272" s="7"/>
      <c r="H272" s="101"/>
      <c r="I272" s="7"/>
      <c r="O272" s="83"/>
      <c r="P272" s="96"/>
      <c r="Q272" s="83"/>
      <c r="R272" s="83"/>
      <c r="S272" s="83"/>
      <c r="T272" s="83"/>
      <c r="U272" s="83"/>
      <c r="V272" s="83"/>
      <c r="W272" s="83"/>
      <c r="X272" s="83"/>
      <c r="Y272" s="83"/>
      <c r="Z272" s="83"/>
      <c r="AA272" s="97"/>
      <c r="AB272" s="97"/>
      <c r="AC272" s="97"/>
      <c r="AD272" s="97"/>
      <c r="AE272" s="83"/>
      <c r="AF272" s="83"/>
      <c r="AG272" s="83"/>
      <c r="AH272" s="83"/>
      <c r="AI272" s="83"/>
      <c r="AJ272" s="83"/>
      <c r="AK272" s="83"/>
      <c r="AL272" s="83"/>
      <c r="AM272" s="83"/>
      <c r="AN272" s="83"/>
      <c r="AO272" s="83"/>
      <c r="AP272" s="46"/>
      <c r="AQ272" s="46"/>
      <c r="AR272" s="46"/>
      <c r="AS272" s="46"/>
      <c r="AT272" s="46"/>
      <c r="AU272" s="46"/>
      <c r="AV272" s="46"/>
      <c r="AW272" s="46"/>
      <c r="AX272" s="46"/>
      <c r="AY272" s="46"/>
      <c r="AZ272" s="46"/>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c r="CB272" s="46"/>
      <c r="CC272" s="46"/>
      <c r="CD272" s="46"/>
      <c r="CE272" s="46"/>
      <c r="CF272" s="46"/>
      <c r="CG272" s="46"/>
      <c r="CH272" s="46"/>
      <c r="CI272" s="46"/>
      <c r="CJ272" s="46"/>
      <c r="CK272" s="46"/>
      <c r="CL272" s="46"/>
      <c r="CM272" s="46"/>
      <c r="CN272" s="3"/>
      <c r="CO272" s="4"/>
      <c r="CP272" s="4"/>
      <c r="CQ272" s="4"/>
      <c r="CR272" s="124"/>
      <c r="CS272" s="124"/>
      <c r="CT272" s="124"/>
      <c r="CU272" s="5"/>
      <c r="CV272" s="5"/>
    </row>
    <row r="273" spans="2:100" ht="16">
      <c r="B273" s="7"/>
      <c r="C273" s="7"/>
      <c r="D273" s="7"/>
      <c r="E273" s="8"/>
      <c r="F273" s="2"/>
      <c r="G273" s="7"/>
      <c r="H273" s="101"/>
      <c r="I273" s="7"/>
      <c r="O273" s="83"/>
      <c r="P273" s="96"/>
      <c r="Q273" s="83"/>
      <c r="R273" s="83"/>
      <c r="S273" s="83"/>
      <c r="T273" s="83"/>
      <c r="U273" s="83"/>
      <c r="V273" s="83"/>
      <c r="W273" s="83"/>
      <c r="X273" s="83"/>
      <c r="Y273" s="83"/>
      <c r="Z273" s="83"/>
      <c r="AA273" s="97"/>
      <c r="AB273" s="97"/>
      <c r="AC273" s="97"/>
      <c r="AD273" s="97"/>
      <c r="AE273" s="83"/>
      <c r="AF273" s="83"/>
      <c r="AG273" s="83"/>
      <c r="AH273" s="83"/>
      <c r="AI273" s="83"/>
      <c r="AJ273" s="83"/>
      <c r="AK273" s="83"/>
      <c r="AL273" s="83"/>
      <c r="AM273" s="83"/>
      <c r="AN273" s="83"/>
      <c r="AO273" s="83"/>
      <c r="AP273" s="46"/>
      <c r="AQ273" s="46"/>
      <c r="AR273" s="46"/>
      <c r="AS273" s="46"/>
      <c r="AT273" s="46"/>
      <c r="AU273" s="46"/>
      <c r="AV273" s="46"/>
      <c r="AW273" s="46"/>
      <c r="AX273" s="46"/>
      <c r="AY273" s="46"/>
      <c r="AZ273" s="46"/>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c r="CB273" s="46"/>
      <c r="CC273" s="46"/>
      <c r="CD273" s="46"/>
      <c r="CE273" s="46"/>
      <c r="CF273" s="46"/>
      <c r="CG273" s="46"/>
      <c r="CH273" s="46"/>
      <c r="CI273" s="46"/>
      <c r="CJ273" s="46"/>
      <c r="CK273" s="46"/>
      <c r="CL273" s="46"/>
      <c r="CM273" s="46"/>
      <c r="CN273" s="3"/>
      <c r="CO273" s="4"/>
      <c r="CP273" s="4"/>
      <c r="CQ273" s="4"/>
      <c r="CR273" s="124"/>
      <c r="CS273" s="124"/>
      <c r="CT273" s="124"/>
      <c r="CU273" s="5"/>
      <c r="CV273" s="5"/>
    </row>
    <row r="274" spans="2:100" ht="16">
      <c r="B274" s="7"/>
      <c r="C274" s="7"/>
      <c r="D274" s="7"/>
      <c r="E274" s="8"/>
      <c r="F274" s="2"/>
      <c r="G274" s="7"/>
      <c r="H274" s="101"/>
      <c r="I274" s="7"/>
      <c r="O274" s="83"/>
      <c r="P274" s="96"/>
      <c r="Q274" s="83"/>
      <c r="R274" s="83"/>
      <c r="S274" s="83"/>
      <c r="T274" s="83"/>
      <c r="U274" s="83"/>
      <c r="V274" s="83"/>
      <c r="W274" s="83"/>
      <c r="X274" s="83"/>
      <c r="Y274" s="83"/>
      <c r="Z274" s="83"/>
      <c r="AA274" s="97"/>
      <c r="AB274" s="97"/>
      <c r="AC274" s="97"/>
      <c r="AD274" s="97"/>
      <c r="AE274" s="83"/>
      <c r="AF274" s="83"/>
      <c r="AG274" s="83"/>
      <c r="AH274" s="83"/>
      <c r="AI274" s="83"/>
      <c r="AJ274" s="83"/>
      <c r="AK274" s="83"/>
      <c r="AL274" s="83"/>
      <c r="AM274" s="83"/>
      <c r="AN274" s="83"/>
      <c r="AO274" s="83"/>
      <c r="AP274" s="46"/>
      <c r="AQ274" s="46"/>
      <c r="AR274" s="46"/>
      <c r="AS274" s="46"/>
      <c r="AT274" s="46"/>
      <c r="AU274" s="46"/>
      <c r="AV274" s="46"/>
      <c r="AW274" s="46"/>
      <c r="AX274" s="46"/>
      <c r="AY274" s="46"/>
      <c r="AZ274" s="46"/>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c r="CB274" s="46"/>
      <c r="CC274" s="46"/>
      <c r="CD274" s="46"/>
      <c r="CE274" s="46"/>
      <c r="CF274" s="46"/>
      <c r="CG274" s="46"/>
      <c r="CH274" s="46"/>
      <c r="CI274" s="46"/>
      <c r="CJ274" s="46"/>
      <c r="CK274" s="46"/>
      <c r="CL274" s="46"/>
      <c r="CM274" s="46"/>
      <c r="CN274" s="3"/>
      <c r="CO274" s="4"/>
      <c r="CP274" s="4"/>
      <c r="CQ274" s="4"/>
      <c r="CR274" s="124"/>
      <c r="CS274" s="124"/>
      <c r="CT274" s="124"/>
      <c r="CU274" s="5"/>
      <c r="CV274" s="5"/>
    </row>
    <row r="275" spans="2:100" ht="16">
      <c r="B275" s="7"/>
      <c r="C275" s="7"/>
      <c r="D275" s="7"/>
      <c r="E275" s="8"/>
      <c r="F275" s="2"/>
      <c r="G275" s="7"/>
      <c r="H275" s="101"/>
      <c r="I275" s="7"/>
      <c r="O275" s="83"/>
      <c r="P275" s="96"/>
      <c r="Q275" s="83"/>
      <c r="R275" s="83"/>
      <c r="S275" s="83"/>
      <c r="T275" s="83"/>
      <c r="U275" s="83"/>
      <c r="V275" s="83"/>
      <c r="W275" s="83"/>
      <c r="X275" s="83"/>
      <c r="Y275" s="83"/>
      <c r="Z275" s="83"/>
      <c r="AA275" s="97"/>
      <c r="AB275" s="97"/>
      <c r="AC275" s="97"/>
      <c r="AD275" s="97"/>
      <c r="AE275" s="83"/>
      <c r="AF275" s="83"/>
      <c r="AG275" s="83"/>
      <c r="AH275" s="83"/>
      <c r="AI275" s="83"/>
      <c r="AJ275" s="83"/>
      <c r="AK275" s="83"/>
      <c r="AL275" s="83"/>
      <c r="AM275" s="83"/>
      <c r="AN275" s="83"/>
      <c r="AO275" s="83"/>
      <c r="AP275" s="46"/>
      <c r="AQ275" s="46"/>
      <c r="AR275" s="46"/>
      <c r="AS275" s="46"/>
      <c r="AT275" s="46"/>
      <c r="AU275" s="46"/>
      <c r="AV275" s="46"/>
      <c r="AW275" s="46"/>
      <c r="AX275" s="46"/>
      <c r="AY275" s="46"/>
      <c r="AZ275" s="46"/>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46"/>
      <c r="CM275" s="46"/>
      <c r="CN275" s="3"/>
      <c r="CO275" s="4"/>
      <c r="CP275" s="4"/>
      <c r="CQ275" s="4"/>
      <c r="CR275" s="124"/>
      <c r="CS275" s="124"/>
      <c r="CT275" s="124"/>
      <c r="CU275" s="5"/>
      <c r="CV275" s="5"/>
    </row>
    <row r="276" spans="2:100" ht="16">
      <c r="B276" s="7"/>
      <c r="C276" s="7"/>
      <c r="D276" s="7"/>
      <c r="E276" s="8"/>
      <c r="F276" s="2"/>
      <c r="G276" s="7"/>
      <c r="H276" s="101"/>
      <c r="I276" s="7"/>
      <c r="O276" s="83"/>
      <c r="P276" s="96"/>
      <c r="Q276" s="83"/>
      <c r="R276" s="83"/>
      <c r="S276" s="83"/>
      <c r="T276" s="83"/>
      <c r="U276" s="83"/>
      <c r="V276" s="83"/>
      <c r="W276" s="83"/>
      <c r="X276" s="83"/>
      <c r="Y276" s="83"/>
      <c r="Z276" s="83"/>
      <c r="AA276" s="97"/>
      <c r="AB276" s="97"/>
      <c r="AC276" s="97"/>
      <c r="AD276" s="97"/>
      <c r="AE276" s="83"/>
      <c r="AF276" s="83"/>
      <c r="AG276" s="83"/>
      <c r="AH276" s="83"/>
      <c r="AI276" s="83"/>
      <c r="AJ276" s="83"/>
      <c r="AK276" s="83"/>
      <c r="AL276" s="83"/>
      <c r="AM276" s="83"/>
      <c r="AN276" s="83"/>
      <c r="AO276" s="83"/>
      <c r="AP276" s="46"/>
      <c r="AQ276" s="46"/>
      <c r="AR276" s="46"/>
      <c r="AS276" s="46"/>
      <c r="AT276" s="46"/>
      <c r="AU276" s="46"/>
      <c r="AV276" s="46"/>
      <c r="AW276" s="46"/>
      <c r="AX276" s="46"/>
      <c r="AY276" s="46"/>
      <c r="AZ276" s="46"/>
      <c r="BA276" s="46"/>
      <c r="BB276" s="46"/>
      <c r="BC276" s="46"/>
      <c r="BD276" s="46"/>
      <c r="BE276" s="46"/>
      <c r="BF276" s="46"/>
      <c r="BG276" s="46"/>
      <c r="BH276" s="46"/>
      <c r="BI276" s="46"/>
      <c r="BJ276" s="46"/>
      <c r="BK276" s="46"/>
      <c r="BL276" s="46"/>
      <c r="BM276" s="46"/>
      <c r="BN276" s="46"/>
      <c r="BO276" s="46"/>
      <c r="BP276" s="46"/>
      <c r="BQ276" s="46"/>
      <c r="BR276" s="46"/>
      <c r="BS276" s="46"/>
      <c r="BT276" s="46"/>
      <c r="BU276" s="46"/>
      <c r="BV276" s="46"/>
      <c r="BW276" s="46"/>
      <c r="BX276" s="46"/>
      <c r="BY276" s="46"/>
      <c r="BZ276" s="46"/>
      <c r="CA276" s="46"/>
      <c r="CB276" s="46"/>
      <c r="CC276" s="46"/>
      <c r="CD276" s="46"/>
      <c r="CE276" s="46"/>
      <c r="CF276" s="46"/>
      <c r="CG276" s="46"/>
      <c r="CH276" s="46"/>
      <c r="CI276" s="46"/>
      <c r="CJ276" s="46"/>
      <c r="CK276" s="46"/>
      <c r="CL276" s="46"/>
      <c r="CM276" s="46"/>
      <c r="CN276" s="3"/>
      <c r="CO276" s="4"/>
      <c r="CP276" s="4"/>
      <c r="CQ276" s="4"/>
      <c r="CR276" s="124"/>
      <c r="CS276" s="124"/>
      <c r="CT276" s="124"/>
      <c r="CU276" s="5"/>
      <c r="CV276" s="5"/>
    </row>
    <row r="277" spans="2:100" ht="16">
      <c r="B277" s="7"/>
      <c r="C277" s="7"/>
      <c r="D277" s="7"/>
      <c r="E277" s="8"/>
      <c r="F277" s="2"/>
      <c r="G277" s="7"/>
      <c r="H277" s="101"/>
      <c r="I277" s="7"/>
      <c r="O277" s="83"/>
      <c r="P277" s="96"/>
      <c r="Q277" s="83"/>
      <c r="R277" s="83"/>
      <c r="S277" s="83"/>
      <c r="T277" s="83"/>
      <c r="U277" s="83"/>
      <c r="V277" s="83"/>
      <c r="W277" s="83"/>
      <c r="X277" s="83"/>
      <c r="Y277" s="83"/>
      <c r="Z277" s="83"/>
      <c r="AA277" s="97"/>
      <c r="AB277" s="97"/>
      <c r="AC277" s="97"/>
      <c r="AD277" s="97"/>
      <c r="AE277" s="83"/>
      <c r="AF277" s="83"/>
      <c r="AG277" s="83"/>
      <c r="AH277" s="83"/>
      <c r="AI277" s="83"/>
      <c r="AJ277" s="83"/>
      <c r="AK277" s="83"/>
      <c r="AL277" s="83"/>
      <c r="AM277" s="83"/>
      <c r="AN277" s="83"/>
      <c r="AO277" s="83"/>
      <c r="AP277" s="46"/>
      <c r="AQ277" s="46"/>
      <c r="AR277" s="46"/>
      <c r="AS277" s="46"/>
      <c r="AT277" s="4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c r="BS277" s="46"/>
      <c r="BT277" s="46"/>
      <c r="BU277" s="46"/>
      <c r="BV277" s="46"/>
      <c r="BW277" s="46"/>
      <c r="BX277" s="46"/>
      <c r="BY277" s="46"/>
      <c r="BZ277" s="46"/>
      <c r="CA277" s="46"/>
      <c r="CB277" s="46"/>
      <c r="CC277" s="46"/>
      <c r="CD277" s="46"/>
      <c r="CE277" s="46"/>
      <c r="CF277" s="46"/>
      <c r="CG277" s="46"/>
      <c r="CH277" s="46"/>
      <c r="CI277" s="46"/>
      <c r="CJ277" s="46"/>
      <c r="CK277" s="46"/>
      <c r="CL277" s="46"/>
      <c r="CM277" s="46"/>
      <c r="CN277" s="3"/>
      <c r="CO277" s="4"/>
      <c r="CP277" s="4"/>
      <c r="CQ277" s="4"/>
      <c r="CR277" s="124"/>
      <c r="CS277" s="124"/>
      <c r="CT277" s="124"/>
      <c r="CU277" s="5"/>
      <c r="CV277" s="5"/>
    </row>
    <row r="278" spans="2:100" ht="16">
      <c r="B278" s="7"/>
      <c r="C278" s="7"/>
      <c r="D278" s="7"/>
      <c r="E278" s="8"/>
      <c r="F278" s="2"/>
      <c r="G278" s="7"/>
      <c r="H278" s="101"/>
      <c r="I278" s="7"/>
      <c r="O278" s="83"/>
      <c r="P278" s="96"/>
      <c r="Q278" s="83"/>
      <c r="R278" s="83"/>
      <c r="S278" s="83"/>
      <c r="T278" s="83"/>
      <c r="U278" s="83"/>
      <c r="V278" s="83"/>
      <c r="W278" s="83"/>
      <c r="X278" s="83"/>
      <c r="Y278" s="83"/>
      <c r="Z278" s="83"/>
      <c r="AA278" s="97"/>
      <c r="AB278" s="97"/>
      <c r="AC278" s="97"/>
      <c r="AD278" s="97"/>
      <c r="AE278" s="83"/>
      <c r="AF278" s="83"/>
      <c r="AG278" s="83"/>
      <c r="AH278" s="83"/>
      <c r="AI278" s="83"/>
      <c r="AJ278" s="83"/>
      <c r="AK278" s="83"/>
      <c r="AL278" s="83"/>
      <c r="AM278" s="83"/>
      <c r="AN278" s="83"/>
      <c r="AO278" s="83"/>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s="46"/>
      <c r="BX278" s="46"/>
      <c r="BY278" s="46"/>
      <c r="BZ278" s="46"/>
      <c r="CA278" s="46"/>
      <c r="CB278" s="46"/>
      <c r="CC278" s="46"/>
      <c r="CD278" s="46"/>
      <c r="CE278" s="46"/>
      <c r="CF278" s="46"/>
      <c r="CG278" s="46"/>
      <c r="CH278" s="46"/>
      <c r="CI278" s="46"/>
      <c r="CJ278" s="46"/>
      <c r="CK278" s="46"/>
      <c r="CL278" s="46"/>
      <c r="CM278" s="46"/>
      <c r="CN278" s="3"/>
      <c r="CO278" s="4"/>
      <c r="CP278" s="4"/>
      <c r="CQ278" s="4"/>
      <c r="CR278" s="124"/>
      <c r="CS278" s="124"/>
      <c r="CT278" s="124"/>
      <c r="CU278" s="5"/>
      <c r="CV278" s="5"/>
    </row>
    <row r="279" spans="2:100" ht="16">
      <c r="B279" s="7"/>
      <c r="C279" s="7"/>
      <c r="D279" s="7"/>
      <c r="E279" s="8"/>
      <c r="F279" s="2"/>
      <c r="G279" s="7"/>
      <c r="H279" s="101"/>
      <c r="I279" s="7"/>
      <c r="O279" s="83"/>
      <c r="P279" s="96"/>
      <c r="Q279" s="83"/>
      <c r="R279" s="83"/>
      <c r="S279" s="83"/>
      <c r="T279" s="83"/>
      <c r="U279" s="83"/>
      <c r="V279" s="83"/>
      <c r="W279" s="83"/>
      <c r="X279" s="83"/>
      <c r="Y279" s="83"/>
      <c r="Z279" s="83"/>
      <c r="AA279" s="97"/>
      <c r="AB279" s="97"/>
      <c r="AC279" s="97"/>
      <c r="AD279" s="97"/>
      <c r="AE279" s="83"/>
      <c r="AF279" s="83"/>
      <c r="AG279" s="83"/>
      <c r="AH279" s="83"/>
      <c r="AI279" s="83"/>
      <c r="AJ279" s="83"/>
      <c r="AK279" s="83"/>
      <c r="AL279" s="83"/>
      <c r="AM279" s="83"/>
      <c r="AN279" s="83"/>
      <c r="AO279" s="83"/>
      <c r="AP279" s="46"/>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c r="BS279" s="46"/>
      <c r="BT279" s="46"/>
      <c r="BU279" s="46"/>
      <c r="BV279" s="46"/>
      <c r="BW279" s="46"/>
      <c r="BX279" s="46"/>
      <c r="BY279" s="46"/>
      <c r="BZ279" s="46"/>
      <c r="CA279" s="46"/>
      <c r="CB279" s="46"/>
      <c r="CC279" s="46"/>
      <c r="CD279" s="46"/>
      <c r="CE279" s="46"/>
      <c r="CF279" s="46"/>
      <c r="CG279" s="46"/>
      <c r="CH279" s="46"/>
      <c r="CI279" s="46"/>
      <c r="CJ279" s="46"/>
      <c r="CK279" s="46"/>
      <c r="CL279" s="46"/>
      <c r="CM279" s="46"/>
      <c r="CN279" s="3"/>
      <c r="CO279" s="4"/>
      <c r="CP279" s="4"/>
      <c r="CQ279" s="4"/>
      <c r="CR279" s="124"/>
      <c r="CS279" s="124"/>
      <c r="CT279" s="124"/>
      <c r="CU279" s="5"/>
      <c r="CV279" s="5"/>
    </row>
    <row r="280" spans="2:100" ht="16">
      <c r="B280" s="7"/>
      <c r="C280" s="7"/>
      <c r="D280" s="7"/>
      <c r="E280" s="8"/>
      <c r="F280" s="2"/>
      <c r="G280" s="7"/>
      <c r="H280" s="101"/>
      <c r="I280" s="7"/>
      <c r="O280" s="83"/>
      <c r="P280" s="96"/>
      <c r="Q280" s="83"/>
      <c r="R280" s="83"/>
      <c r="S280" s="83"/>
      <c r="T280" s="83"/>
      <c r="U280" s="83"/>
      <c r="V280" s="83"/>
      <c r="W280" s="83"/>
      <c r="X280" s="83"/>
      <c r="Y280" s="83"/>
      <c r="Z280" s="83"/>
      <c r="AA280" s="97"/>
      <c r="AB280" s="97"/>
      <c r="AC280" s="97"/>
      <c r="AD280" s="97"/>
      <c r="AE280" s="83"/>
      <c r="AF280" s="83"/>
      <c r="AG280" s="83"/>
      <c r="AH280" s="83"/>
      <c r="AI280" s="83"/>
      <c r="AJ280" s="83"/>
      <c r="AK280" s="83"/>
      <c r="AL280" s="83"/>
      <c r="AM280" s="83"/>
      <c r="AN280" s="83"/>
      <c r="AO280" s="83"/>
      <c r="AP280" s="46"/>
      <c r="AQ280" s="46"/>
      <c r="AR280" s="46"/>
      <c r="AS280" s="46"/>
      <c r="AT280" s="46"/>
      <c r="AU280" s="46"/>
      <c r="AV280" s="46"/>
      <c r="AW280" s="46"/>
      <c r="AX280" s="46"/>
      <c r="AY280" s="46"/>
      <c r="AZ280" s="46"/>
      <c r="BA280" s="46"/>
      <c r="BB280" s="46"/>
      <c r="BC280" s="46"/>
      <c r="BD280" s="46"/>
      <c r="BE280" s="46"/>
      <c r="BF280" s="46"/>
      <c r="BG280" s="46"/>
      <c r="BH280" s="46"/>
      <c r="BI280" s="46"/>
      <c r="BJ280" s="46"/>
      <c r="BK280" s="46"/>
      <c r="BL280" s="46"/>
      <c r="BM280" s="46"/>
      <c r="BN280" s="46"/>
      <c r="BO280" s="46"/>
      <c r="BP280" s="46"/>
      <c r="BQ280" s="46"/>
      <c r="BR280" s="46"/>
      <c r="BS280" s="46"/>
      <c r="BT280" s="46"/>
      <c r="BU280" s="46"/>
      <c r="BV280" s="46"/>
      <c r="BW280" s="46"/>
      <c r="BX280" s="46"/>
      <c r="BY280" s="46"/>
      <c r="BZ280" s="46"/>
      <c r="CA280" s="46"/>
      <c r="CB280" s="46"/>
      <c r="CC280" s="46"/>
      <c r="CD280" s="46"/>
      <c r="CE280" s="46"/>
      <c r="CF280" s="46"/>
      <c r="CG280" s="46"/>
      <c r="CH280" s="46"/>
      <c r="CI280" s="46"/>
      <c r="CJ280" s="46"/>
      <c r="CK280" s="46"/>
      <c r="CL280" s="46"/>
      <c r="CM280" s="46"/>
      <c r="CN280" s="3"/>
      <c r="CO280" s="4"/>
      <c r="CP280" s="4"/>
      <c r="CQ280" s="4"/>
      <c r="CR280" s="124"/>
      <c r="CS280" s="124"/>
      <c r="CT280" s="124"/>
      <c r="CU280" s="5"/>
      <c r="CV280" s="5"/>
    </row>
    <row r="281" spans="2:100" ht="16">
      <c r="B281" s="7"/>
      <c r="C281" s="7"/>
      <c r="D281" s="7"/>
      <c r="E281" s="8"/>
      <c r="F281" s="2"/>
      <c r="G281" s="7"/>
      <c r="H281" s="101"/>
      <c r="I281" s="7"/>
      <c r="O281" s="83"/>
      <c r="P281" s="96"/>
      <c r="Q281" s="83"/>
      <c r="R281" s="83"/>
      <c r="S281" s="83"/>
      <c r="T281" s="83"/>
      <c r="U281" s="83"/>
      <c r="V281" s="83"/>
      <c r="W281" s="83"/>
      <c r="X281" s="83"/>
      <c r="Y281" s="83"/>
      <c r="Z281" s="83"/>
      <c r="AA281" s="97"/>
      <c r="AB281" s="97"/>
      <c r="AC281" s="97"/>
      <c r="AD281" s="97"/>
      <c r="AE281" s="83"/>
      <c r="AF281" s="83"/>
      <c r="AG281" s="83"/>
      <c r="AH281" s="83"/>
      <c r="AI281" s="83"/>
      <c r="AJ281" s="83"/>
      <c r="AK281" s="83"/>
      <c r="AL281" s="83"/>
      <c r="AM281" s="83"/>
      <c r="AN281" s="83"/>
      <c r="AO281" s="83"/>
      <c r="AP281" s="46"/>
      <c r="AQ281" s="46"/>
      <c r="AR281" s="46"/>
      <c r="AS281" s="46"/>
      <c r="AT281" s="46"/>
      <c r="AU281" s="46"/>
      <c r="AV281" s="46"/>
      <c r="AW281" s="46"/>
      <c r="AX281" s="46"/>
      <c r="AY281" s="46"/>
      <c r="AZ281" s="46"/>
      <c r="BA281" s="46"/>
      <c r="BB281" s="46"/>
      <c r="BC281" s="46"/>
      <c r="BD281" s="46"/>
      <c r="BE281" s="46"/>
      <c r="BF281" s="46"/>
      <c r="BG281" s="46"/>
      <c r="BH281" s="46"/>
      <c r="BI281" s="46"/>
      <c r="BJ281" s="46"/>
      <c r="BK281" s="46"/>
      <c r="BL281" s="46"/>
      <c r="BM281" s="46"/>
      <c r="BN281" s="46"/>
      <c r="BO281" s="46"/>
      <c r="BP281" s="46"/>
      <c r="BQ281" s="46"/>
      <c r="BR281" s="46"/>
      <c r="BS281" s="46"/>
      <c r="BT281" s="46"/>
      <c r="BU281" s="46"/>
      <c r="BV281" s="46"/>
      <c r="BW281" s="46"/>
      <c r="BX281" s="46"/>
      <c r="BY281" s="46"/>
      <c r="BZ281" s="46"/>
      <c r="CA281" s="46"/>
      <c r="CB281" s="46"/>
      <c r="CC281" s="46"/>
      <c r="CD281" s="46"/>
      <c r="CE281" s="46"/>
      <c r="CF281" s="46"/>
      <c r="CG281" s="46"/>
      <c r="CH281" s="46"/>
      <c r="CI281" s="46"/>
      <c r="CJ281" s="46"/>
      <c r="CK281" s="46"/>
      <c r="CL281" s="46"/>
      <c r="CM281" s="46"/>
      <c r="CN281" s="3"/>
      <c r="CO281" s="4"/>
      <c r="CP281" s="4"/>
      <c r="CQ281" s="4"/>
      <c r="CR281" s="124"/>
      <c r="CS281" s="124"/>
      <c r="CT281" s="124"/>
      <c r="CU281" s="5"/>
      <c r="CV281" s="5"/>
    </row>
    <row r="282" spans="2:100" ht="16">
      <c r="B282" s="7"/>
      <c r="C282" s="7"/>
      <c r="D282" s="7"/>
      <c r="E282" s="8"/>
      <c r="F282" s="2"/>
      <c r="G282" s="7"/>
      <c r="H282" s="101"/>
      <c r="I282" s="7"/>
      <c r="O282" s="83"/>
      <c r="P282" s="96"/>
      <c r="Q282" s="83"/>
      <c r="R282" s="83"/>
      <c r="S282" s="83"/>
      <c r="T282" s="83"/>
      <c r="U282" s="83"/>
      <c r="V282" s="83"/>
      <c r="W282" s="83"/>
      <c r="X282" s="83"/>
      <c r="Y282" s="83"/>
      <c r="Z282" s="83"/>
      <c r="AA282" s="97"/>
      <c r="AB282" s="97"/>
      <c r="AC282" s="97"/>
      <c r="AD282" s="97"/>
      <c r="AE282" s="83"/>
      <c r="AF282" s="83"/>
      <c r="AG282" s="83"/>
      <c r="AH282" s="83"/>
      <c r="AI282" s="83"/>
      <c r="AJ282" s="83"/>
      <c r="AK282" s="83"/>
      <c r="AL282" s="83"/>
      <c r="AM282" s="83"/>
      <c r="AN282" s="83"/>
      <c r="AO282" s="83"/>
      <c r="AP282" s="46"/>
      <c r="AQ282" s="46"/>
      <c r="AR282" s="46"/>
      <c r="AS282" s="46"/>
      <c r="AT282" s="46"/>
      <c r="AU282" s="46"/>
      <c r="AV282" s="46"/>
      <c r="AW282" s="46"/>
      <c r="AX282" s="46"/>
      <c r="AY282" s="46"/>
      <c r="AZ282" s="46"/>
      <c r="BA282" s="46"/>
      <c r="BB282" s="46"/>
      <c r="BC282" s="46"/>
      <c r="BD282" s="46"/>
      <c r="BE282" s="46"/>
      <c r="BF282" s="46"/>
      <c r="BG282" s="46"/>
      <c r="BH282" s="46"/>
      <c r="BI282" s="46"/>
      <c r="BJ282" s="46"/>
      <c r="BK282" s="46"/>
      <c r="BL282" s="46"/>
      <c r="BM282" s="46"/>
      <c r="BN282" s="46"/>
      <c r="BO282" s="46"/>
      <c r="BP282" s="46"/>
      <c r="BQ282" s="46"/>
      <c r="BR282" s="46"/>
      <c r="BS282" s="46"/>
      <c r="BT282" s="46"/>
      <c r="BU282" s="46"/>
      <c r="BV282" s="46"/>
      <c r="BW282" s="46"/>
      <c r="BX282" s="46"/>
      <c r="BY282" s="46"/>
      <c r="BZ282" s="46"/>
      <c r="CA282" s="46"/>
      <c r="CB282" s="46"/>
      <c r="CC282" s="46"/>
      <c r="CD282" s="46"/>
      <c r="CE282" s="46"/>
      <c r="CF282" s="46"/>
      <c r="CG282" s="46"/>
      <c r="CH282" s="46"/>
      <c r="CI282" s="46"/>
      <c r="CJ282" s="46"/>
      <c r="CK282" s="46"/>
      <c r="CL282" s="46"/>
      <c r="CM282" s="46"/>
      <c r="CN282" s="3"/>
      <c r="CO282" s="4"/>
      <c r="CP282" s="4"/>
      <c r="CQ282" s="4"/>
      <c r="CR282" s="124"/>
      <c r="CS282" s="124"/>
      <c r="CT282" s="124"/>
      <c r="CU282" s="5"/>
      <c r="CV282" s="5"/>
    </row>
    <row r="283" spans="2:100" ht="16">
      <c r="B283" s="7"/>
      <c r="C283" s="7"/>
      <c r="D283" s="7"/>
      <c r="E283" s="8"/>
      <c r="F283" s="2"/>
      <c r="G283" s="7"/>
      <c r="H283" s="101"/>
      <c r="I283" s="7"/>
      <c r="O283" s="83"/>
      <c r="P283" s="96"/>
      <c r="Q283" s="83"/>
      <c r="R283" s="83"/>
      <c r="S283" s="83"/>
      <c r="T283" s="83"/>
      <c r="U283" s="83"/>
      <c r="V283" s="83"/>
      <c r="W283" s="83"/>
      <c r="X283" s="83"/>
      <c r="Y283" s="83"/>
      <c r="Z283" s="83"/>
      <c r="AA283" s="97"/>
      <c r="AB283" s="97"/>
      <c r="AC283" s="97"/>
      <c r="AD283" s="97"/>
      <c r="AE283" s="83"/>
      <c r="AF283" s="83"/>
      <c r="AG283" s="83"/>
      <c r="AH283" s="83"/>
      <c r="AI283" s="83"/>
      <c r="AJ283" s="83"/>
      <c r="AK283" s="83"/>
      <c r="AL283" s="83"/>
      <c r="AM283" s="83"/>
      <c r="AN283" s="83"/>
      <c r="AO283" s="83"/>
      <c r="AP283" s="46"/>
      <c r="AQ283" s="46"/>
      <c r="AR283" s="46"/>
      <c r="AS283" s="46"/>
      <c r="AT283" s="46"/>
      <c r="AU283" s="46"/>
      <c r="AV283" s="46"/>
      <c r="AW283" s="46"/>
      <c r="AX283" s="46"/>
      <c r="AY283" s="46"/>
      <c r="AZ283" s="46"/>
      <c r="BA283" s="46"/>
      <c r="BB283" s="46"/>
      <c r="BC283" s="46"/>
      <c r="BD283" s="46"/>
      <c r="BE283" s="46"/>
      <c r="BF283" s="46"/>
      <c r="BG283" s="46"/>
      <c r="BH283" s="46"/>
      <c r="BI283" s="46"/>
      <c r="BJ283" s="46"/>
      <c r="BK283" s="46"/>
      <c r="BL283" s="46"/>
      <c r="BM283" s="46"/>
      <c r="BN283" s="46"/>
      <c r="BO283" s="46"/>
      <c r="BP283" s="46"/>
      <c r="BQ283" s="46"/>
      <c r="BR283" s="46"/>
      <c r="BS283" s="46"/>
      <c r="BT283" s="46"/>
      <c r="BU283" s="46"/>
      <c r="BV283" s="46"/>
      <c r="BW283" s="46"/>
      <c r="BX283" s="46"/>
      <c r="BY283" s="46"/>
      <c r="BZ283" s="46"/>
      <c r="CA283" s="46"/>
      <c r="CB283" s="46"/>
      <c r="CC283" s="46"/>
      <c r="CD283" s="46"/>
      <c r="CE283" s="46"/>
      <c r="CF283" s="46"/>
      <c r="CG283" s="46"/>
      <c r="CH283" s="46"/>
      <c r="CI283" s="46"/>
      <c r="CJ283" s="46"/>
      <c r="CK283" s="46"/>
      <c r="CL283" s="46"/>
      <c r="CM283" s="46"/>
      <c r="CN283" s="3"/>
      <c r="CO283" s="4"/>
      <c r="CP283" s="4"/>
      <c r="CQ283" s="4"/>
      <c r="CR283" s="124"/>
      <c r="CS283" s="124"/>
      <c r="CT283" s="124"/>
      <c r="CU283" s="5"/>
      <c r="CV283" s="5"/>
    </row>
    <row r="284" spans="2:100" ht="16">
      <c r="B284" s="7"/>
      <c r="C284" s="7"/>
      <c r="D284" s="7"/>
      <c r="E284" s="8"/>
      <c r="F284" s="2"/>
      <c r="G284" s="7"/>
      <c r="H284" s="101"/>
      <c r="I284" s="7"/>
      <c r="O284" s="83"/>
      <c r="P284" s="96"/>
      <c r="Q284" s="83"/>
      <c r="R284" s="83"/>
      <c r="S284" s="83"/>
      <c r="T284" s="83"/>
      <c r="U284" s="83"/>
      <c r="V284" s="83"/>
      <c r="W284" s="83"/>
      <c r="X284" s="83"/>
      <c r="Y284" s="83"/>
      <c r="Z284" s="83"/>
      <c r="AA284" s="97"/>
      <c r="AB284" s="97"/>
      <c r="AC284" s="97"/>
      <c r="AD284" s="97"/>
      <c r="AE284" s="83"/>
      <c r="AF284" s="83"/>
      <c r="AG284" s="83"/>
      <c r="AH284" s="83"/>
      <c r="AI284" s="83"/>
      <c r="AJ284" s="83"/>
      <c r="AK284" s="83"/>
      <c r="AL284" s="83"/>
      <c r="AM284" s="83"/>
      <c r="AN284" s="83"/>
      <c r="AO284" s="83"/>
      <c r="AP284" s="46"/>
      <c r="AQ284" s="46"/>
      <c r="AR284" s="46"/>
      <c r="AS284" s="46"/>
      <c r="AT284" s="46"/>
      <c r="AU284" s="46"/>
      <c r="AV284" s="46"/>
      <c r="AW284" s="46"/>
      <c r="AX284" s="46"/>
      <c r="AY284" s="46"/>
      <c r="AZ284" s="46"/>
      <c r="BA284" s="46"/>
      <c r="BB284" s="46"/>
      <c r="BC284" s="46"/>
      <c r="BD284" s="46"/>
      <c r="BE284" s="46"/>
      <c r="BF284" s="46"/>
      <c r="BG284" s="46"/>
      <c r="BH284" s="46"/>
      <c r="BI284" s="46"/>
      <c r="BJ284" s="46"/>
      <c r="BK284" s="46"/>
      <c r="BL284" s="46"/>
      <c r="BM284" s="46"/>
      <c r="BN284" s="46"/>
      <c r="BO284" s="46"/>
      <c r="BP284" s="46"/>
      <c r="BQ284" s="46"/>
      <c r="BR284" s="46"/>
      <c r="BS284" s="46"/>
      <c r="BT284" s="46"/>
      <c r="BU284" s="46"/>
      <c r="BV284" s="46"/>
      <c r="BW284" s="46"/>
      <c r="BX284" s="46"/>
      <c r="BY284" s="46"/>
      <c r="BZ284" s="46"/>
      <c r="CA284" s="46"/>
      <c r="CB284" s="46"/>
      <c r="CC284" s="46"/>
      <c r="CD284" s="46"/>
      <c r="CE284" s="46"/>
      <c r="CF284" s="46"/>
      <c r="CG284" s="46"/>
      <c r="CH284" s="46"/>
      <c r="CI284" s="46"/>
      <c r="CJ284" s="46"/>
      <c r="CK284" s="46"/>
      <c r="CL284" s="46"/>
      <c r="CM284" s="46"/>
      <c r="CN284" s="3"/>
      <c r="CO284" s="4"/>
      <c r="CP284" s="4"/>
      <c r="CQ284" s="4"/>
      <c r="CR284" s="124"/>
      <c r="CS284" s="124"/>
      <c r="CT284" s="124"/>
      <c r="CU284" s="5"/>
      <c r="CV284" s="5"/>
    </row>
    <row r="285" spans="2:100" ht="16">
      <c r="B285" s="7"/>
      <c r="C285" s="7"/>
      <c r="D285" s="7"/>
      <c r="E285" s="8"/>
      <c r="F285" s="2"/>
      <c r="G285" s="7"/>
      <c r="H285" s="101"/>
      <c r="I285" s="7"/>
      <c r="O285" s="83"/>
      <c r="P285" s="96"/>
      <c r="Q285" s="83"/>
      <c r="R285" s="83"/>
      <c r="S285" s="83"/>
      <c r="T285" s="83"/>
      <c r="U285" s="83"/>
      <c r="V285" s="83"/>
      <c r="W285" s="83"/>
      <c r="X285" s="83"/>
      <c r="Y285" s="83"/>
      <c r="Z285" s="83"/>
      <c r="AA285" s="97"/>
      <c r="AB285" s="97"/>
      <c r="AC285" s="97"/>
      <c r="AD285" s="97"/>
      <c r="AE285" s="83"/>
      <c r="AF285" s="83"/>
      <c r="AG285" s="83"/>
      <c r="AH285" s="83"/>
      <c r="AI285" s="83"/>
      <c r="AJ285" s="83"/>
      <c r="AK285" s="83"/>
      <c r="AL285" s="83"/>
      <c r="AM285" s="83"/>
      <c r="AN285" s="83"/>
      <c r="AO285" s="83"/>
      <c r="AP285" s="46"/>
      <c r="AQ285" s="46"/>
      <c r="AR285" s="46"/>
      <c r="AS285" s="46"/>
      <c r="AT285" s="46"/>
      <c r="AU285" s="46"/>
      <c r="AV285" s="46"/>
      <c r="AW285" s="46"/>
      <c r="AX285" s="46"/>
      <c r="AY285" s="46"/>
      <c r="AZ285" s="46"/>
      <c r="BA285" s="46"/>
      <c r="BB285" s="46"/>
      <c r="BC285" s="46"/>
      <c r="BD285" s="46"/>
      <c r="BE285" s="46"/>
      <c r="BF285" s="46"/>
      <c r="BG285" s="46"/>
      <c r="BH285" s="46"/>
      <c r="BI285" s="46"/>
      <c r="BJ285" s="46"/>
      <c r="BK285" s="46"/>
      <c r="BL285" s="46"/>
      <c r="BM285" s="46"/>
      <c r="BN285" s="46"/>
      <c r="BO285" s="46"/>
      <c r="BP285" s="46"/>
      <c r="BQ285" s="46"/>
      <c r="BR285" s="46"/>
      <c r="BS285" s="46"/>
      <c r="BT285" s="46"/>
      <c r="BU285" s="46"/>
      <c r="BV285" s="46"/>
      <c r="BW285" s="46"/>
      <c r="BX285" s="46"/>
      <c r="BY285" s="46"/>
      <c r="BZ285" s="46"/>
      <c r="CA285" s="46"/>
      <c r="CB285" s="46"/>
      <c r="CC285" s="46"/>
      <c r="CD285" s="46"/>
      <c r="CE285" s="46"/>
      <c r="CF285" s="46"/>
      <c r="CG285" s="46"/>
      <c r="CH285" s="46"/>
      <c r="CI285" s="46"/>
      <c r="CJ285" s="46"/>
      <c r="CK285" s="46"/>
      <c r="CL285" s="46"/>
      <c r="CM285" s="46"/>
      <c r="CN285" s="3"/>
      <c r="CO285" s="4"/>
      <c r="CP285" s="4"/>
      <c r="CQ285" s="4"/>
      <c r="CR285" s="124"/>
      <c r="CS285" s="124"/>
      <c r="CT285" s="124"/>
      <c r="CU285" s="5"/>
      <c r="CV285" s="5"/>
    </row>
    <row r="286" spans="2:100" ht="16">
      <c r="B286" s="7"/>
      <c r="C286" s="7"/>
      <c r="D286" s="7"/>
      <c r="E286" s="8"/>
      <c r="F286" s="2"/>
      <c r="G286" s="7"/>
      <c r="H286" s="101"/>
      <c r="I286" s="7"/>
      <c r="O286" s="83"/>
      <c r="P286" s="96"/>
      <c r="Q286" s="83"/>
      <c r="R286" s="83"/>
      <c r="S286" s="83"/>
      <c r="T286" s="83"/>
      <c r="U286" s="83"/>
      <c r="V286" s="83"/>
      <c r="W286" s="83"/>
      <c r="X286" s="83"/>
      <c r="Y286" s="83"/>
      <c r="Z286" s="83"/>
      <c r="AA286" s="97"/>
      <c r="AB286" s="97"/>
      <c r="AC286" s="97"/>
      <c r="AD286" s="97"/>
      <c r="AE286" s="83"/>
      <c r="AF286" s="83"/>
      <c r="AG286" s="83"/>
      <c r="AH286" s="83"/>
      <c r="AI286" s="83"/>
      <c r="AJ286" s="83"/>
      <c r="AK286" s="83"/>
      <c r="AL286" s="83"/>
      <c r="AM286" s="83"/>
      <c r="AN286" s="83"/>
      <c r="AO286" s="83"/>
      <c r="AP286" s="46"/>
      <c r="AQ286" s="46"/>
      <c r="AR286" s="46"/>
      <c r="AS286" s="46"/>
      <c r="AT286" s="46"/>
      <c r="AU286" s="46"/>
      <c r="AV286" s="46"/>
      <c r="AW286" s="46"/>
      <c r="AX286" s="46"/>
      <c r="AY286" s="46"/>
      <c r="AZ286" s="46"/>
      <c r="BA286" s="46"/>
      <c r="BB286" s="46"/>
      <c r="BC286" s="46"/>
      <c r="BD286" s="46"/>
      <c r="BE286" s="46"/>
      <c r="BF286" s="46"/>
      <c r="BG286" s="46"/>
      <c r="BH286" s="46"/>
      <c r="BI286" s="46"/>
      <c r="BJ286" s="46"/>
      <c r="BK286" s="46"/>
      <c r="BL286" s="46"/>
      <c r="BM286" s="46"/>
      <c r="BN286" s="46"/>
      <c r="BO286" s="46"/>
      <c r="BP286" s="46"/>
      <c r="BQ286" s="46"/>
      <c r="BR286" s="46"/>
      <c r="BS286" s="46"/>
      <c r="BT286" s="46"/>
      <c r="BU286" s="46"/>
      <c r="BV286" s="46"/>
      <c r="BW286" s="46"/>
      <c r="BX286" s="46"/>
      <c r="BY286" s="46"/>
      <c r="BZ286" s="46"/>
      <c r="CA286" s="46"/>
      <c r="CB286" s="46"/>
      <c r="CC286" s="46"/>
      <c r="CD286" s="46"/>
      <c r="CE286" s="46"/>
      <c r="CF286" s="46"/>
      <c r="CG286" s="46"/>
      <c r="CH286" s="46"/>
      <c r="CI286" s="46"/>
      <c r="CJ286" s="46"/>
      <c r="CK286" s="46"/>
      <c r="CL286" s="46"/>
      <c r="CM286" s="46"/>
      <c r="CN286" s="3"/>
      <c r="CO286" s="4"/>
      <c r="CP286" s="4"/>
      <c r="CQ286" s="4"/>
      <c r="CR286" s="124"/>
      <c r="CS286" s="124"/>
      <c r="CT286" s="124"/>
      <c r="CU286" s="5"/>
      <c r="CV286" s="5"/>
    </row>
    <row r="287" spans="2:100" ht="16">
      <c r="B287" s="7"/>
      <c r="C287" s="7"/>
      <c r="D287" s="7"/>
      <c r="E287" s="8"/>
      <c r="F287" s="2"/>
      <c r="G287" s="7"/>
      <c r="H287" s="101"/>
      <c r="I287" s="7"/>
      <c r="O287" s="83"/>
      <c r="P287" s="96"/>
      <c r="Q287" s="83"/>
      <c r="R287" s="83"/>
      <c r="S287" s="83"/>
      <c r="T287" s="83"/>
      <c r="U287" s="83"/>
      <c r="V287" s="83"/>
      <c r="W287" s="83"/>
      <c r="X287" s="83"/>
      <c r="Y287" s="83"/>
      <c r="Z287" s="83"/>
      <c r="AA287" s="97"/>
      <c r="AB287" s="97"/>
      <c r="AC287" s="97"/>
      <c r="AD287" s="97"/>
      <c r="AE287" s="83"/>
      <c r="AF287" s="83"/>
      <c r="AG287" s="83"/>
      <c r="AH287" s="83"/>
      <c r="AI287" s="83"/>
      <c r="AJ287" s="83"/>
      <c r="AK287" s="83"/>
      <c r="AL287" s="83"/>
      <c r="AM287" s="83"/>
      <c r="AN287" s="83"/>
      <c r="AO287" s="83"/>
      <c r="AP287" s="46"/>
      <c r="AQ287" s="46"/>
      <c r="AR287" s="46"/>
      <c r="AS287" s="46"/>
      <c r="AT287" s="46"/>
      <c r="AU287" s="46"/>
      <c r="AV287" s="46"/>
      <c r="AW287" s="46"/>
      <c r="AX287" s="46"/>
      <c r="AY287" s="46"/>
      <c r="AZ287" s="46"/>
      <c r="BA287" s="46"/>
      <c r="BB287" s="46"/>
      <c r="BC287" s="46"/>
      <c r="BD287" s="46"/>
      <c r="BE287" s="46"/>
      <c r="BF287" s="46"/>
      <c r="BG287" s="46"/>
      <c r="BH287" s="46"/>
      <c r="BI287" s="46"/>
      <c r="BJ287" s="46"/>
      <c r="BK287" s="46"/>
      <c r="BL287" s="46"/>
      <c r="BM287" s="46"/>
      <c r="BN287" s="46"/>
      <c r="BO287" s="46"/>
      <c r="BP287" s="46"/>
      <c r="BQ287" s="46"/>
      <c r="BR287" s="46"/>
      <c r="BS287" s="46"/>
      <c r="BT287" s="46"/>
      <c r="BU287" s="46"/>
      <c r="BV287" s="46"/>
      <c r="BW287" s="46"/>
      <c r="BX287" s="46"/>
      <c r="BY287" s="46"/>
      <c r="BZ287" s="46"/>
      <c r="CA287" s="46"/>
      <c r="CB287" s="46"/>
      <c r="CC287" s="46"/>
      <c r="CD287" s="46"/>
      <c r="CE287" s="46"/>
      <c r="CF287" s="46"/>
      <c r="CG287" s="46"/>
      <c r="CH287" s="46"/>
      <c r="CI287" s="46"/>
      <c r="CJ287" s="46"/>
      <c r="CK287" s="46"/>
      <c r="CL287" s="46"/>
      <c r="CM287" s="46"/>
      <c r="CN287" s="3"/>
      <c r="CO287" s="4"/>
      <c r="CP287" s="4"/>
      <c r="CQ287" s="4"/>
      <c r="CR287" s="124"/>
      <c r="CS287" s="124"/>
      <c r="CT287" s="124"/>
      <c r="CU287" s="5"/>
      <c r="CV287" s="5"/>
    </row>
    <row r="288" spans="2:100" ht="16">
      <c r="B288" s="7"/>
      <c r="C288" s="7"/>
      <c r="D288" s="7"/>
      <c r="E288" s="8"/>
      <c r="F288" s="2"/>
      <c r="G288" s="7"/>
      <c r="H288" s="101"/>
      <c r="I288" s="7"/>
      <c r="O288" s="83"/>
      <c r="P288" s="96"/>
      <c r="Q288" s="83"/>
      <c r="R288" s="83"/>
      <c r="S288" s="83"/>
      <c r="T288" s="83"/>
      <c r="U288" s="83"/>
      <c r="V288" s="83"/>
      <c r="W288" s="83"/>
      <c r="X288" s="83"/>
      <c r="Y288" s="83"/>
      <c r="Z288" s="83"/>
      <c r="AA288" s="97"/>
      <c r="AB288" s="97"/>
      <c r="AC288" s="97"/>
      <c r="AD288" s="97"/>
      <c r="AE288" s="83"/>
      <c r="AF288" s="83"/>
      <c r="AG288" s="83"/>
      <c r="AH288" s="83"/>
      <c r="AI288" s="83"/>
      <c r="AJ288" s="83"/>
      <c r="AK288" s="83"/>
      <c r="AL288" s="83"/>
      <c r="AM288" s="83"/>
      <c r="AN288" s="83"/>
      <c r="AO288" s="83"/>
      <c r="AP288" s="46"/>
      <c r="AQ288" s="46"/>
      <c r="AR288" s="46"/>
      <c r="AS288" s="46"/>
      <c r="AT288" s="46"/>
      <c r="AU288" s="46"/>
      <c r="AV288" s="46"/>
      <c r="AW288" s="46"/>
      <c r="AX288" s="46"/>
      <c r="AY288" s="46"/>
      <c r="AZ288" s="46"/>
      <c r="BA288" s="46"/>
      <c r="BB288" s="46"/>
      <c r="BC288" s="46"/>
      <c r="BD288" s="46"/>
      <c r="BE288" s="46"/>
      <c r="BF288" s="46"/>
      <c r="BG288" s="46"/>
      <c r="BH288" s="46"/>
      <c r="BI288" s="46"/>
      <c r="BJ288" s="46"/>
      <c r="BK288" s="46"/>
      <c r="BL288" s="46"/>
      <c r="BM288" s="46"/>
      <c r="BN288" s="46"/>
      <c r="BO288" s="46"/>
      <c r="BP288" s="46"/>
      <c r="BQ288" s="46"/>
      <c r="BR288" s="46"/>
      <c r="BS288" s="46"/>
      <c r="BT288" s="46"/>
      <c r="BU288" s="46"/>
      <c r="BV288" s="46"/>
      <c r="BW288" s="46"/>
      <c r="BX288" s="46"/>
      <c r="BY288" s="46"/>
      <c r="BZ288" s="46"/>
      <c r="CA288" s="46"/>
      <c r="CB288" s="46"/>
      <c r="CC288" s="46"/>
      <c r="CD288" s="46"/>
      <c r="CE288" s="46"/>
      <c r="CF288" s="46"/>
      <c r="CG288" s="46"/>
      <c r="CH288" s="46"/>
      <c r="CI288" s="46"/>
      <c r="CJ288" s="46"/>
      <c r="CK288" s="46"/>
      <c r="CL288" s="46"/>
      <c r="CM288" s="46"/>
      <c r="CN288" s="3"/>
      <c r="CO288" s="4"/>
      <c r="CP288" s="4"/>
      <c r="CQ288" s="4"/>
      <c r="CR288" s="124"/>
      <c r="CS288" s="124"/>
      <c r="CT288" s="124"/>
      <c r="CU288" s="5"/>
      <c r="CV288" s="5"/>
    </row>
    <row r="289" spans="2:100" ht="16">
      <c r="B289" s="7"/>
      <c r="C289" s="7"/>
      <c r="D289" s="7"/>
      <c r="E289" s="8"/>
      <c r="F289" s="2"/>
      <c r="G289" s="7"/>
      <c r="H289" s="101"/>
      <c r="I289" s="7"/>
      <c r="O289" s="83"/>
      <c r="P289" s="96"/>
      <c r="Q289" s="83"/>
      <c r="R289" s="83"/>
      <c r="S289" s="83"/>
      <c r="T289" s="83"/>
      <c r="U289" s="83"/>
      <c r="V289" s="83"/>
      <c r="W289" s="83"/>
      <c r="X289" s="83"/>
      <c r="Y289" s="83"/>
      <c r="Z289" s="83"/>
      <c r="AA289" s="97"/>
      <c r="AB289" s="97"/>
      <c r="AC289" s="97"/>
      <c r="AD289" s="97"/>
      <c r="AE289" s="83"/>
      <c r="AF289" s="83"/>
      <c r="AG289" s="83"/>
      <c r="AH289" s="83"/>
      <c r="AI289" s="83"/>
      <c r="AJ289" s="83"/>
      <c r="AK289" s="83"/>
      <c r="AL289" s="83"/>
      <c r="AM289" s="83"/>
      <c r="AN289" s="83"/>
      <c r="AO289" s="83"/>
      <c r="AP289" s="46"/>
      <c r="AQ289" s="46"/>
      <c r="AR289" s="46"/>
      <c r="AS289" s="46"/>
      <c r="AT289" s="46"/>
      <c r="AU289" s="46"/>
      <c r="AV289" s="46"/>
      <c r="AW289" s="46"/>
      <c r="AX289" s="46"/>
      <c r="AY289" s="46"/>
      <c r="AZ289" s="46"/>
      <c r="BA289" s="46"/>
      <c r="BB289" s="46"/>
      <c r="BC289" s="46"/>
      <c r="BD289" s="46"/>
      <c r="BE289" s="46"/>
      <c r="BF289" s="46"/>
      <c r="BG289" s="46"/>
      <c r="BH289" s="46"/>
      <c r="BI289" s="46"/>
      <c r="BJ289" s="46"/>
      <c r="BK289" s="46"/>
      <c r="BL289" s="46"/>
      <c r="BM289" s="46"/>
      <c r="BN289" s="46"/>
      <c r="BO289" s="46"/>
      <c r="BP289" s="46"/>
      <c r="BQ289" s="46"/>
      <c r="BR289" s="46"/>
      <c r="BS289" s="46"/>
      <c r="BT289" s="46"/>
      <c r="BU289" s="46"/>
      <c r="BV289" s="46"/>
      <c r="BW289" s="46"/>
      <c r="BX289" s="46"/>
      <c r="BY289" s="46"/>
      <c r="BZ289" s="46"/>
      <c r="CA289" s="46"/>
      <c r="CB289" s="46"/>
      <c r="CC289" s="46"/>
      <c r="CD289" s="46"/>
      <c r="CE289" s="46"/>
      <c r="CF289" s="46"/>
      <c r="CG289" s="46"/>
      <c r="CH289" s="46"/>
      <c r="CI289" s="46"/>
      <c r="CJ289" s="46"/>
      <c r="CK289" s="46"/>
      <c r="CL289" s="46"/>
      <c r="CM289" s="46"/>
      <c r="CN289" s="3"/>
      <c r="CO289" s="4"/>
      <c r="CP289" s="4"/>
      <c r="CQ289" s="4"/>
      <c r="CR289" s="124"/>
      <c r="CS289" s="124"/>
      <c r="CT289" s="124"/>
      <c r="CU289" s="5"/>
      <c r="CV289" s="5"/>
    </row>
    <row r="290" spans="2:100" ht="16">
      <c r="B290" s="7"/>
      <c r="C290" s="7"/>
      <c r="D290" s="7"/>
      <c r="E290" s="8"/>
      <c r="F290" s="2"/>
      <c r="G290" s="7"/>
      <c r="H290" s="101"/>
      <c r="I290" s="7"/>
      <c r="O290" s="83"/>
      <c r="P290" s="96"/>
      <c r="Q290" s="83"/>
      <c r="R290" s="83"/>
      <c r="S290" s="83"/>
      <c r="T290" s="83"/>
      <c r="U290" s="83"/>
      <c r="V290" s="83"/>
      <c r="W290" s="83"/>
      <c r="X290" s="83"/>
      <c r="Y290" s="83"/>
      <c r="Z290" s="83"/>
      <c r="AA290" s="97"/>
      <c r="AB290" s="97"/>
      <c r="AC290" s="97"/>
      <c r="AD290" s="97"/>
      <c r="AE290" s="83"/>
      <c r="AF290" s="83"/>
      <c r="AG290" s="83"/>
      <c r="AH290" s="83"/>
      <c r="AI290" s="83"/>
      <c r="AJ290" s="83"/>
      <c r="AK290" s="83"/>
      <c r="AL290" s="83"/>
      <c r="AM290" s="83"/>
      <c r="AN290" s="83"/>
      <c r="AO290" s="83"/>
      <c r="AP290" s="46"/>
      <c r="AQ290" s="46"/>
      <c r="AR290" s="46"/>
      <c r="AS290" s="46"/>
      <c r="AT290" s="46"/>
      <c r="AU290" s="46"/>
      <c r="AV290" s="46"/>
      <c r="AW290" s="46"/>
      <c r="AX290" s="46"/>
      <c r="AY290" s="46"/>
      <c r="AZ290" s="46"/>
      <c r="BA290" s="46"/>
      <c r="BB290" s="46"/>
      <c r="BC290" s="46"/>
      <c r="BD290" s="46"/>
      <c r="BE290" s="46"/>
      <c r="BF290" s="46"/>
      <c r="BG290" s="46"/>
      <c r="BH290" s="46"/>
      <c r="BI290" s="46"/>
      <c r="BJ290" s="46"/>
      <c r="BK290" s="46"/>
      <c r="BL290" s="46"/>
      <c r="BM290" s="46"/>
      <c r="BN290" s="46"/>
      <c r="BO290" s="46"/>
      <c r="BP290" s="46"/>
      <c r="BQ290" s="46"/>
      <c r="BR290" s="46"/>
      <c r="BS290" s="46"/>
      <c r="BT290" s="46"/>
      <c r="BU290" s="46"/>
      <c r="BV290" s="46"/>
      <c r="BW290" s="46"/>
      <c r="BX290" s="46"/>
      <c r="BY290" s="46"/>
      <c r="BZ290" s="46"/>
      <c r="CA290" s="46"/>
      <c r="CB290" s="46"/>
      <c r="CC290" s="46"/>
      <c r="CD290" s="46"/>
      <c r="CE290" s="46"/>
      <c r="CF290" s="46"/>
      <c r="CG290" s="46"/>
      <c r="CH290" s="46"/>
      <c r="CI290" s="46"/>
      <c r="CJ290" s="46"/>
      <c r="CK290" s="46"/>
      <c r="CL290" s="46"/>
      <c r="CM290" s="46"/>
      <c r="CN290" s="3"/>
      <c r="CO290" s="4"/>
      <c r="CP290" s="4"/>
      <c r="CQ290" s="4"/>
      <c r="CR290" s="124"/>
      <c r="CS290" s="124"/>
      <c r="CT290" s="124"/>
      <c r="CU290" s="5"/>
      <c r="CV290" s="5"/>
    </row>
    <row r="291" spans="2:100" ht="16">
      <c r="B291" s="7"/>
      <c r="C291" s="7"/>
      <c r="D291" s="7"/>
      <c r="E291" s="8"/>
      <c r="F291" s="2"/>
      <c r="G291" s="7"/>
      <c r="H291" s="101"/>
      <c r="I291" s="7"/>
      <c r="O291" s="83"/>
      <c r="P291" s="96"/>
      <c r="Q291" s="83"/>
      <c r="R291" s="83"/>
      <c r="S291" s="83"/>
      <c r="T291" s="83"/>
      <c r="U291" s="83"/>
      <c r="V291" s="83"/>
      <c r="W291" s="83"/>
      <c r="X291" s="83"/>
      <c r="Y291" s="83"/>
      <c r="Z291" s="83"/>
      <c r="AA291" s="97"/>
      <c r="AB291" s="97"/>
      <c r="AC291" s="97"/>
      <c r="AD291" s="97"/>
      <c r="AE291" s="83"/>
      <c r="AF291" s="83"/>
      <c r="AG291" s="83"/>
      <c r="AH291" s="83"/>
      <c r="AI291" s="83"/>
      <c r="AJ291" s="83"/>
      <c r="AK291" s="83"/>
      <c r="AL291" s="83"/>
      <c r="AM291" s="83"/>
      <c r="AN291" s="83"/>
      <c r="AO291" s="83"/>
      <c r="AP291" s="46"/>
      <c r="AQ291" s="46"/>
      <c r="AR291" s="46"/>
      <c r="AS291" s="46"/>
      <c r="AT291" s="46"/>
      <c r="AU291" s="46"/>
      <c r="AV291" s="46"/>
      <c r="AW291" s="46"/>
      <c r="AX291" s="46"/>
      <c r="AY291" s="46"/>
      <c r="AZ291" s="46"/>
      <c r="BA291" s="46"/>
      <c r="BB291" s="46"/>
      <c r="BC291" s="46"/>
      <c r="BD291" s="46"/>
      <c r="BE291" s="46"/>
      <c r="BF291" s="46"/>
      <c r="BG291" s="46"/>
      <c r="BH291" s="46"/>
      <c r="BI291" s="46"/>
      <c r="BJ291" s="46"/>
      <c r="BK291" s="46"/>
      <c r="BL291" s="46"/>
      <c r="BM291" s="46"/>
      <c r="BN291" s="46"/>
      <c r="BO291" s="46"/>
      <c r="BP291" s="46"/>
      <c r="BQ291" s="46"/>
      <c r="BR291" s="46"/>
      <c r="BS291" s="46"/>
      <c r="BT291" s="46"/>
      <c r="BU291" s="46"/>
      <c r="BV291" s="46"/>
      <c r="BW291" s="46"/>
      <c r="BX291" s="46"/>
      <c r="BY291" s="46"/>
      <c r="BZ291" s="46"/>
      <c r="CA291" s="46"/>
      <c r="CB291" s="46"/>
      <c r="CC291" s="46"/>
      <c r="CD291" s="46"/>
      <c r="CE291" s="46"/>
      <c r="CF291" s="46"/>
      <c r="CG291" s="46"/>
      <c r="CH291" s="46"/>
      <c r="CI291" s="46"/>
      <c r="CJ291" s="46"/>
      <c r="CK291" s="46"/>
      <c r="CL291" s="46"/>
      <c r="CM291" s="46"/>
      <c r="CN291" s="3"/>
      <c r="CO291" s="4"/>
      <c r="CP291" s="4"/>
      <c r="CQ291" s="4"/>
      <c r="CR291" s="124"/>
      <c r="CS291" s="124"/>
      <c r="CT291" s="124"/>
      <c r="CU291" s="5"/>
      <c r="CV291" s="5"/>
    </row>
    <row r="292" spans="2:100" ht="16">
      <c r="B292" s="7"/>
      <c r="C292" s="7"/>
      <c r="D292" s="7"/>
      <c r="E292" s="8"/>
      <c r="F292" s="2"/>
      <c r="G292" s="7"/>
      <c r="H292" s="101"/>
      <c r="I292" s="7"/>
      <c r="O292" s="83"/>
      <c r="P292" s="96"/>
      <c r="Q292" s="83"/>
      <c r="R292" s="83"/>
      <c r="S292" s="83"/>
      <c r="T292" s="83"/>
      <c r="U292" s="83"/>
      <c r="V292" s="83"/>
      <c r="W292" s="83"/>
      <c r="X292" s="83"/>
      <c r="Y292" s="83"/>
      <c r="Z292" s="83"/>
      <c r="AA292" s="97"/>
      <c r="AB292" s="97"/>
      <c r="AC292" s="97"/>
      <c r="AD292" s="97"/>
      <c r="AE292" s="83"/>
      <c r="AF292" s="83"/>
      <c r="AG292" s="83"/>
      <c r="AH292" s="83"/>
      <c r="AI292" s="83"/>
      <c r="AJ292" s="83"/>
      <c r="AK292" s="83"/>
      <c r="AL292" s="83"/>
      <c r="AM292" s="83"/>
      <c r="AN292" s="83"/>
      <c r="AO292" s="83"/>
      <c r="AP292" s="46"/>
      <c r="AQ292" s="46"/>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c r="BS292" s="46"/>
      <c r="BT292" s="46"/>
      <c r="BU292" s="46"/>
      <c r="BV292" s="46"/>
      <c r="BW292" s="46"/>
      <c r="BX292" s="46"/>
      <c r="BY292" s="46"/>
      <c r="BZ292" s="46"/>
      <c r="CA292" s="46"/>
      <c r="CB292" s="46"/>
      <c r="CC292" s="46"/>
      <c r="CD292" s="46"/>
      <c r="CE292" s="46"/>
      <c r="CF292" s="46"/>
      <c r="CG292" s="46"/>
      <c r="CH292" s="46"/>
      <c r="CI292" s="46"/>
      <c r="CJ292" s="46"/>
      <c r="CK292" s="46"/>
      <c r="CL292" s="46"/>
      <c r="CM292" s="46"/>
      <c r="CN292" s="3"/>
      <c r="CO292" s="4"/>
      <c r="CP292" s="4"/>
      <c r="CQ292" s="4"/>
      <c r="CR292" s="124"/>
      <c r="CS292" s="124"/>
      <c r="CT292" s="124"/>
      <c r="CU292" s="5"/>
      <c r="CV292" s="5"/>
    </row>
    <row r="293" spans="2:100" ht="16">
      <c r="B293" s="7"/>
      <c r="C293" s="7"/>
      <c r="D293" s="7"/>
      <c r="E293" s="8"/>
      <c r="F293" s="2"/>
      <c r="G293" s="7"/>
      <c r="H293" s="101"/>
      <c r="I293" s="7"/>
      <c r="O293" s="83"/>
      <c r="P293" s="96"/>
      <c r="Q293" s="83"/>
      <c r="R293" s="83"/>
      <c r="S293" s="83"/>
      <c r="T293" s="83"/>
      <c r="U293" s="83"/>
      <c r="V293" s="83"/>
      <c r="W293" s="83"/>
      <c r="X293" s="83"/>
      <c r="Y293" s="83"/>
      <c r="Z293" s="83"/>
      <c r="AA293" s="97"/>
      <c r="AB293" s="97"/>
      <c r="AC293" s="97"/>
      <c r="AD293" s="97"/>
      <c r="AE293" s="83"/>
      <c r="AF293" s="83"/>
      <c r="AG293" s="83"/>
      <c r="AH293" s="83"/>
      <c r="AI293" s="83"/>
      <c r="AJ293" s="83"/>
      <c r="AK293" s="83"/>
      <c r="AL293" s="83"/>
      <c r="AM293" s="83"/>
      <c r="AN293" s="83"/>
      <c r="AO293" s="83"/>
      <c r="AP293" s="46"/>
      <c r="AQ293" s="46"/>
      <c r="AR293" s="46"/>
      <c r="AS293" s="46"/>
      <c r="AT293" s="46"/>
      <c r="AU293" s="46"/>
      <c r="AV293" s="46"/>
      <c r="AW293" s="46"/>
      <c r="AX293" s="46"/>
      <c r="AY293" s="46"/>
      <c r="AZ293" s="46"/>
      <c r="BA293" s="46"/>
      <c r="BB293" s="46"/>
      <c r="BC293" s="46"/>
      <c r="BD293" s="46"/>
      <c r="BE293" s="46"/>
      <c r="BF293" s="46"/>
      <c r="BG293" s="46"/>
      <c r="BH293" s="46"/>
      <c r="BI293" s="46"/>
      <c r="BJ293" s="46"/>
      <c r="BK293" s="46"/>
      <c r="BL293" s="46"/>
      <c r="BM293" s="46"/>
      <c r="BN293" s="46"/>
      <c r="BO293" s="46"/>
      <c r="BP293" s="46"/>
      <c r="BQ293" s="46"/>
      <c r="BR293" s="46"/>
      <c r="BS293" s="46"/>
      <c r="BT293" s="46"/>
      <c r="BU293" s="46"/>
      <c r="BV293" s="46"/>
      <c r="BW293" s="46"/>
      <c r="BX293" s="46"/>
      <c r="BY293" s="46"/>
      <c r="BZ293" s="46"/>
      <c r="CA293" s="46"/>
      <c r="CB293" s="46"/>
      <c r="CC293" s="46"/>
      <c r="CD293" s="46"/>
      <c r="CE293" s="46"/>
      <c r="CF293" s="46"/>
      <c r="CG293" s="46"/>
      <c r="CH293" s="46"/>
      <c r="CI293" s="46"/>
      <c r="CJ293" s="46"/>
      <c r="CK293" s="46"/>
      <c r="CL293" s="46"/>
      <c r="CM293" s="46"/>
      <c r="CN293" s="3"/>
      <c r="CO293" s="4"/>
      <c r="CP293" s="4"/>
      <c r="CQ293" s="4"/>
      <c r="CR293" s="124"/>
      <c r="CS293" s="124"/>
      <c r="CT293" s="124"/>
      <c r="CU293" s="5"/>
      <c r="CV293" s="5"/>
    </row>
    <row r="294" spans="2:100" ht="16">
      <c r="B294" s="7"/>
      <c r="C294" s="7"/>
      <c r="D294" s="7"/>
      <c r="E294" s="8"/>
      <c r="F294" s="2"/>
      <c r="G294" s="7"/>
      <c r="H294" s="101"/>
      <c r="I294" s="7"/>
      <c r="O294" s="83"/>
      <c r="P294" s="96"/>
      <c r="Q294" s="83"/>
      <c r="R294" s="83"/>
      <c r="S294" s="83"/>
      <c r="T294" s="83"/>
      <c r="U294" s="83"/>
      <c r="V294" s="83"/>
      <c r="W294" s="83"/>
      <c r="X294" s="83"/>
      <c r="Y294" s="83"/>
      <c r="Z294" s="83"/>
      <c r="AA294" s="97"/>
      <c r="AB294" s="97"/>
      <c r="AC294" s="97"/>
      <c r="AD294" s="97"/>
      <c r="AE294" s="83"/>
      <c r="AF294" s="83"/>
      <c r="AG294" s="83"/>
      <c r="AH294" s="83"/>
      <c r="AI294" s="83"/>
      <c r="AJ294" s="83"/>
      <c r="AK294" s="83"/>
      <c r="AL294" s="83"/>
      <c r="AM294" s="83"/>
      <c r="AN294" s="83"/>
      <c r="AO294" s="83"/>
      <c r="AP294" s="46"/>
      <c r="AQ294" s="46"/>
      <c r="AR294" s="46"/>
      <c r="AS294" s="46"/>
      <c r="AT294" s="46"/>
      <c r="AU294" s="46"/>
      <c r="AV294" s="46"/>
      <c r="AW294" s="46"/>
      <c r="AX294" s="46"/>
      <c r="AY294" s="46"/>
      <c r="AZ294" s="46"/>
      <c r="BA294" s="46"/>
      <c r="BB294" s="46"/>
      <c r="BC294" s="46"/>
      <c r="BD294" s="46"/>
      <c r="BE294" s="46"/>
      <c r="BF294" s="46"/>
      <c r="BG294" s="46"/>
      <c r="BH294" s="46"/>
      <c r="BI294" s="46"/>
      <c r="BJ294" s="46"/>
      <c r="BK294" s="46"/>
      <c r="BL294" s="46"/>
      <c r="BM294" s="46"/>
      <c r="BN294" s="46"/>
      <c r="BO294" s="46"/>
      <c r="BP294" s="46"/>
      <c r="BQ294" s="46"/>
      <c r="BR294" s="46"/>
      <c r="BS294" s="46"/>
      <c r="BT294" s="46"/>
      <c r="BU294" s="46"/>
      <c r="BV294" s="46"/>
      <c r="BW294" s="46"/>
      <c r="BX294" s="46"/>
      <c r="BY294" s="46"/>
      <c r="BZ294" s="46"/>
      <c r="CA294" s="46"/>
      <c r="CB294" s="46"/>
      <c r="CC294" s="46"/>
      <c r="CD294" s="46"/>
      <c r="CE294" s="46"/>
      <c r="CF294" s="46"/>
      <c r="CG294" s="46"/>
      <c r="CH294" s="46"/>
      <c r="CI294" s="46"/>
      <c r="CJ294" s="46"/>
      <c r="CK294" s="46"/>
      <c r="CL294" s="46"/>
      <c r="CM294" s="46"/>
      <c r="CN294" s="3"/>
      <c r="CO294" s="4"/>
      <c r="CP294" s="4"/>
      <c r="CQ294" s="4"/>
      <c r="CR294" s="124"/>
      <c r="CS294" s="124"/>
      <c r="CT294" s="124"/>
      <c r="CU294" s="5"/>
      <c r="CV294" s="5"/>
    </row>
    <row r="295" spans="2:100" ht="16">
      <c r="B295" s="7"/>
      <c r="C295" s="7"/>
      <c r="D295" s="7"/>
      <c r="E295" s="8"/>
      <c r="F295" s="2"/>
      <c r="G295" s="7"/>
      <c r="H295" s="101"/>
      <c r="I295" s="7"/>
      <c r="O295" s="83"/>
      <c r="P295" s="96"/>
      <c r="Q295" s="83"/>
      <c r="R295" s="83"/>
      <c r="S295" s="83"/>
      <c r="T295" s="83"/>
      <c r="U295" s="83"/>
      <c r="V295" s="83"/>
      <c r="W295" s="83"/>
      <c r="X295" s="83"/>
      <c r="Y295" s="83"/>
      <c r="Z295" s="83"/>
      <c r="AA295" s="97"/>
      <c r="AB295" s="97"/>
      <c r="AC295" s="97"/>
      <c r="AD295" s="97"/>
      <c r="AE295" s="83"/>
      <c r="AF295" s="83"/>
      <c r="AG295" s="83"/>
      <c r="AH295" s="83"/>
      <c r="AI295" s="83"/>
      <c r="AJ295" s="83"/>
      <c r="AK295" s="83"/>
      <c r="AL295" s="83"/>
      <c r="AM295" s="83"/>
      <c r="AN295" s="83"/>
      <c r="AO295" s="83"/>
      <c r="AP295" s="46"/>
      <c r="AQ295" s="46"/>
      <c r="AR295" s="46"/>
      <c r="AS295" s="46"/>
      <c r="AT295" s="46"/>
      <c r="AU295" s="46"/>
      <c r="AV295" s="46"/>
      <c r="AW295" s="46"/>
      <c r="AX295" s="46"/>
      <c r="AY295" s="46"/>
      <c r="AZ295" s="46"/>
      <c r="BA295" s="46"/>
      <c r="BB295" s="46"/>
      <c r="BC295" s="46"/>
      <c r="BD295" s="46"/>
      <c r="BE295" s="46"/>
      <c r="BF295" s="46"/>
      <c r="BG295" s="46"/>
      <c r="BH295" s="46"/>
      <c r="BI295" s="46"/>
      <c r="BJ295" s="46"/>
      <c r="BK295" s="46"/>
      <c r="BL295" s="46"/>
      <c r="BM295" s="46"/>
      <c r="BN295" s="46"/>
      <c r="BO295" s="46"/>
      <c r="BP295" s="46"/>
      <c r="BQ295" s="46"/>
      <c r="BR295" s="46"/>
      <c r="BS295" s="46"/>
      <c r="BT295" s="46"/>
      <c r="BU295" s="46"/>
      <c r="BV295" s="46"/>
      <c r="BW295" s="46"/>
      <c r="BX295" s="46"/>
      <c r="BY295" s="46"/>
      <c r="BZ295" s="46"/>
      <c r="CA295" s="46"/>
      <c r="CB295" s="46"/>
      <c r="CC295" s="46"/>
      <c r="CD295" s="46"/>
      <c r="CE295" s="46"/>
      <c r="CF295" s="46"/>
      <c r="CG295" s="46"/>
      <c r="CH295" s="46"/>
      <c r="CI295" s="46"/>
      <c r="CJ295" s="46"/>
      <c r="CK295" s="46"/>
      <c r="CL295" s="46"/>
      <c r="CM295" s="46"/>
      <c r="CN295" s="3"/>
      <c r="CO295" s="4"/>
      <c r="CP295" s="4"/>
      <c r="CQ295" s="4"/>
      <c r="CR295" s="124"/>
      <c r="CS295" s="124"/>
      <c r="CT295" s="124"/>
      <c r="CU295" s="5"/>
      <c r="CV295" s="5"/>
    </row>
    <row r="296" spans="2:100" ht="16">
      <c r="B296" s="7"/>
      <c r="C296" s="7"/>
      <c r="D296" s="7"/>
      <c r="E296" s="8"/>
      <c r="F296" s="2"/>
      <c r="G296" s="7"/>
      <c r="H296" s="101"/>
      <c r="I296" s="7"/>
      <c r="O296" s="83"/>
      <c r="P296" s="96"/>
      <c r="Q296" s="83"/>
      <c r="R296" s="83"/>
      <c r="S296" s="83"/>
      <c r="T296" s="83"/>
      <c r="U296" s="83"/>
      <c r="V296" s="83"/>
      <c r="W296" s="83"/>
      <c r="X296" s="83"/>
      <c r="Y296" s="83"/>
      <c r="Z296" s="83"/>
      <c r="AA296" s="97"/>
      <c r="AB296" s="97"/>
      <c r="AC296" s="97"/>
      <c r="AD296" s="97"/>
      <c r="AE296" s="83"/>
      <c r="AF296" s="83"/>
      <c r="AG296" s="83"/>
      <c r="AH296" s="83"/>
      <c r="AI296" s="83"/>
      <c r="AJ296" s="83"/>
      <c r="AK296" s="83"/>
      <c r="AL296" s="83"/>
      <c r="AM296" s="83"/>
      <c r="AN296" s="83"/>
      <c r="AO296" s="83"/>
      <c r="AP296" s="46"/>
      <c r="AQ296" s="46"/>
      <c r="AR296" s="46"/>
      <c r="AS296" s="46"/>
      <c r="AT296" s="46"/>
      <c r="AU296" s="46"/>
      <c r="AV296" s="46"/>
      <c r="AW296" s="46"/>
      <c r="AX296" s="46"/>
      <c r="AY296" s="46"/>
      <c r="AZ296" s="46"/>
      <c r="BA296" s="46"/>
      <c r="BB296" s="46"/>
      <c r="BC296" s="46"/>
      <c r="BD296" s="46"/>
      <c r="BE296" s="46"/>
      <c r="BF296" s="46"/>
      <c r="BG296" s="46"/>
      <c r="BH296" s="46"/>
      <c r="BI296" s="46"/>
      <c r="BJ296" s="46"/>
      <c r="BK296" s="46"/>
      <c r="BL296" s="46"/>
      <c r="BM296" s="46"/>
      <c r="BN296" s="46"/>
      <c r="BO296" s="46"/>
      <c r="BP296" s="46"/>
      <c r="BQ296" s="46"/>
      <c r="BR296" s="46"/>
      <c r="BS296" s="46"/>
      <c r="BT296" s="46"/>
      <c r="BU296" s="46"/>
      <c r="BV296" s="46"/>
      <c r="BW296" s="46"/>
      <c r="BX296" s="46"/>
      <c r="BY296" s="46"/>
      <c r="BZ296" s="46"/>
      <c r="CA296" s="46"/>
      <c r="CB296" s="46"/>
      <c r="CC296" s="46"/>
      <c r="CD296" s="46"/>
      <c r="CE296" s="46"/>
      <c r="CF296" s="46"/>
      <c r="CG296" s="46"/>
      <c r="CH296" s="46"/>
      <c r="CI296" s="46"/>
      <c r="CJ296" s="46"/>
      <c r="CK296" s="46"/>
      <c r="CL296" s="46"/>
      <c r="CM296" s="46"/>
      <c r="CN296" s="3"/>
      <c r="CO296" s="4"/>
      <c r="CP296" s="4"/>
      <c r="CQ296" s="4"/>
      <c r="CR296" s="124"/>
      <c r="CS296" s="124"/>
      <c r="CT296" s="124"/>
      <c r="CU296" s="5"/>
      <c r="CV296" s="5"/>
    </row>
    <row r="297" spans="2:100" ht="16">
      <c r="B297" s="7"/>
      <c r="C297" s="7"/>
      <c r="D297" s="7"/>
      <c r="E297" s="8"/>
      <c r="F297" s="2"/>
      <c r="G297" s="7"/>
      <c r="H297" s="101"/>
      <c r="I297" s="7"/>
      <c r="O297" s="83"/>
      <c r="P297" s="96"/>
      <c r="Q297" s="83"/>
      <c r="R297" s="83"/>
      <c r="S297" s="83"/>
      <c r="T297" s="83"/>
      <c r="U297" s="83"/>
      <c r="V297" s="83"/>
      <c r="W297" s="83"/>
      <c r="X297" s="83"/>
      <c r="Y297" s="83"/>
      <c r="Z297" s="83"/>
      <c r="AA297" s="97"/>
      <c r="AB297" s="97"/>
      <c r="AC297" s="97"/>
      <c r="AD297" s="97"/>
      <c r="AE297" s="83"/>
      <c r="AF297" s="83"/>
      <c r="AG297" s="83"/>
      <c r="AH297" s="83"/>
      <c r="AI297" s="83"/>
      <c r="AJ297" s="83"/>
      <c r="AK297" s="83"/>
      <c r="AL297" s="83"/>
      <c r="AM297" s="83"/>
      <c r="AN297" s="83"/>
      <c r="AO297" s="83"/>
      <c r="AP297" s="46"/>
      <c r="AQ297" s="46"/>
      <c r="AR297" s="46"/>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c r="BS297" s="46"/>
      <c r="BT297" s="46"/>
      <c r="BU297" s="46"/>
      <c r="BV297" s="46"/>
      <c r="BW297" s="46"/>
      <c r="BX297" s="46"/>
      <c r="BY297" s="46"/>
      <c r="BZ297" s="46"/>
      <c r="CA297" s="46"/>
      <c r="CB297" s="46"/>
      <c r="CC297" s="46"/>
      <c r="CD297" s="46"/>
      <c r="CE297" s="46"/>
      <c r="CF297" s="46"/>
      <c r="CG297" s="46"/>
      <c r="CH297" s="46"/>
      <c r="CI297" s="46"/>
      <c r="CJ297" s="46"/>
      <c r="CK297" s="46"/>
      <c r="CL297" s="46"/>
      <c r="CM297" s="46"/>
      <c r="CN297" s="3"/>
      <c r="CO297" s="4"/>
      <c r="CP297" s="4"/>
      <c r="CQ297" s="4"/>
      <c r="CR297" s="124"/>
      <c r="CS297" s="124"/>
      <c r="CT297" s="124"/>
      <c r="CU297" s="5"/>
      <c r="CV297" s="5"/>
    </row>
    <row r="298" spans="2:100" ht="16">
      <c r="B298" s="7"/>
      <c r="C298" s="7"/>
      <c r="D298" s="7"/>
      <c r="E298" s="8"/>
      <c r="F298" s="2"/>
      <c r="G298" s="7"/>
      <c r="H298" s="101"/>
      <c r="I298" s="7"/>
      <c r="O298" s="83"/>
      <c r="P298" s="96"/>
      <c r="Q298" s="83"/>
      <c r="R298" s="83"/>
      <c r="S298" s="83"/>
      <c r="T298" s="83"/>
      <c r="U298" s="83"/>
      <c r="V298" s="83"/>
      <c r="W298" s="83"/>
      <c r="X298" s="83"/>
      <c r="Y298" s="83"/>
      <c r="Z298" s="83"/>
      <c r="AA298" s="97"/>
      <c r="AB298" s="97"/>
      <c r="AC298" s="97"/>
      <c r="AD298" s="97"/>
      <c r="AE298" s="83"/>
      <c r="AF298" s="83"/>
      <c r="AG298" s="83"/>
      <c r="AH298" s="83"/>
      <c r="AI298" s="83"/>
      <c r="AJ298" s="83"/>
      <c r="AK298" s="83"/>
      <c r="AL298" s="83"/>
      <c r="AM298" s="83"/>
      <c r="AN298" s="83"/>
      <c r="AO298" s="83"/>
      <c r="AP298" s="46"/>
      <c r="AQ298" s="46"/>
      <c r="AR298" s="46"/>
      <c r="AS298" s="46"/>
      <c r="AT298" s="46"/>
      <c r="AU298" s="46"/>
      <c r="AV298" s="46"/>
      <c r="AW298" s="46"/>
      <c r="AX298" s="46"/>
      <c r="AY298" s="46"/>
      <c r="AZ298" s="46"/>
      <c r="BA298" s="46"/>
      <c r="BB298" s="46"/>
      <c r="BC298" s="46"/>
      <c r="BD298" s="46"/>
      <c r="BE298" s="46"/>
      <c r="BF298" s="46"/>
      <c r="BG298" s="46"/>
      <c r="BH298" s="46"/>
      <c r="BI298" s="46"/>
      <c r="BJ298" s="46"/>
      <c r="BK298" s="46"/>
      <c r="BL298" s="46"/>
      <c r="BM298" s="46"/>
      <c r="BN298" s="46"/>
      <c r="BO298" s="46"/>
      <c r="BP298" s="46"/>
      <c r="BQ298" s="46"/>
      <c r="BR298" s="46"/>
      <c r="BS298" s="46"/>
      <c r="BT298" s="46"/>
      <c r="BU298" s="46"/>
      <c r="BV298" s="46"/>
      <c r="BW298" s="46"/>
      <c r="BX298" s="46"/>
      <c r="BY298" s="46"/>
      <c r="BZ298" s="46"/>
      <c r="CA298" s="46"/>
      <c r="CB298" s="46"/>
      <c r="CC298" s="46"/>
      <c r="CD298" s="46"/>
      <c r="CE298" s="46"/>
      <c r="CF298" s="46"/>
      <c r="CG298" s="46"/>
      <c r="CH298" s="46"/>
      <c r="CI298" s="46"/>
      <c r="CJ298" s="46"/>
      <c r="CK298" s="46"/>
      <c r="CL298" s="46"/>
      <c r="CM298" s="46"/>
      <c r="CN298" s="3"/>
      <c r="CO298" s="4"/>
      <c r="CP298" s="4"/>
      <c r="CQ298" s="4"/>
      <c r="CR298" s="124"/>
      <c r="CS298" s="124"/>
      <c r="CT298" s="124"/>
      <c r="CU298" s="5"/>
      <c r="CV298" s="5"/>
    </row>
    <row r="299" spans="2:100" ht="16">
      <c r="B299" s="7"/>
      <c r="C299" s="7"/>
      <c r="D299" s="7"/>
      <c r="E299" s="8"/>
      <c r="F299" s="2"/>
      <c r="G299" s="7"/>
      <c r="H299" s="101"/>
      <c r="I299" s="7"/>
      <c r="O299" s="83"/>
      <c r="P299" s="96"/>
      <c r="Q299" s="83"/>
      <c r="R299" s="83"/>
      <c r="S299" s="83"/>
      <c r="T299" s="83"/>
      <c r="U299" s="83"/>
      <c r="V299" s="83"/>
      <c r="W299" s="83"/>
      <c r="X299" s="83"/>
      <c r="Y299" s="83"/>
      <c r="Z299" s="83"/>
      <c r="AA299" s="97"/>
      <c r="AB299" s="97"/>
      <c r="AC299" s="97"/>
      <c r="AD299" s="97"/>
      <c r="AE299" s="83"/>
      <c r="AF299" s="83"/>
      <c r="AG299" s="83"/>
      <c r="AH299" s="83"/>
      <c r="AI299" s="83"/>
      <c r="AJ299" s="83"/>
      <c r="AK299" s="83"/>
      <c r="AL299" s="83"/>
      <c r="AM299" s="83"/>
      <c r="AN299" s="83"/>
      <c r="AO299" s="83"/>
      <c r="AP299" s="46"/>
      <c r="AQ299" s="46"/>
      <c r="AR299" s="46"/>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c r="BS299" s="46"/>
      <c r="BT299" s="46"/>
      <c r="BU299" s="46"/>
      <c r="BV299" s="46"/>
      <c r="BW299" s="46"/>
      <c r="BX299" s="46"/>
      <c r="BY299" s="46"/>
      <c r="BZ299" s="46"/>
      <c r="CA299" s="46"/>
      <c r="CB299" s="46"/>
      <c r="CC299" s="46"/>
      <c r="CD299" s="46"/>
      <c r="CE299" s="46"/>
      <c r="CF299" s="46"/>
      <c r="CG299" s="46"/>
      <c r="CH299" s="46"/>
      <c r="CI299" s="46"/>
      <c r="CJ299" s="46"/>
      <c r="CK299" s="46"/>
      <c r="CL299" s="46"/>
      <c r="CM299" s="46"/>
      <c r="CN299" s="3"/>
      <c r="CO299" s="4"/>
      <c r="CP299" s="4"/>
      <c r="CQ299" s="4"/>
      <c r="CR299" s="124"/>
      <c r="CS299" s="124"/>
      <c r="CT299" s="124"/>
      <c r="CU299" s="5"/>
      <c r="CV299" s="5"/>
    </row>
    <row r="300" spans="2:100" ht="16">
      <c r="B300" s="7"/>
      <c r="C300" s="7"/>
      <c r="D300" s="7"/>
      <c r="E300" s="8"/>
      <c r="F300" s="2"/>
      <c r="G300" s="7"/>
      <c r="H300" s="101"/>
      <c r="I300" s="7"/>
      <c r="O300" s="83"/>
      <c r="P300" s="96"/>
      <c r="Q300" s="83"/>
      <c r="R300" s="83"/>
      <c r="S300" s="83"/>
      <c r="T300" s="83"/>
      <c r="U300" s="83"/>
      <c r="V300" s="83"/>
      <c r="W300" s="83"/>
      <c r="X300" s="83"/>
      <c r="Y300" s="83"/>
      <c r="Z300" s="83"/>
      <c r="AA300" s="97"/>
      <c r="AB300" s="97"/>
      <c r="AC300" s="97"/>
      <c r="AD300" s="97"/>
      <c r="AE300" s="83"/>
      <c r="AF300" s="83"/>
      <c r="AG300" s="83"/>
      <c r="AH300" s="83"/>
      <c r="AI300" s="83"/>
      <c r="AJ300" s="83"/>
      <c r="AK300" s="83"/>
      <c r="AL300" s="83"/>
      <c r="AM300" s="83"/>
      <c r="AN300" s="83"/>
      <c r="AO300" s="83"/>
      <c r="AP300" s="46"/>
      <c r="AQ300" s="46"/>
      <c r="AR300" s="46"/>
      <c r="AS300" s="46"/>
      <c r="AT300" s="46"/>
      <c r="AU300" s="46"/>
      <c r="AV300" s="46"/>
      <c r="AW300" s="46"/>
      <c r="AX300" s="46"/>
      <c r="AY300" s="46"/>
      <c r="AZ300" s="46"/>
      <c r="BA300" s="46"/>
      <c r="BB300" s="46"/>
      <c r="BC300" s="46"/>
      <c r="BD300" s="46"/>
      <c r="BE300" s="46"/>
      <c r="BF300" s="46"/>
      <c r="BG300" s="46"/>
      <c r="BH300" s="46"/>
      <c r="BI300" s="46"/>
      <c r="BJ300" s="46"/>
      <c r="BK300" s="46"/>
      <c r="BL300" s="46"/>
      <c r="BM300" s="46"/>
      <c r="BN300" s="46"/>
      <c r="BO300" s="46"/>
      <c r="BP300" s="46"/>
      <c r="BQ300" s="46"/>
      <c r="BR300" s="46"/>
      <c r="BS300" s="46"/>
      <c r="BT300" s="46"/>
      <c r="BU300" s="46"/>
      <c r="BV300" s="46"/>
      <c r="BW300" s="46"/>
      <c r="BX300" s="46"/>
      <c r="BY300" s="46"/>
      <c r="BZ300" s="46"/>
      <c r="CA300" s="46"/>
      <c r="CB300" s="46"/>
      <c r="CC300" s="46"/>
      <c r="CD300" s="46"/>
      <c r="CE300" s="46"/>
      <c r="CF300" s="46"/>
      <c r="CG300" s="46"/>
      <c r="CH300" s="46"/>
      <c r="CI300" s="46"/>
      <c r="CJ300" s="46"/>
      <c r="CK300" s="46"/>
      <c r="CL300" s="46"/>
      <c r="CM300" s="46"/>
      <c r="CN300" s="3"/>
      <c r="CO300" s="4"/>
      <c r="CP300" s="4"/>
      <c r="CQ300" s="4"/>
      <c r="CR300" s="124"/>
      <c r="CS300" s="124"/>
      <c r="CT300" s="124"/>
      <c r="CU300" s="5"/>
      <c r="CV300" s="5"/>
    </row>
    <row r="301" spans="2:100" ht="16">
      <c r="B301" s="7"/>
      <c r="C301" s="7"/>
      <c r="D301" s="7"/>
      <c r="E301" s="8"/>
      <c r="F301" s="2"/>
      <c r="G301" s="7"/>
      <c r="H301" s="101"/>
      <c r="I301" s="7"/>
      <c r="O301" s="83"/>
      <c r="P301" s="96"/>
      <c r="Q301" s="83"/>
      <c r="R301" s="83"/>
      <c r="S301" s="83"/>
      <c r="T301" s="83"/>
      <c r="U301" s="83"/>
      <c r="V301" s="83"/>
      <c r="W301" s="83"/>
      <c r="X301" s="83"/>
      <c r="Y301" s="83"/>
      <c r="Z301" s="83"/>
      <c r="AA301" s="97"/>
      <c r="AB301" s="97"/>
      <c r="AC301" s="97"/>
      <c r="AD301" s="97"/>
      <c r="AE301" s="83"/>
      <c r="AF301" s="83"/>
      <c r="AG301" s="83"/>
      <c r="AH301" s="83"/>
      <c r="AI301" s="83"/>
      <c r="AJ301" s="83"/>
      <c r="AK301" s="83"/>
      <c r="AL301" s="83"/>
      <c r="AM301" s="83"/>
      <c r="AN301" s="83"/>
      <c r="AO301" s="83"/>
      <c r="AP301" s="46"/>
      <c r="AQ301" s="46"/>
      <c r="AR301" s="46"/>
      <c r="AS301" s="46"/>
      <c r="AT301" s="46"/>
      <c r="AU301" s="46"/>
      <c r="AV301" s="46"/>
      <c r="AW301" s="46"/>
      <c r="AX301" s="46"/>
      <c r="AY301" s="46"/>
      <c r="AZ301" s="46"/>
      <c r="BA301" s="46"/>
      <c r="BB301" s="46"/>
      <c r="BC301" s="46"/>
      <c r="BD301" s="46"/>
      <c r="BE301" s="46"/>
      <c r="BF301" s="46"/>
      <c r="BG301" s="46"/>
      <c r="BH301" s="46"/>
      <c r="BI301" s="46"/>
      <c r="BJ301" s="46"/>
      <c r="BK301" s="46"/>
      <c r="BL301" s="46"/>
      <c r="BM301" s="46"/>
      <c r="BN301" s="46"/>
      <c r="BO301" s="46"/>
      <c r="BP301" s="46"/>
      <c r="BQ301" s="46"/>
      <c r="BR301" s="46"/>
      <c r="BS301" s="46"/>
      <c r="BT301" s="46"/>
      <c r="BU301" s="46"/>
      <c r="BV301" s="46"/>
      <c r="BW301" s="46"/>
      <c r="BX301" s="46"/>
      <c r="BY301" s="46"/>
      <c r="BZ301" s="46"/>
      <c r="CA301" s="46"/>
      <c r="CB301" s="46"/>
      <c r="CC301" s="46"/>
      <c r="CD301" s="46"/>
      <c r="CE301" s="46"/>
      <c r="CF301" s="46"/>
      <c r="CG301" s="46"/>
      <c r="CH301" s="46"/>
      <c r="CI301" s="46"/>
      <c r="CJ301" s="46"/>
      <c r="CK301" s="46"/>
      <c r="CL301" s="46"/>
      <c r="CM301" s="46"/>
      <c r="CN301" s="3"/>
      <c r="CO301" s="4"/>
      <c r="CP301" s="4"/>
      <c r="CQ301" s="4"/>
      <c r="CR301" s="124"/>
      <c r="CS301" s="124"/>
      <c r="CT301" s="124"/>
      <c r="CU301" s="5"/>
      <c r="CV301" s="5"/>
    </row>
    <row r="302" spans="2:100" ht="16">
      <c r="B302" s="7"/>
      <c r="C302" s="7"/>
      <c r="D302" s="7"/>
      <c r="E302" s="8"/>
      <c r="F302" s="2"/>
      <c r="G302" s="7"/>
      <c r="H302" s="101"/>
      <c r="I302" s="7"/>
      <c r="O302" s="83"/>
      <c r="P302" s="96"/>
      <c r="Q302" s="83"/>
      <c r="R302" s="83"/>
      <c r="S302" s="83"/>
      <c r="T302" s="83"/>
      <c r="U302" s="83"/>
      <c r="V302" s="83"/>
      <c r="W302" s="83"/>
      <c r="X302" s="83"/>
      <c r="Y302" s="83"/>
      <c r="Z302" s="83"/>
      <c r="AA302" s="97"/>
      <c r="AB302" s="97"/>
      <c r="AC302" s="97"/>
      <c r="AD302" s="97"/>
      <c r="AE302" s="83"/>
      <c r="AF302" s="83"/>
      <c r="AG302" s="83"/>
      <c r="AH302" s="83"/>
      <c r="AI302" s="83"/>
      <c r="AJ302" s="83"/>
      <c r="AK302" s="83"/>
      <c r="AL302" s="83"/>
      <c r="AM302" s="83"/>
      <c r="AN302" s="83"/>
      <c r="AO302" s="83"/>
      <c r="AP302" s="46"/>
      <c r="AQ302" s="46"/>
      <c r="AR302" s="46"/>
      <c r="AS302" s="46"/>
      <c r="AT302" s="46"/>
      <c r="AU302" s="46"/>
      <c r="AV302" s="46"/>
      <c r="AW302" s="46"/>
      <c r="AX302" s="46"/>
      <c r="AY302" s="46"/>
      <c r="AZ302" s="46"/>
      <c r="BA302" s="46"/>
      <c r="BB302" s="46"/>
      <c r="BC302" s="46"/>
      <c r="BD302" s="46"/>
      <c r="BE302" s="46"/>
      <c r="BF302" s="46"/>
      <c r="BG302" s="46"/>
      <c r="BH302" s="46"/>
      <c r="BI302" s="46"/>
      <c r="BJ302" s="46"/>
      <c r="BK302" s="46"/>
      <c r="BL302" s="46"/>
      <c r="BM302" s="46"/>
      <c r="BN302" s="46"/>
      <c r="BO302" s="46"/>
      <c r="BP302" s="46"/>
      <c r="BQ302" s="46"/>
      <c r="BR302" s="46"/>
      <c r="BS302" s="46"/>
      <c r="BT302" s="46"/>
      <c r="BU302" s="46"/>
      <c r="BV302" s="46"/>
      <c r="BW302" s="46"/>
      <c r="BX302" s="46"/>
      <c r="BY302" s="46"/>
      <c r="BZ302" s="46"/>
      <c r="CA302" s="46"/>
      <c r="CB302" s="46"/>
      <c r="CC302" s="46"/>
      <c r="CD302" s="46"/>
      <c r="CE302" s="46"/>
      <c r="CF302" s="46"/>
      <c r="CG302" s="46"/>
      <c r="CH302" s="46"/>
      <c r="CI302" s="46"/>
      <c r="CJ302" s="46"/>
      <c r="CK302" s="46"/>
      <c r="CL302" s="46"/>
      <c r="CM302" s="46"/>
      <c r="CN302" s="3"/>
      <c r="CO302" s="4"/>
      <c r="CP302" s="4"/>
      <c r="CQ302" s="4"/>
      <c r="CR302" s="124"/>
      <c r="CS302" s="124"/>
      <c r="CT302" s="124"/>
      <c r="CU302" s="5"/>
      <c r="CV302" s="5"/>
    </row>
    <row r="303" spans="2:100" ht="16">
      <c r="B303" s="7"/>
      <c r="C303" s="7"/>
      <c r="D303" s="7"/>
      <c r="E303" s="8"/>
      <c r="F303" s="2"/>
      <c r="G303" s="7"/>
      <c r="H303" s="101"/>
      <c r="I303" s="7"/>
      <c r="O303" s="83"/>
      <c r="P303" s="96"/>
      <c r="Q303" s="83"/>
      <c r="R303" s="83"/>
      <c r="S303" s="83"/>
      <c r="T303" s="83"/>
      <c r="U303" s="83"/>
      <c r="V303" s="83"/>
      <c r="W303" s="83"/>
      <c r="X303" s="83"/>
      <c r="Y303" s="83"/>
      <c r="Z303" s="83"/>
      <c r="AA303" s="97"/>
      <c r="AB303" s="97"/>
      <c r="AC303" s="97"/>
      <c r="AD303" s="97"/>
      <c r="AE303" s="83"/>
      <c r="AF303" s="83"/>
      <c r="AG303" s="83"/>
      <c r="AH303" s="83"/>
      <c r="AI303" s="83"/>
      <c r="AJ303" s="83"/>
      <c r="AK303" s="83"/>
      <c r="AL303" s="83"/>
      <c r="AM303" s="83"/>
      <c r="AN303" s="83"/>
      <c r="AO303" s="83"/>
      <c r="AP303" s="46"/>
      <c r="AQ303" s="46"/>
      <c r="AR303" s="46"/>
      <c r="AS303" s="46"/>
      <c r="AT303" s="46"/>
      <c r="AU303" s="46"/>
      <c r="AV303" s="46"/>
      <c r="AW303" s="46"/>
      <c r="AX303" s="46"/>
      <c r="AY303" s="46"/>
      <c r="AZ303" s="46"/>
      <c r="BA303" s="46"/>
      <c r="BB303" s="46"/>
      <c r="BC303" s="46"/>
      <c r="BD303" s="46"/>
      <c r="BE303" s="46"/>
      <c r="BF303" s="46"/>
      <c r="BG303" s="46"/>
      <c r="BH303" s="46"/>
      <c r="BI303" s="46"/>
      <c r="BJ303" s="46"/>
      <c r="BK303" s="46"/>
      <c r="BL303" s="46"/>
      <c r="BM303" s="46"/>
      <c r="BN303" s="46"/>
      <c r="BO303" s="46"/>
      <c r="BP303" s="46"/>
      <c r="BQ303" s="46"/>
      <c r="BR303" s="46"/>
      <c r="BS303" s="46"/>
      <c r="BT303" s="46"/>
      <c r="BU303" s="46"/>
      <c r="BV303" s="46"/>
      <c r="BW303" s="46"/>
      <c r="BX303" s="46"/>
      <c r="BY303" s="46"/>
      <c r="BZ303" s="46"/>
      <c r="CA303" s="46"/>
      <c r="CB303" s="46"/>
      <c r="CC303" s="46"/>
      <c r="CD303" s="46"/>
      <c r="CE303" s="46"/>
      <c r="CF303" s="46"/>
      <c r="CG303" s="46"/>
      <c r="CH303" s="46"/>
      <c r="CI303" s="46"/>
      <c r="CJ303" s="46"/>
      <c r="CK303" s="46"/>
      <c r="CL303" s="46"/>
      <c r="CM303" s="46"/>
      <c r="CN303" s="3"/>
      <c r="CO303" s="4"/>
      <c r="CP303" s="4"/>
      <c r="CQ303" s="4"/>
      <c r="CR303" s="124"/>
      <c r="CS303" s="124"/>
      <c r="CT303" s="124"/>
      <c r="CU303" s="5"/>
      <c r="CV303" s="5"/>
    </row>
    <row r="304" spans="2:100" ht="16">
      <c r="B304" s="7"/>
      <c r="C304" s="7"/>
      <c r="D304" s="7"/>
      <c r="E304" s="8"/>
      <c r="F304" s="2"/>
      <c r="G304" s="7"/>
      <c r="H304" s="101"/>
      <c r="I304" s="7"/>
      <c r="O304" s="83"/>
      <c r="P304" s="96"/>
      <c r="Q304" s="83"/>
      <c r="R304" s="83"/>
      <c r="S304" s="83"/>
      <c r="T304" s="83"/>
      <c r="U304" s="83"/>
      <c r="V304" s="83"/>
      <c r="W304" s="83"/>
      <c r="X304" s="83"/>
      <c r="Y304" s="83"/>
      <c r="Z304" s="83"/>
      <c r="AA304" s="97"/>
      <c r="AB304" s="97"/>
      <c r="AC304" s="97"/>
      <c r="AD304" s="97"/>
      <c r="AE304" s="83"/>
      <c r="AF304" s="83"/>
      <c r="AG304" s="83"/>
      <c r="AH304" s="83"/>
      <c r="AI304" s="83"/>
      <c r="AJ304" s="83"/>
      <c r="AK304" s="83"/>
      <c r="AL304" s="83"/>
      <c r="AM304" s="83"/>
      <c r="AN304" s="83"/>
      <c r="AO304" s="83"/>
      <c r="AP304" s="46"/>
      <c r="AQ304" s="46"/>
      <c r="AR304" s="46"/>
      <c r="AS304" s="46"/>
      <c r="AT304" s="46"/>
      <c r="AU304" s="46"/>
      <c r="AV304" s="46"/>
      <c r="AW304" s="46"/>
      <c r="AX304" s="46"/>
      <c r="AY304" s="46"/>
      <c r="AZ304" s="46"/>
      <c r="BA304" s="46"/>
      <c r="BB304" s="46"/>
      <c r="BC304" s="46"/>
      <c r="BD304" s="46"/>
      <c r="BE304" s="46"/>
      <c r="BF304" s="46"/>
      <c r="BG304" s="46"/>
      <c r="BH304" s="46"/>
      <c r="BI304" s="46"/>
      <c r="BJ304" s="46"/>
      <c r="BK304" s="46"/>
      <c r="BL304" s="46"/>
      <c r="BM304" s="46"/>
      <c r="BN304" s="46"/>
      <c r="BO304" s="46"/>
      <c r="BP304" s="46"/>
      <c r="BQ304" s="46"/>
      <c r="BR304" s="46"/>
      <c r="BS304" s="46"/>
      <c r="BT304" s="46"/>
      <c r="BU304" s="46"/>
      <c r="BV304" s="46"/>
      <c r="BW304" s="46"/>
      <c r="BX304" s="46"/>
      <c r="BY304" s="46"/>
      <c r="BZ304" s="46"/>
      <c r="CA304" s="46"/>
      <c r="CB304" s="46"/>
      <c r="CC304" s="46"/>
      <c r="CD304" s="46"/>
      <c r="CE304" s="46"/>
      <c r="CF304" s="46"/>
      <c r="CG304" s="46"/>
      <c r="CH304" s="46"/>
      <c r="CI304" s="46"/>
      <c r="CJ304" s="46"/>
      <c r="CK304" s="46"/>
      <c r="CL304" s="46"/>
      <c r="CM304" s="46"/>
      <c r="CN304" s="3"/>
      <c r="CO304" s="4"/>
      <c r="CP304" s="4"/>
      <c r="CQ304" s="4"/>
      <c r="CR304" s="124"/>
      <c r="CS304" s="124"/>
      <c r="CT304" s="124"/>
      <c r="CU304" s="5"/>
      <c r="CV304" s="5"/>
    </row>
    <row r="305" spans="2:100" ht="16">
      <c r="B305" s="7"/>
      <c r="C305" s="7"/>
      <c r="D305" s="7"/>
      <c r="E305" s="8"/>
      <c r="F305" s="2"/>
      <c r="G305" s="7"/>
      <c r="H305" s="101"/>
      <c r="I305" s="7"/>
      <c r="O305" s="83"/>
      <c r="P305" s="96"/>
      <c r="Q305" s="83"/>
      <c r="R305" s="83"/>
      <c r="S305" s="83"/>
      <c r="T305" s="83"/>
      <c r="U305" s="83"/>
      <c r="V305" s="83"/>
      <c r="W305" s="83"/>
      <c r="X305" s="83"/>
      <c r="Y305" s="83"/>
      <c r="Z305" s="83"/>
      <c r="AA305" s="97"/>
      <c r="AB305" s="97"/>
      <c r="AC305" s="97"/>
      <c r="AD305" s="97"/>
      <c r="AE305" s="83"/>
      <c r="AF305" s="83"/>
      <c r="AG305" s="83"/>
      <c r="AH305" s="83"/>
      <c r="AI305" s="83"/>
      <c r="AJ305" s="83"/>
      <c r="AK305" s="83"/>
      <c r="AL305" s="83"/>
      <c r="AM305" s="83"/>
      <c r="AN305" s="83"/>
      <c r="AO305" s="83"/>
      <c r="AP305" s="46"/>
      <c r="AQ305" s="46"/>
      <c r="AR305" s="46"/>
      <c r="AS305" s="46"/>
      <c r="AT305" s="46"/>
      <c r="AU305" s="46"/>
      <c r="AV305" s="46"/>
      <c r="AW305" s="46"/>
      <c r="AX305" s="46"/>
      <c r="AY305" s="46"/>
      <c r="AZ305" s="46"/>
      <c r="BA305" s="46"/>
      <c r="BB305" s="46"/>
      <c r="BC305" s="46"/>
      <c r="BD305" s="46"/>
      <c r="BE305" s="46"/>
      <c r="BF305" s="46"/>
      <c r="BG305" s="46"/>
      <c r="BH305" s="46"/>
      <c r="BI305" s="46"/>
      <c r="BJ305" s="46"/>
      <c r="BK305" s="46"/>
      <c r="BL305" s="46"/>
      <c r="BM305" s="46"/>
      <c r="BN305" s="46"/>
      <c r="BO305" s="46"/>
      <c r="BP305" s="46"/>
      <c r="BQ305" s="46"/>
      <c r="BR305" s="46"/>
      <c r="BS305" s="46"/>
      <c r="BT305" s="46"/>
      <c r="BU305" s="46"/>
      <c r="BV305" s="46"/>
      <c r="BW305" s="46"/>
      <c r="BX305" s="46"/>
      <c r="BY305" s="46"/>
      <c r="BZ305" s="46"/>
      <c r="CA305" s="46"/>
      <c r="CB305" s="46"/>
      <c r="CC305" s="46"/>
      <c r="CD305" s="46"/>
      <c r="CE305" s="46"/>
      <c r="CF305" s="46"/>
      <c r="CG305" s="46"/>
      <c r="CH305" s="46"/>
      <c r="CI305" s="46"/>
      <c r="CJ305" s="46"/>
      <c r="CK305" s="46"/>
      <c r="CL305" s="46"/>
      <c r="CM305" s="46"/>
      <c r="CN305" s="3"/>
      <c r="CO305" s="4"/>
      <c r="CP305" s="4"/>
      <c r="CQ305" s="4"/>
      <c r="CR305" s="124"/>
      <c r="CS305" s="124"/>
      <c r="CT305" s="124"/>
      <c r="CU305" s="5"/>
      <c r="CV305" s="5"/>
    </row>
    <row r="306" spans="2:100" ht="16">
      <c r="B306" s="7"/>
      <c r="C306" s="7"/>
      <c r="D306" s="7"/>
      <c r="E306" s="8"/>
      <c r="F306" s="2"/>
      <c r="G306" s="7"/>
      <c r="H306" s="101"/>
      <c r="I306" s="7"/>
      <c r="O306" s="83"/>
      <c r="P306" s="96"/>
      <c r="Q306" s="83"/>
      <c r="R306" s="83"/>
      <c r="S306" s="83"/>
      <c r="T306" s="83"/>
      <c r="U306" s="83"/>
      <c r="V306" s="83"/>
      <c r="W306" s="83"/>
      <c r="X306" s="83"/>
      <c r="Y306" s="83"/>
      <c r="Z306" s="83"/>
      <c r="AA306" s="97"/>
      <c r="AB306" s="97"/>
      <c r="AC306" s="97"/>
      <c r="AD306" s="97"/>
      <c r="AE306" s="83"/>
      <c r="AF306" s="83"/>
      <c r="AG306" s="83"/>
      <c r="AH306" s="83"/>
      <c r="AI306" s="83"/>
      <c r="AJ306" s="83"/>
      <c r="AK306" s="83"/>
      <c r="AL306" s="83"/>
      <c r="AM306" s="83"/>
      <c r="AN306" s="83"/>
      <c r="AO306" s="83"/>
      <c r="AP306" s="46"/>
      <c r="AQ306" s="46"/>
      <c r="AR306" s="46"/>
      <c r="AS306" s="46"/>
      <c r="AT306" s="46"/>
      <c r="AU306" s="46"/>
      <c r="AV306" s="46"/>
      <c r="AW306" s="46"/>
      <c r="AX306" s="46"/>
      <c r="AY306" s="46"/>
      <c r="AZ306" s="46"/>
      <c r="BA306" s="46"/>
      <c r="BB306" s="46"/>
      <c r="BC306" s="46"/>
      <c r="BD306" s="46"/>
      <c r="BE306" s="46"/>
      <c r="BF306" s="46"/>
      <c r="BG306" s="46"/>
      <c r="BH306" s="46"/>
      <c r="BI306" s="46"/>
      <c r="BJ306" s="46"/>
      <c r="BK306" s="46"/>
      <c r="BL306" s="46"/>
      <c r="BM306" s="46"/>
      <c r="BN306" s="46"/>
      <c r="BO306" s="46"/>
      <c r="BP306" s="46"/>
      <c r="BQ306" s="46"/>
      <c r="BR306" s="46"/>
      <c r="BS306" s="46"/>
      <c r="BT306" s="46"/>
      <c r="BU306" s="46"/>
      <c r="BV306" s="46"/>
      <c r="BW306" s="46"/>
      <c r="BX306" s="46"/>
      <c r="BY306" s="46"/>
      <c r="BZ306" s="46"/>
      <c r="CA306" s="46"/>
      <c r="CB306" s="46"/>
      <c r="CC306" s="46"/>
      <c r="CD306" s="46"/>
      <c r="CE306" s="46"/>
      <c r="CF306" s="46"/>
      <c r="CG306" s="46"/>
      <c r="CH306" s="46"/>
      <c r="CI306" s="46"/>
      <c r="CJ306" s="46"/>
      <c r="CK306" s="46"/>
      <c r="CL306" s="46"/>
      <c r="CM306" s="46"/>
      <c r="CN306" s="3"/>
      <c r="CO306" s="4"/>
      <c r="CP306" s="4"/>
      <c r="CQ306" s="4"/>
      <c r="CR306" s="124"/>
      <c r="CS306" s="124"/>
      <c r="CT306" s="124"/>
      <c r="CU306" s="5"/>
      <c r="CV306" s="5"/>
    </row>
    <row r="307" spans="2:100" ht="16">
      <c r="B307" s="7"/>
      <c r="C307" s="7"/>
      <c r="D307" s="7"/>
      <c r="E307" s="8"/>
      <c r="F307" s="2"/>
      <c r="G307" s="7"/>
      <c r="H307" s="101"/>
      <c r="I307" s="7"/>
      <c r="O307" s="83"/>
      <c r="P307" s="96"/>
      <c r="Q307" s="83"/>
      <c r="R307" s="83"/>
      <c r="S307" s="83"/>
      <c r="T307" s="83"/>
      <c r="U307" s="83"/>
      <c r="V307" s="83"/>
      <c r="W307" s="83"/>
      <c r="X307" s="83"/>
      <c r="Y307" s="83"/>
      <c r="Z307" s="83"/>
      <c r="AA307" s="97"/>
      <c r="AB307" s="97"/>
      <c r="AC307" s="97"/>
      <c r="AD307" s="97"/>
      <c r="AE307" s="83"/>
      <c r="AF307" s="83"/>
      <c r="AG307" s="83"/>
      <c r="AH307" s="83"/>
      <c r="AI307" s="83"/>
      <c r="AJ307" s="83"/>
      <c r="AK307" s="83"/>
      <c r="AL307" s="83"/>
      <c r="AM307" s="83"/>
      <c r="AN307" s="83"/>
      <c r="AO307" s="83"/>
      <c r="AP307" s="46"/>
      <c r="AQ307" s="46"/>
      <c r="AR307" s="46"/>
      <c r="AS307" s="46"/>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c r="BS307" s="46"/>
      <c r="BT307" s="46"/>
      <c r="BU307" s="46"/>
      <c r="BV307" s="46"/>
      <c r="BW307" s="46"/>
      <c r="BX307" s="46"/>
      <c r="BY307" s="46"/>
      <c r="BZ307" s="46"/>
      <c r="CA307" s="46"/>
      <c r="CB307" s="46"/>
      <c r="CC307" s="46"/>
      <c r="CD307" s="46"/>
      <c r="CE307" s="46"/>
      <c r="CF307" s="46"/>
      <c r="CG307" s="46"/>
      <c r="CH307" s="46"/>
      <c r="CI307" s="46"/>
      <c r="CJ307" s="46"/>
      <c r="CK307" s="46"/>
      <c r="CL307" s="46"/>
      <c r="CM307" s="46"/>
      <c r="CN307" s="3"/>
      <c r="CO307" s="4"/>
      <c r="CP307" s="4"/>
      <c r="CQ307" s="4"/>
      <c r="CR307" s="124"/>
      <c r="CS307" s="124"/>
      <c r="CT307" s="124"/>
      <c r="CU307" s="5"/>
      <c r="CV307" s="5"/>
    </row>
    <row r="308" spans="2:100" ht="16">
      <c r="B308" s="7"/>
      <c r="C308" s="7"/>
      <c r="D308" s="7"/>
      <c r="E308" s="8"/>
      <c r="F308" s="2"/>
      <c r="G308" s="7"/>
      <c r="H308" s="101"/>
      <c r="I308" s="7"/>
      <c r="O308" s="83"/>
      <c r="P308" s="96"/>
      <c r="Q308" s="83"/>
      <c r="R308" s="83"/>
      <c r="S308" s="83"/>
      <c r="T308" s="83"/>
      <c r="U308" s="83"/>
      <c r="V308" s="83"/>
      <c r="W308" s="83"/>
      <c r="X308" s="83"/>
      <c r="Y308" s="83"/>
      <c r="Z308" s="83"/>
      <c r="AA308" s="97"/>
      <c r="AB308" s="97"/>
      <c r="AC308" s="97"/>
      <c r="AD308" s="97"/>
      <c r="AE308" s="83"/>
      <c r="AF308" s="83"/>
      <c r="AG308" s="83"/>
      <c r="AH308" s="83"/>
      <c r="AI308" s="83"/>
      <c r="AJ308" s="83"/>
      <c r="AK308" s="83"/>
      <c r="AL308" s="83"/>
      <c r="AM308" s="83"/>
      <c r="AN308" s="83"/>
      <c r="AO308" s="83"/>
      <c r="AP308" s="46"/>
      <c r="AQ308" s="46"/>
      <c r="AR308" s="46"/>
      <c r="AS308" s="46"/>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c r="BS308" s="46"/>
      <c r="BT308" s="46"/>
      <c r="BU308" s="46"/>
      <c r="BV308" s="46"/>
      <c r="BW308" s="46"/>
      <c r="BX308" s="46"/>
      <c r="BY308" s="46"/>
      <c r="BZ308" s="46"/>
      <c r="CA308" s="46"/>
      <c r="CB308" s="46"/>
      <c r="CC308" s="46"/>
      <c r="CD308" s="46"/>
      <c r="CE308" s="46"/>
      <c r="CF308" s="46"/>
      <c r="CG308" s="46"/>
      <c r="CH308" s="46"/>
      <c r="CI308" s="46"/>
      <c r="CJ308" s="46"/>
      <c r="CK308" s="46"/>
      <c r="CL308" s="46"/>
      <c r="CM308" s="46"/>
      <c r="CN308" s="3"/>
      <c r="CO308" s="4"/>
      <c r="CP308" s="4"/>
      <c r="CQ308" s="4"/>
      <c r="CR308" s="124"/>
      <c r="CS308" s="124"/>
      <c r="CT308" s="124"/>
      <c r="CU308" s="5"/>
      <c r="CV308" s="5"/>
    </row>
    <row r="309" spans="2:100" ht="16">
      <c r="B309" s="7"/>
      <c r="C309" s="7"/>
      <c r="D309" s="7"/>
      <c r="E309" s="8"/>
      <c r="F309" s="2"/>
      <c r="G309" s="7"/>
      <c r="H309" s="101"/>
      <c r="I309" s="7"/>
      <c r="O309" s="83"/>
      <c r="P309" s="96"/>
      <c r="Q309" s="83"/>
      <c r="R309" s="83"/>
      <c r="S309" s="83"/>
      <c r="T309" s="83"/>
      <c r="U309" s="83"/>
      <c r="V309" s="83"/>
      <c r="W309" s="83"/>
      <c r="X309" s="83"/>
      <c r="Y309" s="83"/>
      <c r="Z309" s="83"/>
      <c r="AA309" s="97"/>
      <c r="AB309" s="97"/>
      <c r="AC309" s="97"/>
      <c r="AD309" s="97"/>
      <c r="AE309" s="83"/>
      <c r="AF309" s="83"/>
      <c r="AG309" s="83"/>
      <c r="AH309" s="83"/>
      <c r="AI309" s="83"/>
      <c r="AJ309" s="83"/>
      <c r="AK309" s="83"/>
      <c r="AL309" s="83"/>
      <c r="AM309" s="83"/>
      <c r="AN309" s="83"/>
      <c r="AO309" s="83"/>
      <c r="AP309" s="46"/>
      <c r="AQ309" s="46"/>
      <c r="AR309" s="46"/>
      <c r="AS309" s="46"/>
      <c r="AT309" s="46"/>
      <c r="AU309" s="46"/>
      <c r="AV309" s="46"/>
      <c r="AW309" s="46"/>
      <c r="AX309" s="46"/>
      <c r="AY309" s="46"/>
      <c r="AZ309" s="46"/>
      <c r="BA309" s="46"/>
      <c r="BB309" s="46"/>
      <c r="BC309" s="46"/>
      <c r="BD309" s="46"/>
      <c r="BE309" s="46"/>
      <c r="BF309" s="46"/>
      <c r="BG309" s="46"/>
      <c r="BH309" s="46"/>
      <c r="BI309" s="46"/>
      <c r="BJ309" s="46"/>
      <c r="BK309" s="46"/>
      <c r="BL309" s="46"/>
      <c r="BM309" s="46"/>
      <c r="BN309" s="46"/>
      <c r="BO309" s="46"/>
      <c r="BP309" s="46"/>
      <c r="BQ309" s="46"/>
      <c r="BR309" s="46"/>
      <c r="BS309" s="46"/>
      <c r="BT309" s="46"/>
      <c r="BU309" s="46"/>
      <c r="BV309" s="46"/>
      <c r="BW309" s="46"/>
      <c r="BX309" s="46"/>
      <c r="BY309" s="46"/>
      <c r="BZ309" s="46"/>
      <c r="CA309" s="46"/>
      <c r="CB309" s="46"/>
      <c r="CC309" s="46"/>
      <c r="CD309" s="46"/>
      <c r="CE309" s="46"/>
      <c r="CF309" s="46"/>
      <c r="CG309" s="46"/>
      <c r="CH309" s="46"/>
      <c r="CI309" s="46"/>
      <c r="CJ309" s="46"/>
      <c r="CK309" s="46"/>
      <c r="CL309" s="46"/>
      <c r="CM309" s="46"/>
      <c r="CN309" s="3"/>
      <c r="CO309" s="4"/>
      <c r="CP309" s="4"/>
      <c r="CQ309" s="4"/>
      <c r="CR309" s="124"/>
      <c r="CS309" s="124"/>
      <c r="CT309" s="124"/>
      <c r="CU309" s="5"/>
      <c r="CV309" s="5"/>
    </row>
    <row r="310" spans="2:100" ht="16">
      <c r="B310" s="7"/>
      <c r="C310" s="7"/>
      <c r="D310" s="7"/>
      <c r="E310" s="8"/>
      <c r="F310" s="2"/>
      <c r="G310" s="7"/>
      <c r="H310" s="101"/>
      <c r="I310" s="7"/>
      <c r="O310" s="83"/>
      <c r="P310" s="96"/>
      <c r="Q310" s="83"/>
      <c r="R310" s="83"/>
      <c r="S310" s="83"/>
      <c r="T310" s="83"/>
      <c r="U310" s="83"/>
      <c r="V310" s="83"/>
      <c r="W310" s="83"/>
      <c r="X310" s="83"/>
      <c r="Y310" s="83"/>
      <c r="Z310" s="83"/>
      <c r="AA310" s="97"/>
      <c r="AB310" s="97"/>
      <c r="AC310" s="97"/>
      <c r="AD310" s="97"/>
      <c r="AE310" s="83"/>
      <c r="AF310" s="83"/>
      <c r="AG310" s="83"/>
      <c r="AH310" s="83"/>
      <c r="AI310" s="83"/>
      <c r="AJ310" s="83"/>
      <c r="AK310" s="83"/>
      <c r="AL310" s="83"/>
      <c r="AM310" s="83"/>
      <c r="AN310" s="83"/>
      <c r="AO310" s="83"/>
      <c r="AP310" s="46"/>
      <c r="AQ310" s="46"/>
      <c r="AR310" s="46"/>
      <c r="AS310" s="46"/>
      <c r="AT310" s="46"/>
      <c r="AU310" s="46"/>
      <c r="AV310" s="46"/>
      <c r="AW310" s="46"/>
      <c r="AX310" s="46"/>
      <c r="AY310" s="46"/>
      <c r="AZ310" s="46"/>
      <c r="BA310" s="46"/>
      <c r="BB310" s="46"/>
      <c r="BC310" s="46"/>
      <c r="BD310" s="46"/>
      <c r="BE310" s="46"/>
      <c r="BF310" s="46"/>
      <c r="BG310" s="46"/>
      <c r="BH310" s="46"/>
      <c r="BI310" s="46"/>
      <c r="BJ310" s="46"/>
      <c r="BK310" s="46"/>
      <c r="BL310" s="46"/>
      <c r="BM310" s="46"/>
      <c r="BN310" s="46"/>
      <c r="BO310" s="46"/>
      <c r="BP310" s="46"/>
      <c r="BQ310" s="46"/>
      <c r="BR310" s="46"/>
      <c r="BS310" s="46"/>
      <c r="BT310" s="46"/>
      <c r="BU310" s="46"/>
      <c r="BV310" s="46"/>
      <c r="BW310" s="46"/>
      <c r="BX310" s="46"/>
      <c r="BY310" s="46"/>
      <c r="BZ310" s="46"/>
      <c r="CA310" s="46"/>
      <c r="CB310" s="46"/>
      <c r="CC310" s="46"/>
      <c r="CD310" s="46"/>
      <c r="CE310" s="46"/>
      <c r="CF310" s="46"/>
      <c r="CG310" s="46"/>
      <c r="CH310" s="46"/>
      <c r="CI310" s="46"/>
      <c r="CJ310" s="46"/>
      <c r="CK310" s="46"/>
      <c r="CL310" s="46"/>
      <c r="CM310" s="46"/>
      <c r="CN310" s="3"/>
      <c r="CO310" s="4"/>
      <c r="CP310" s="4"/>
      <c r="CQ310" s="4"/>
      <c r="CR310" s="124"/>
      <c r="CS310" s="124"/>
      <c r="CT310" s="124"/>
      <c r="CU310" s="5"/>
      <c r="CV310" s="5"/>
    </row>
    <row r="311" spans="2:100" ht="16">
      <c r="B311" s="7"/>
      <c r="C311" s="7"/>
      <c r="D311" s="7"/>
      <c r="E311" s="8"/>
      <c r="F311" s="2"/>
      <c r="G311" s="7"/>
      <c r="H311" s="101"/>
      <c r="I311" s="7"/>
      <c r="O311" s="83"/>
      <c r="P311" s="96"/>
      <c r="Q311" s="83"/>
      <c r="R311" s="83"/>
      <c r="S311" s="83"/>
      <c r="T311" s="83"/>
      <c r="U311" s="83"/>
      <c r="V311" s="83"/>
      <c r="W311" s="83"/>
      <c r="X311" s="83"/>
      <c r="Y311" s="83"/>
      <c r="Z311" s="83"/>
      <c r="AA311" s="97"/>
      <c r="AB311" s="97"/>
      <c r="AC311" s="97"/>
      <c r="AD311" s="97"/>
      <c r="AE311" s="83"/>
      <c r="AF311" s="83"/>
      <c r="AG311" s="83"/>
      <c r="AH311" s="83"/>
      <c r="AI311" s="83"/>
      <c r="AJ311" s="83"/>
      <c r="AK311" s="83"/>
      <c r="AL311" s="83"/>
      <c r="AM311" s="83"/>
      <c r="AN311" s="83"/>
      <c r="AO311" s="83"/>
      <c r="AP311" s="46"/>
      <c r="AQ311" s="46"/>
      <c r="AR311" s="46"/>
      <c r="AS311" s="46"/>
      <c r="AT311" s="46"/>
      <c r="AU311" s="46"/>
      <c r="AV311" s="46"/>
      <c r="AW311" s="46"/>
      <c r="AX311" s="46"/>
      <c r="AY311" s="46"/>
      <c r="AZ311" s="46"/>
      <c r="BA311" s="46"/>
      <c r="BB311" s="46"/>
      <c r="BC311" s="46"/>
      <c r="BD311" s="46"/>
      <c r="BE311" s="46"/>
      <c r="BF311" s="46"/>
      <c r="BG311" s="46"/>
      <c r="BH311" s="46"/>
      <c r="BI311" s="46"/>
      <c r="BJ311" s="46"/>
      <c r="BK311" s="46"/>
      <c r="BL311" s="46"/>
      <c r="BM311" s="46"/>
      <c r="BN311" s="46"/>
      <c r="BO311" s="46"/>
      <c r="BP311" s="46"/>
      <c r="BQ311" s="46"/>
      <c r="BR311" s="46"/>
      <c r="BS311" s="46"/>
      <c r="BT311" s="46"/>
      <c r="BU311" s="46"/>
      <c r="BV311" s="46"/>
      <c r="BW311" s="46"/>
      <c r="BX311" s="46"/>
      <c r="BY311" s="46"/>
      <c r="BZ311" s="46"/>
      <c r="CA311" s="46"/>
      <c r="CB311" s="46"/>
      <c r="CC311" s="46"/>
      <c r="CD311" s="46"/>
      <c r="CE311" s="46"/>
      <c r="CF311" s="46"/>
      <c r="CG311" s="46"/>
      <c r="CH311" s="46"/>
      <c r="CI311" s="46"/>
      <c r="CJ311" s="46"/>
      <c r="CK311" s="46"/>
      <c r="CL311" s="46"/>
      <c r="CM311" s="46"/>
      <c r="CN311" s="3"/>
      <c r="CO311" s="4"/>
      <c r="CP311" s="4"/>
      <c r="CQ311" s="4"/>
      <c r="CR311" s="124"/>
      <c r="CS311" s="124"/>
      <c r="CT311" s="124"/>
      <c r="CU311" s="5"/>
      <c r="CV311" s="5"/>
    </row>
    <row r="312" spans="2:100" ht="16">
      <c r="B312" s="7"/>
      <c r="C312" s="7"/>
      <c r="D312" s="7"/>
      <c r="E312" s="8"/>
      <c r="F312" s="2"/>
      <c r="G312" s="7"/>
      <c r="H312" s="101"/>
      <c r="I312" s="7"/>
      <c r="O312" s="83"/>
      <c r="P312" s="96"/>
      <c r="Q312" s="83"/>
      <c r="R312" s="83"/>
      <c r="S312" s="83"/>
      <c r="T312" s="83"/>
      <c r="U312" s="83"/>
      <c r="V312" s="83"/>
      <c r="W312" s="83"/>
      <c r="X312" s="83"/>
      <c r="Y312" s="83"/>
      <c r="Z312" s="83"/>
      <c r="AA312" s="97"/>
      <c r="AB312" s="97"/>
      <c r="AC312" s="97"/>
      <c r="AD312" s="97"/>
      <c r="AE312" s="83"/>
      <c r="AF312" s="83"/>
      <c r="AG312" s="83"/>
      <c r="AH312" s="83"/>
      <c r="AI312" s="83"/>
      <c r="AJ312" s="83"/>
      <c r="AK312" s="83"/>
      <c r="AL312" s="83"/>
      <c r="AM312" s="83"/>
      <c r="AN312" s="83"/>
      <c r="AO312" s="83"/>
      <c r="AP312" s="46"/>
      <c r="AQ312" s="46"/>
      <c r="AR312" s="46"/>
      <c r="AS312" s="46"/>
      <c r="AT312" s="46"/>
      <c r="AU312" s="46"/>
      <c r="AV312" s="46"/>
      <c r="AW312" s="46"/>
      <c r="AX312" s="46"/>
      <c r="AY312" s="46"/>
      <c r="AZ312" s="46"/>
      <c r="BA312" s="46"/>
      <c r="BB312" s="46"/>
      <c r="BC312" s="46"/>
      <c r="BD312" s="46"/>
      <c r="BE312" s="46"/>
      <c r="BF312" s="46"/>
      <c r="BG312" s="46"/>
      <c r="BH312" s="46"/>
      <c r="BI312" s="46"/>
      <c r="BJ312" s="46"/>
      <c r="BK312" s="46"/>
      <c r="BL312" s="46"/>
      <c r="BM312" s="46"/>
      <c r="BN312" s="46"/>
      <c r="BO312" s="46"/>
      <c r="BP312" s="46"/>
      <c r="BQ312" s="46"/>
      <c r="BR312" s="46"/>
      <c r="BS312" s="46"/>
      <c r="BT312" s="46"/>
      <c r="BU312" s="46"/>
      <c r="BV312" s="46"/>
      <c r="BW312" s="46"/>
      <c r="BX312" s="46"/>
      <c r="BY312" s="46"/>
      <c r="BZ312" s="46"/>
      <c r="CA312" s="46"/>
      <c r="CB312" s="46"/>
      <c r="CC312" s="46"/>
      <c r="CD312" s="46"/>
      <c r="CE312" s="46"/>
      <c r="CF312" s="46"/>
      <c r="CG312" s="46"/>
      <c r="CH312" s="46"/>
      <c r="CI312" s="46"/>
      <c r="CJ312" s="46"/>
      <c r="CK312" s="46"/>
      <c r="CL312" s="46"/>
      <c r="CM312" s="46"/>
      <c r="CN312" s="3"/>
      <c r="CO312" s="4"/>
      <c r="CP312" s="4"/>
      <c r="CQ312" s="4"/>
      <c r="CR312" s="124"/>
      <c r="CS312" s="124"/>
      <c r="CT312" s="124"/>
      <c r="CU312" s="5"/>
      <c r="CV312" s="5"/>
    </row>
    <row r="313" spans="2:100" ht="16">
      <c r="B313" s="7"/>
      <c r="C313" s="7"/>
      <c r="D313" s="7"/>
      <c r="E313" s="8"/>
      <c r="F313" s="2"/>
      <c r="G313" s="7"/>
      <c r="H313" s="101"/>
      <c r="I313" s="7"/>
      <c r="O313" s="83"/>
      <c r="P313" s="96"/>
      <c r="Q313" s="83"/>
      <c r="R313" s="83"/>
      <c r="S313" s="83"/>
      <c r="T313" s="83"/>
      <c r="U313" s="83"/>
      <c r="V313" s="83"/>
      <c r="W313" s="83"/>
      <c r="X313" s="83"/>
      <c r="Y313" s="83"/>
      <c r="Z313" s="83"/>
      <c r="AA313" s="97"/>
      <c r="AB313" s="97"/>
      <c r="AC313" s="97"/>
      <c r="AD313" s="97"/>
      <c r="AE313" s="83"/>
      <c r="AF313" s="83"/>
      <c r="AG313" s="83"/>
      <c r="AH313" s="83"/>
      <c r="AI313" s="83"/>
      <c r="AJ313" s="83"/>
      <c r="AK313" s="83"/>
      <c r="AL313" s="83"/>
      <c r="AM313" s="83"/>
      <c r="AN313" s="83"/>
      <c r="AO313" s="83"/>
      <c r="AP313" s="46"/>
      <c r="AQ313" s="46"/>
      <c r="AR313" s="46"/>
      <c r="AS313" s="46"/>
      <c r="AT313" s="46"/>
      <c r="AU313" s="46"/>
      <c r="AV313" s="46"/>
      <c r="AW313" s="46"/>
      <c r="AX313" s="46"/>
      <c r="AY313" s="46"/>
      <c r="AZ313" s="46"/>
      <c r="BA313" s="46"/>
      <c r="BB313" s="46"/>
      <c r="BC313" s="46"/>
      <c r="BD313" s="46"/>
      <c r="BE313" s="46"/>
      <c r="BF313" s="46"/>
      <c r="BG313" s="46"/>
      <c r="BH313" s="46"/>
      <c r="BI313" s="46"/>
      <c r="BJ313" s="46"/>
      <c r="BK313" s="46"/>
      <c r="BL313" s="46"/>
      <c r="BM313" s="46"/>
      <c r="BN313" s="46"/>
      <c r="BO313" s="46"/>
      <c r="BP313" s="46"/>
      <c r="BQ313" s="46"/>
      <c r="BR313" s="46"/>
      <c r="BS313" s="46"/>
      <c r="BT313" s="46"/>
      <c r="BU313" s="46"/>
      <c r="BV313" s="46"/>
      <c r="BW313" s="46"/>
      <c r="BX313" s="46"/>
      <c r="BY313" s="46"/>
      <c r="BZ313" s="46"/>
      <c r="CA313" s="46"/>
      <c r="CB313" s="46"/>
      <c r="CC313" s="46"/>
      <c r="CD313" s="46"/>
      <c r="CE313" s="46"/>
      <c r="CF313" s="46"/>
      <c r="CG313" s="46"/>
      <c r="CH313" s="46"/>
      <c r="CI313" s="46"/>
      <c r="CJ313" s="46"/>
      <c r="CK313" s="46"/>
      <c r="CL313" s="46"/>
      <c r="CM313" s="46"/>
      <c r="CN313" s="3"/>
      <c r="CO313" s="4"/>
      <c r="CP313" s="4"/>
      <c r="CQ313" s="4"/>
      <c r="CR313" s="124"/>
      <c r="CS313" s="124"/>
      <c r="CT313" s="124"/>
      <c r="CU313" s="5"/>
      <c r="CV313" s="5"/>
    </row>
    <row r="314" spans="2:100" ht="16">
      <c r="B314" s="7"/>
      <c r="C314" s="7"/>
      <c r="D314" s="7"/>
      <c r="E314" s="8"/>
      <c r="F314" s="2"/>
      <c r="G314" s="7"/>
      <c r="H314" s="101"/>
      <c r="I314" s="7"/>
      <c r="O314" s="83"/>
      <c r="P314" s="96"/>
      <c r="Q314" s="83"/>
      <c r="R314" s="83"/>
      <c r="S314" s="83"/>
      <c r="T314" s="83"/>
      <c r="U314" s="83"/>
      <c r="V314" s="83"/>
      <c r="W314" s="83"/>
      <c r="X314" s="83"/>
      <c r="Y314" s="83"/>
      <c r="Z314" s="83"/>
      <c r="AA314" s="97"/>
      <c r="AB314" s="97"/>
      <c r="AC314" s="97"/>
      <c r="AD314" s="97"/>
      <c r="AE314" s="83"/>
      <c r="AF314" s="83"/>
      <c r="AG314" s="83"/>
      <c r="AH314" s="83"/>
      <c r="AI314" s="83"/>
      <c r="AJ314" s="83"/>
      <c r="AK314" s="83"/>
      <c r="AL314" s="83"/>
      <c r="AM314" s="83"/>
      <c r="AN314" s="83"/>
      <c r="AO314" s="83"/>
      <c r="AP314" s="46"/>
      <c r="AQ314" s="46"/>
      <c r="AR314" s="46"/>
      <c r="AS314" s="46"/>
      <c r="AT314" s="46"/>
      <c r="AU314" s="46"/>
      <c r="AV314" s="46"/>
      <c r="AW314" s="46"/>
      <c r="AX314" s="46"/>
      <c r="AY314" s="46"/>
      <c r="AZ314" s="46"/>
      <c r="BA314" s="46"/>
      <c r="BB314" s="46"/>
      <c r="BC314" s="46"/>
      <c r="BD314" s="46"/>
      <c r="BE314" s="46"/>
      <c r="BF314" s="46"/>
      <c r="BG314" s="46"/>
      <c r="BH314" s="46"/>
      <c r="BI314" s="46"/>
      <c r="BJ314" s="46"/>
      <c r="BK314" s="46"/>
      <c r="BL314" s="46"/>
      <c r="BM314" s="46"/>
      <c r="BN314" s="46"/>
      <c r="BO314" s="46"/>
      <c r="BP314" s="46"/>
      <c r="BQ314" s="46"/>
      <c r="BR314" s="46"/>
      <c r="BS314" s="46"/>
      <c r="BT314" s="46"/>
      <c r="BU314" s="46"/>
      <c r="BV314" s="46"/>
      <c r="BW314" s="46"/>
      <c r="BX314" s="46"/>
      <c r="BY314" s="46"/>
      <c r="BZ314" s="46"/>
      <c r="CA314" s="46"/>
      <c r="CB314" s="46"/>
      <c r="CC314" s="46"/>
      <c r="CD314" s="46"/>
      <c r="CE314" s="46"/>
      <c r="CF314" s="46"/>
      <c r="CG314" s="46"/>
      <c r="CH314" s="46"/>
      <c r="CI314" s="46"/>
      <c r="CJ314" s="46"/>
      <c r="CK314" s="46"/>
      <c r="CL314" s="46"/>
      <c r="CM314" s="46"/>
      <c r="CN314" s="3"/>
      <c r="CO314" s="4"/>
      <c r="CP314" s="4"/>
      <c r="CQ314" s="4"/>
      <c r="CR314" s="124"/>
      <c r="CS314" s="124"/>
      <c r="CT314" s="124"/>
      <c r="CU314" s="5"/>
      <c r="CV314" s="5"/>
    </row>
    <row r="315" spans="2:100" ht="16">
      <c r="B315" s="7"/>
      <c r="C315" s="7"/>
      <c r="D315" s="7"/>
      <c r="E315" s="8"/>
      <c r="F315" s="2"/>
      <c r="G315" s="7"/>
      <c r="H315" s="101"/>
      <c r="I315" s="7"/>
      <c r="O315" s="83"/>
      <c r="P315" s="96"/>
      <c r="Q315" s="83"/>
      <c r="R315" s="83"/>
      <c r="S315" s="83"/>
      <c r="T315" s="83"/>
      <c r="U315" s="83"/>
      <c r="V315" s="83"/>
      <c r="W315" s="83"/>
      <c r="X315" s="83"/>
      <c r="Y315" s="83"/>
      <c r="Z315" s="83"/>
      <c r="AA315" s="97"/>
      <c r="AB315" s="97"/>
      <c r="AC315" s="97"/>
      <c r="AD315" s="97"/>
      <c r="AE315" s="83"/>
      <c r="AF315" s="83"/>
      <c r="AG315" s="83"/>
      <c r="AH315" s="83"/>
      <c r="AI315" s="83"/>
      <c r="AJ315" s="83"/>
      <c r="AK315" s="83"/>
      <c r="AL315" s="83"/>
      <c r="AM315" s="83"/>
      <c r="AN315" s="83"/>
      <c r="AO315" s="83"/>
      <c r="AP315" s="46"/>
      <c r="AQ315" s="46"/>
      <c r="AR315" s="46"/>
      <c r="AS315" s="46"/>
      <c r="AT315" s="46"/>
      <c r="AU315" s="46"/>
      <c r="AV315" s="46"/>
      <c r="AW315" s="46"/>
      <c r="AX315" s="46"/>
      <c r="AY315" s="46"/>
      <c r="AZ315" s="46"/>
      <c r="BA315" s="46"/>
      <c r="BB315" s="46"/>
      <c r="BC315" s="46"/>
      <c r="BD315" s="46"/>
      <c r="BE315" s="46"/>
      <c r="BF315" s="46"/>
      <c r="BG315" s="46"/>
      <c r="BH315" s="46"/>
      <c r="BI315" s="46"/>
      <c r="BJ315" s="46"/>
      <c r="BK315" s="46"/>
      <c r="BL315" s="46"/>
      <c r="BM315" s="46"/>
      <c r="BN315" s="46"/>
      <c r="BO315" s="46"/>
      <c r="BP315" s="46"/>
      <c r="BQ315" s="46"/>
      <c r="BR315" s="46"/>
      <c r="BS315" s="46"/>
      <c r="BT315" s="46"/>
      <c r="BU315" s="46"/>
      <c r="BV315" s="46"/>
      <c r="BW315" s="46"/>
      <c r="BX315" s="46"/>
      <c r="BY315" s="46"/>
      <c r="BZ315" s="46"/>
      <c r="CA315" s="46"/>
      <c r="CB315" s="46"/>
      <c r="CC315" s="46"/>
      <c r="CD315" s="46"/>
      <c r="CE315" s="46"/>
      <c r="CF315" s="46"/>
      <c r="CG315" s="46"/>
      <c r="CH315" s="46"/>
      <c r="CI315" s="46"/>
      <c r="CJ315" s="46"/>
      <c r="CK315" s="46"/>
      <c r="CL315" s="46"/>
      <c r="CM315" s="46"/>
      <c r="CN315" s="3"/>
      <c r="CO315" s="4"/>
      <c r="CP315" s="4"/>
      <c r="CQ315" s="4"/>
      <c r="CR315" s="124"/>
      <c r="CS315" s="124"/>
      <c r="CT315" s="124"/>
      <c r="CU315" s="5"/>
      <c r="CV315" s="5"/>
    </row>
    <row r="316" spans="2:100" ht="16">
      <c r="B316" s="7"/>
      <c r="C316" s="7"/>
      <c r="D316" s="7"/>
      <c r="E316" s="8"/>
      <c r="F316" s="2"/>
      <c r="G316" s="7"/>
      <c r="H316" s="101"/>
      <c r="I316" s="7"/>
      <c r="O316" s="83"/>
      <c r="P316" s="96"/>
      <c r="Q316" s="83"/>
      <c r="R316" s="83"/>
      <c r="S316" s="83"/>
      <c r="T316" s="83"/>
      <c r="U316" s="83"/>
      <c r="V316" s="83"/>
      <c r="W316" s="83"/>
      <c r="X316" s="83"/>
      <c r="Y316" s="83"/>
      <c r="Z316" s="83"/>
      <c r="AA316" s="97"/>
      <c r="AB316" s="97"/>
      <c r="AC316" s="97"/>
      <c r="AD316" s="97"/>
      <c r="AE316" s="83"/>
      <c r="AF316" s="83"/>
      <c r="AG316" s="83"/>
      <c r="AH316" s="83"/>
      <c r="AI316" s="83"/>
      <c r="AJ316" s="83"/>
      <c r="AK316" s="83"/>
      <c r="AL316" s="83"/>
      <c r="AM316" s="83"/>
      <c r="AN316" s="83"/>
      <c r="AO316" s="83"/>
      <c r="AP316" s="46"/>
      <c r="AQ316" s="46"/>
      <c r="AR316" s="46"/>
      <c r="AS316" s="46"/>
      <c r="AT316" s="46"/>
      <c r="AU316" s="46"/>
      <c r="AV316" s="46"/>
      <c r="AW316" s="46"/>
      <c r="AX316" s="46"/>
      <c r="AY316" s="46"/>
      <c r="AZ316" s="46"/>
      <c r="BA316" s="46"/>
      <c r="BB316" s="46"/>
      <c r="BC316" s="46"/>
      <c r="BD316" s="46"/>
      <c r="BE316" s="46"/>
      <c r="BF316" s="46"/>
      <c r="BG316" s="46"/>
      <c r="BH316" s="46"/>
      <c r="BI316" s="46"/>
      <c r="BJ316" s="46"/>
      <c r="BK316" s="46"/>
      <c r="BL316" s="46"/>
      <c r="BM316" s="46"/>
      <c r="BN316" s="46"/>
      <c r="BO316" s="46"/>
      <c r="BP316" s="46"/>
      <c r="BQ316" s="46"/>
      <c r="BR316" s="46"/>
      <c r="BS316" s="46"/>
      <c r="BT316" s="46"/>
      <c r="BU316" s="46"/>
      <c r="BV316" s="46"/>
      <c r="BW316" s="46"/>
      <c r="BX316" s="46"/>
      <c r="BY316" s="46"/>
      <c r="BZ316" s="46"/>
      <c r="CA316" s="46"/>
      <c r="CB316" s="46"/>
      <c r="CC316" s="46"/>
      <c r="CD316" s="46"/>
      <c r="CE316" s="46"/>
      <c r="CF316" s="46"/>
      <c r="CG316" s="46"/>
      <c r="CH316" s="46"/>
      <c r="CI316" s="46"/>
      <c r="CJ316" s="46"/>
      <c r="CK316" s="46"/>
      <c r="CL316" s="46"/>
      <c r="CM316" s="46"/>
      <c r="CN316" s="3"/>
      <c r="CO316" s="4"/>
      <c r="CP316" s="4"/>
      <c r="CQ316" s="4"/>
      <c r="CR316" s="124"/>
      <c r="CS316" s="124"/>
      <c r="CT316" s="124"/>
      <c r="CU316" s="5"/>
      <c r="CV316" s="5"/>
    </row>
    <row r="317" spans="2:100" ht="16">
      <c r="B317" s="7"/>
      <c r="C317" s="7"/>
      <c r="D317" s="7"/>
      <c r="E317" s="8"/>
      <c r="F317" s="2"/>
      <c r="G317" s="7"/>
      <c r="H317" s="101"/>
      <c r="I317" s="7"/>
      <c r="O317" s="83"/>
      <c r="P317" s="96"/>
      <c r="Q317" s="83"/>
      <c r="R317" s="83"/>
      <c r="S317" s="83"/>
      <c r="T317" s="83"/>
      <c r="U317" s="83"/>
      <c r="V317" s="83"/>
      <c r="W317" s="83"/>
      <c r="X317" s="83"/>
      <c r="Y317" s="83"/>
      <c r="Z317" s="83"/>
      <c r="AA317" s="97"/>
      <c r="AB317" s="97"/>
      <c r="AC317" s="97"/>
      <c r="AD317" s="97"/>
      <c r="AE317" s="83"/>
      <c r="AF317" s="83"/>
      <c r="AG317" s="83"/>
      <c r="AH317" s="83"/>
      <c r="AI317" s="83"/>
      <c r="AJ317" s="83"/>
      <c r="AK317" s="83"/>
      <c r="AL317" s="83"/>
      <c r="AM317" s="83"/>
      <c r="AN317" s="83"/>
      <c r="AO317" s="83"/>
      <c r="AP317" s="46"/>
      <c r="AQ317" s="46"/>
      <c r="AR317" s="46"/>
      <c r="AS317" s="46"/>
      <c r="AT317" s="46"/>
      <c r="AU317" s="46"/>
      <c r="AV317" s="46"/>
      <c r="AW317" s="46"/>
      <c r="AX317" s="46"/>
      <c r="AY317" s="46"/>
      <c r="AZ317" s="46"/>
      <c r="BA317" s="46"/>
      <c r="BB317" s="46"/>
      <c r="BC317" s="46"/>
      <c r="BD317" s="46"/>
      <c r="BE317" s="46"/>
      <c r="BF317" s="46"/>
      <c r="BG317" s="46"/>
      <c r="BH317" s="46"/>
      <c r="BI317" s="46"/>
      <c r="BJ317" s="46"/>
      <c r="BK317" s="46"/>
      <c r="BL317" s="46"/>
      <c r="BM317" s="46"/>
      <c r="BN317" s="46"/>
      <c r="BO317" s="46"/>
      <c r="BP317" s="46"/>
      <c r="BQ317" s="46"/>
      <c r="BR317" s="46"/>
      <c r="BS317" s="46"/>
      <c r="BT317" s="46"/>
      <c r="BU317" s="46"/>
      <c r="BV317" s="46"/>
      <c r="BW317" s="46"/>
      <c r="BX317" s="46"/>
      <c r="BY317" s="46"/>
      <c r="BZ317" s="46"/>
      <c r="CA317" s="46"/>
      <c r="CB317" s="46"/>
      <c r="CC317" s="46"/>
      <c r="CD317" s="46"/>
      <c r="CE317" s="46"/>
      <c r="CF317" s="46"/>
      <c r="CG317" s="46"/>
      <c r="CH317" s="46"/>
      <c r="CI317" s="46"/>
      <c r="CJ317" s="46"/>
      <c r="CK317" s="46"/>
      <c r="CL317" s="46"/>
      <c r="CM317" s="46"/>
      <c r="CN317" s="3"/>
      <c r="CO317" s="4"/>
      <c r="CP317" s="4"/>
      <c r="CQ317" s="4"/>
      <c r="CR317" s="124"/>
      <c r="CS317" s="124"/>
      <c r="CT317" s="124"/>
      <c r="CU317" s="5"/>
      <c r="CV317" s="5"/>
    </row>
    <row r="318" spans="2:100" ht="16">
      <c r="B318" s="7"/>
      <c r="C318" s="7"/>
      <c r="D318" s="7"/>
      <c r="E318" s="8"/>
      <c r="F318" s="2"/>
      <c r="G318" s="7"/>
      <c r="H318" s="101"/>
      <c r="I318" s="7"/>
      <c r="O318" s="83"/>
      <c r="P318" s="96"/>
      <c r="Q318" s="83"/>
      <c r="R318" s="83"/>
      <c r="S318" s="83"/>
      <c r="T318" s="83"/>
      <c r="U318" s="83"/>
      <c r="V318" s="83"/>
      <c r="W318" s="83"/>
      <c r="X318" s="83"/>
      <c r="Y318" s="83"/>
      <c r="Z318" s="83"/>
      <c r="AA318" s="97"/>
      <c r="AB318" s="97"/>
      <c r="AC318" s="97"/>
      <c r="AD318" s="97"/>
      <c r="AE318" s="83"/>
      <c r="AF318" s="83"/>
      <c r="AG318" s="83"/>
      <c r="AH318" s="83"/>
      <c r="AI318" s="83"/>
      <c r="AJ318" s="83"/>
      <c r="AK318" s="83"/>
      <c r="AL318" s="83"/>
      <c r="AM318" s="83"/>
      <c r="AN318" s="83"/>
      <c r="AO318" s="83"/>
      <c r="AP318" s="46"/>
      <c r="AQ318" s="46"/>
      <c r="AR318" s="46"/>
      <c r="AS318" s="46"/>
      <c r="AT318" s="46"/>
      <c r="AU318" s="46"/>
      <c r="AV318" s="46"/>
      <c r="AW318" s="46"/>
      <c r="AX318" s="46"/>
      <c r="AY318" s="46"/>
      <c r="AZ318" s="46"/>
      <c r="BA318" s="46"/>
      <c r="BB318" s="46"/>
      <c r="BC318" s="46"/>
      <c r="BD318" s="46"/>
      <c r="BE318" s="46"/>
      <c r="BF318" s="46"/>
      <c r="BG318" s="46"/>
      <c r="BH318" s="46"/>
      <c r="BI318" s="46"/>
      <c r="BJ318" s="46"/>
      <c r="BK318" s="46"/>
      <c r="BL318" s="46"/>
      <c r="BM318" s="46"/>
      <c r="BN318" s="46"/>
      <c r="BO318" s="46"/>
      <c r="BP318" s="46"/>
      <c r="BQ318" s="46"/>
      <c r="BR318" s="46"/>
      <c r="BS318" s="46"/>
      <c r="BT318" s="46"/>
      <c r="BU318" s="46"/>
      <c r="BV318" s="46"/>
      <c r="BW318" s="46"/>
      <c r="BX318" s="46"/>
      <c r="BY318" s="46"/>
      <c r="BZ318" s="46"/>
      <c r="CA318" s="46"/>
      <c r="CB318" s="46"/>
      <c r="CC318" s="46"/>
      <c r="CD318" s="46"/>
      <c r="CE318" s="46"/>
      <c r="CF318" s="46"/>
      <c r="CG318" s="46"/>
      <c r="CH318" s="46"/>
      <c r="CI318" s="46"/>
      <c r="CJ318" s="46"/>
      <c r="CK318" s="46"/>
      <c r="CL318" s="46"/>
      <c r="CM318" s="46"/>
      <c r="CN318" s="3"/>
      <c r="CO318" s="4"/>
      <c r="CP318" s="4"/>
      <c r="CQ318" s="4"/>
      <c r="CR318" s="124"/>
      <c r="CS318" s="124"/>
      <c r="CT318" s="124"/>
      <c r="CU318" s="5"/>
      <c r="CV318" s="5"/>
    </row>
    <row r="319" spans="2:100" ht="16">
      <c r="B319" s="7"/>
      <c r="C319" s="7"/>
      <c r="D319" s="7"/>
      <c r="E319" s="8"/>
      <c r="F319" s="2"/>
      <c r="G319" s="7"/>
      <c r="H319" s="101"/>
      <c r="I319" s="7"/>
      <c r="O319" s="83"/>
      <c r="P319" s="96"/>
      <c r="Q319" s="83"/>
      <c r="R319" s="83"/>
      <c r="S319" s="83"/>
      <c r="T319" s="83"/>
      <c r="U319" s="83"/>
      <c r="V319" s="83"/>
      <c r="W319" s="83"/>
      <c r="X319" s="83"/>
      <c r="Y319" s="83"/>
      <c r="Z319" s="83"/>
      <c r="AA319" s="97"/>
      <c r="AB319" s="97"/>
      <c r="AC319" s="97"/>
      <c r="AD319" s="97"/>
      <c r="AE319" s="83"/>
      <c r="AF319" s="83"/>
      <c r="AG319" s="83"/>
      <c r="AH319" s="83"/>
      <c r="AI319" s="83"/>
      <c r="AJ319" s="83"/>
      <c r="AK319" s="83"/>
      <c r="AL319" s="83"/>
      <c r="AM319" s="83"/>
      <c r="AN319" s="83"/>
      <c r="AO319" s="83"/>
      <c r="AP319" s="46"/>
      <c r="AQ319" s="46"/>
      <c r="AR319" s="46"/>
      <c r="AS319" s="46"/>
      <c r="AT319" s="46"/>
      <c r="AU319" s="46"/>
      <c r="AV319" s="46"/>
      <c r="AW319" s="46"/>
      <c r="AX319" s="46"/>
      <c r="AY319" s="46"/>
      <c r="AZ319" s="46"/>
      <c r="BA319" s="46"/>
      <c r="BB319" s="46"/>
      <c r="BC319" s="46"/>
      <c r="BD319" s="46"/>
      <c r="BE319" s="46"/>
      <c r="BF319" s="46"/>
      <c r="BG319" s="46"/>
      <c r="BH319" s="46"/>
      <c r="BI319" s="46"/>
      <c r="BJ319" s="46"/>
      <c r="BK319" s="46"/>
      <c r="BL319" s="46"/>
      <c r="BM319" s="46"/>
      <c r="BN319" s="46"/>
      <c r="BO319" s="46"/>
      <c r="BP319" s="46"/>
      <c r="BQ319" s="46"/>
      <c r="BR319" s="46"/>
      <c r="BS319" s="46"/>
      <c r="BT319" s="46"/>
      <c r="BU319" s="46"/>
      <c r="BV319" s="46"/>
      <c r="BW319" s="46"/>
      <c r="BX319" s="46"/>
      <c r="BY319" s="46"/>
      <c r="BZ319" s="46"/>
      <c r="CA319" s="46"/>
      <c r="CB319" s="46"/>
      <c r="CC319" s="46"/>
      <c r="CD319" s="46"/>
      <c r="CE319" s="46"/>
      <c r="CF319" s="46"/>
      <c r="CG319" s="46"/>
      <c r="CH319" s="46"/>
      <c r="CI319" s="46"/>
      <c r="CJ319" s="46"/>
      <c r="CK319" s="46"/>
      <c r="CL319" s="46"/>
      <c r="CM319" s="46"/>
      <c r="CN319" s="3"/>
      <c r="CO319" s="4"/>
      <c r="CP319" s="4"/>
      <c r="CQ319" s="4"/>
      <c r="CR319" s="124"/>
      <c r="CS319" s="124"/>
      <c r="CT319" s="124"/>
      <c r="CU319" s="5"/>
      <c r="CV319" s="5"/>
    </row>
    <row r="320" spans="2:100" ht="16">
      <c r="B320" s="7"/>
      <c r="C320" s="7"/>
      <c r="D320" s="7"/>
      <c r="E320" s="8"/>
      <c r="F320" s="2"/>
      <c r="G320" s="7"/>
      <c r="H320" s="101"/>
      <c r="I320" s="7"/>
      <c r="O320" s="83"/>
      <c r="P320" s="96"/>
      <c r="Q320" s="83"/>
      <c r="R320" s="83"/>
      <c r="S320" s="83"/>
      <c r="T320" s="83"/>
      <c r="U320" s="83"/>
      <c r="V320" s="83"/>
      <c r="W320" s="83"/>
      <c r="X320" s="83"/>
      <c r="Y320" s="83"/>
      <c r="Z320" s="83"/>
      <c r="AA320" s="97"/>
      <c r="AB320" s="97"/>
      <c r="AC320" s="97"/>
      <c r="AD320" s="97"/>
      <c r="AE320" s="83"/>
      <c r="AF320" s="83"/>
      <c r="AG320" s="83"/>
      <c r="AH320" s="83"/>
      <c r="AI320" s="83"/>
      <c r="AJ320" s="83"/>
      <c r="AK320" s="83"/>
      <c r="AL320" s="83"/>
      <c r="AM320" s="83"/>
      <c r="AN320" s="83"/>
      <c r="AO320" s="83"/>
      <c r="AP320" s="46"/>
      <c r="AQ320" s="46"/>
      <c r="AR320" s="46"/>
      <c r="AS320" s="46"/>
      <c r="AT320" s="46"/>
      <c r="AU320" s="46"/>
      <c r="AV320" s="46"/>
      <c r="AW320" s="46"/>
      <c r="AX320" s="46"/>
      <c r="AY320" s="46"/>
      <c r="AZ320" s="46"/>
      <c r="BA320" s="46"/>
      <c r="BB320" s="46"/>
      <c r="BC320" s="46"/>
      <c r="BD320" s="46"/>
      <c r="BE320" s="46"/>
      <c r="BF320" s="46"/>
      <c r="BG320" s="46"/>
      <c r="BH320" s="46"/>
      <c r="BI320" s="46"/>
      <c r="BJ320" s="46"/>
      <c r="BK320" s="46"/>
      <c r="BL320" s="46"/>
      <c r="BM320" s="46"/>
      <c r="BN320" s="46"/>
      <c r="BO320" s="46"/>
      <c r="BP320" s="46"/>
      <c r="BQ320" s="46"/>
      <c r="BR320" s="46"/>
      <c r="BS320" s="46"/>
      <c r="BT320" s="46"/>
      <c r="BU320" s="46"/>
      <c r="BV320" s="46"/>
      <c r="BW320" s="46"/>
      <c r="BX320" s="46"/>
      <c r="BY320" s="46"/>
      <c r="BZ320" s="46"/>
      <c r="CA320" s="46"/>
      <c r="CB320" s="46"/>
      <c r="CC320" s="46"/>
      <c r="CD320" s="46"/>
      <c r="CE320" s="46"/>
      <c r="CF320" s="46"/>
      <c r="CG320" s="46"/>
      <c r="CH320" s="46"/>
      <c r="CI320" s="46"/>
      <c r="CJ320" s="46"/>
      <c r="CK320" s="46"/>
      <c r="CL320" s="46"/>
      <c r="CM320" s="46"/>
      <c r="CN320" s="3"/>
      <c r="CO320" s="4"/>
      <c r="CP320" s="4"/>
      <c r="CQ320" s="4"/>
      <c r="CR320" s="124"/>
      <c r="CS320" s="124"/>
      <c r="CT320" s="124"/>
      <c r="CU320" s="5"/>
      <c r="CV320" s="5"/>
    </row>
    <row r="321" spans="2:100" ht="16">
      <c r="B321" s="7"/>
      <c r="C321" s="7"/>
      <c r="D321" s="7"/>
      <c r="E321" s="8"/>
      <c r="F321" s="2"/>
      <c r="G321" s="7"/>
      <c r="H321" s="101"/>
      <c r="I321" s="7"/>
      <c r="O321" s="83"/>
      <c r="P321" s="96"/>
      <c r="Q321" s="83"/>
      <c r="R321" s="83"/>
      <c r="S321" s="83"/>
      <c r="T321" s="83"/>
      <c r="U321" s="83"/>
      <c r="V321" s="83"/>
      <c r="W321" s="83"/>
      <c r="X321" s="83"/>
      <c r="Y321" s="83"/>
      <c r="Z321" s="83"/>
      <c r="AA321" s="97"/>
      <c r="AB321" s="97"/>
      <c r="AC321" s="97"/>
      <c r="AD321" s="97"/>
      <c r="AE321" s="83"/>
      <c r="AF321" s="83"/>
      <c r="AG321" s="83"/>
      <c r="AH321" s="83"/>
      <c r="AI321" s="83"/>
      <c r="AJ321" s="83"/>
      <c r="AK321" s="83"/>
      <c r="AL321" s="83"/>
      <c r="AM321" s="83"/>
      <c r="AN321" s="83"/>
      <c r="AO321" s="83"/>
      <c r="AP321" s="46"/>
      <c r="AQ321" s="46"/>
      <c r="AR321" s="46"/>
      <c r="AS321" s="46"/>
      <c r="AT321" s="46"/>
      <c r="AU321" s="46"/>
      <c r="AV321" s="46"/>
      <c r="AW321" s="46"/>
      <c r="AX321" s="46"/>
      <c r="AY321" s="46"/>
      <c r="AZ321" s="46"/>
      <c r="BA321" s="46"/>
      <c r="BB321" s="46"/>
      <c r="BC321" s="46"/>
      <c r="BD321" s="46"/>
      <c r="BE321" s="46"/>
      <c r="BF321" s="46"/>
      <c r="BG321" s="46"/>
      <c r="BH321" s="46"/>
      <c r="BI321" s="46"/>
      <c r="BJ321" s="46"/>
      <c r="BK321" s="46"/>
      <c r="BL321" s="46"/>
      <c r="BM321" s="46"/>
      <c r="BN321" s="46"/>
      <c r="BO321" s="46"/>
      <c r="BP321" s="46"/>
      <c r="BQ321" s="46"/>
      <c r="BR321" s="46"/>
      <c r="BS321" s="46"/>
      <c r="BT321" s="46"/>
      <c r="BU321" s="46"/>
      <c r="BV321" s="46"/>
      <c r="BW321" s="46"/>
      <c r="BX321" s="46"/>
      <c r="BY321" s="46"/>
      <c r="BZ321" s="46"/>
      <c r="CA321" s="46"/>
      <c r="CB321" s="46"/>
      <c r="CC321" s="46"/>
      <c r="CD321" s="46"/>
      <c r="CE321" s="46"/>
      <c r="CF321" s="46"/>
      <c r="CG321" s="46"/>
      <c r="CH321" s="46"/>
      <c r="CI321" s="46"/>
      <c r="CJ321" s="46"/>
      <c r="CK321" s="46"/>
      <c r="CL321" s="46"/>
      <c r="CM321" s="46"/>
      <c r="CN321" s="3"/>
      <c r="CO321" s="4"/>
      <c r="CP321" s="4"/>
      <c r="CQ321" s="4"/>
      <c r="CR321" s="124"/>
      <c r="CS321" s="124"/>
      <c r="CT321" s="124"/>
      <c r="CU321" s="5"/>
      <c r="CV321" s="5"/>
    </row>
    <row r="322" spans="2:100" ht="16">
      <c r="B322" s="7"/>
      <c r="C322" s="7"/>
      <c r="D322" s="7"/>
      <c r="E322" s="8"/>
      <c r="F322" s="2"/>
      <c r="G322" s="7"/>
      <c r="H322" s="101"/>
      <c r="I322" s="7"/>
      <c r="O322" s="83"/>
      <c r="P322" s="96"/>
      <c r="Q322" s="83"/>
      <c r="R322" s="83"/>
      <c r="S322" s="83"/>
      <c r="T322" s="83"/>
      <c r="U322" s="83"/>
      <c r="V322" s="83"/>
      <c r="W322" s="83"/>
      <c r="X322" s="83"/>
      <c r="Y322" s="83"/>
      <c r="Z322" s="83"/>
      <c r="AA322" s="97"/>
      <c r="AB322" s="97"/>
      <c r="AC322" s="97"/>
      <c r="AD322" s="97"/>
      <c r="AE322" s="83"/>
      <c r="AF322" s="83"/>
      <c r="AG322" s="83"/>
      <c r="AH322" s="83"/>
      <c r="AI322" s="83"/>
      <c r="AJ322" s="83"/>
      <c r="AK322" s="83"/>
      <c r="AL322" s="83"/>
      <c r="AM322" s="83"/>
      <c r="AN322" s="83"/>
      <c r="AO322" s="83"/>
      <c r="AP322" s="46"/>
      <c r="AQ322" s="46"/>
      <c r="AR322" s="46"/>
      <c r="AS322" s="46"/>
      <c r="AT322" s="46"/>
      <c r="AU322" s="46"/>
      <c r="AV322" s="46"/>
      <c r="AW322" s="46"/>
      <c r="AX322" s="46"/>
      <c r="AY322" s="46"/>
      <c r="AZ322" s="46"/>
      <c r="BA322" s="46"/>
      <c r="BB322" s="46"/>
      <c r="BC322" s="46"/>
      <c r="BD322" s="46"/>
      <c r="BE322" s="46"/>
      <c r="BF322" s="46"/>
      <c r="BG322" s="46"/>
      <c r="BH322" s="46"/>
      <c r="BI322" s="46"/>
      <c r="BJ322" s="46"/>
      <c r="BK322" s="46"/>
      <c r="BL322" s="46"/>
      <c r="BM322" s="46"/>
      <c r="BN322" s="46"/>
      <c r="BO322" s="46"/>
      <c r="BP322" s="46"/>
      <c r="BQ322" s="46"/>
      <c r="BR322" s="46"/>
      <c r="BS322" s="46"/>
      <c r="BT322" s="46"/>
      <c r="BU322" s="46"/>
      <c r="BV322" s="46"/>
      <c r="BW322" s="46"/>
      <c r="BX322" s="46"/>
      <c r="BY322" s="46"/>
      <c r="BZ322" s="46"/>
      <c r="CA322" s="46"/>
      <c r="CB322" s="46"/>
      <c r="CC322" s="46"/>
      <c r="CD322" s="46"/>
      <c r="CE322" s="46"/>
      <c r="CF322" s="46"/>
      <c r="CG322" s="46"/>
      <c r="CH322" s="46"/>
      <c r="CI322" s="46"/>
      <c r="CJ322" s="46"/>
      <c r="CK322" s="46"/>
      <c r="CL322" s="46"/>
      <c r="CM322" s="46"/>
      <c r="CN322" s="3"/>
      <c r="CO322" s="4"/>
      <c r="CP322" s="4"/>
      <c r="CQ322" s="4"/>
      <c r="CR322" s="124"/>
      <c r="CS322" s="124"/>
      <c r="CT322" s="124"/>
      <c r="CU322" s="5"/>
      <c r="CV322" s="5"/>
    </row>
    <row r="323" spans="2:100" ht="16">
      <c r="B323" s="7"/>
      <c r="C323" s="7"/>
      <c r="D323" s="7"/>
      <c r="E323" s="8"/>
      <c r="F323" s="2"/>
      <c r="G323" s="7"/>
      <c r="H323" s="101"/>
      <c r="I323" s="7"/>
      <c r="O323" s="83"/>
      <c r="P323" s="96"/>
      <c r="Q323" s="83"/>
      <c r="R323" s="83"/>
      <c r="S323" s="83"/>
      <c r="T323" s="83"/>
      <c r="U323" s="83"/>
      <c r="V323" s="83"/>
      <c r="W323" s="83"/>
      <c r="X323" s="83"/>
      <c r="Y323" s="83"/>
      <c r="Z323" s="83"/>
      <c r="AA323" s="97"/>
      <c r="AB323" s="97"/>
      <c r="AC323" s="97"/>
      <c r="AD323" s="97"/>
      <c r="AE323" s="83"/>
      <c r="AF323" s="83"/>
      <c r="AG323" s="83"/>
      <c r="AH323" s="83"/>
      <c r="AI323" s="83"/>
      <c r="AJ323" s="83"/>
      <c r="AK323" s="83"/>
      <c r="AL323" s="83"/>
      <c r="AM323" s="83"/>
      <c r="AN323" s="83"/>
      <c r="AO323" s="83"/>
      <c r="AP323" s="46"/>
      <c r="AQ323" s="46"/>
      <c r="AR323" s="46"/>
      <c r="AS323" s="46"/>
      <c r="AT323" s="46"/>
      <c r="AU323" s="46"/>
      <c r="AV323" s="46"/>
      <c r="AW323" s="46"/>
      <c r="AX323" s="46"/>
      <c r="AY323" s="46"/>
      <c r="AZ323" s="46"/>
      <c r="BA323" s="46"/>
      <c r="BB323" s="46"/>
      <c r="BC323" s="46"/>
      <c r="BD323" s="46"/>
      <c r="BE323" s="46"/>
      <c r="BF323" s="46"/>
      <c r="BG323" s="46"/>
      <c r="BH323" s="46"/>
      <c r="BI323" s="46"/>
      <c r="BJ323" s="46"/>
      <c r="BK323" s="46"/>
      <c r="BL323" s="46"/>
      <c r="BM323" s="46"/>
      <c r="BN323" s="46"/>
      <c r="BO323" s="46"/>
      <c r="BP323" s="46"/>
      <c r="BQ323" s="46"/>
      <c r="BR323" s="46"/>
      <c r="BS323" s="46"/>
      <c r="BT323" s="46"/>
      <c r="BU323" s="46"/>
      <c r="BV323" s="46"/>
      <c r="BW323" s="46"/>
      <c r="BX323" s="46"/>
      <c r="BY323" s="46"/>
      <c r="BZ323" s="46"/>
      <c r="CA323" s="46"/>
      <c r="CB323" s="46"/>
      <c r="CC323" s="46"/>
      <c r="CD323" s="46"/>
      <c r="CE323" s="46"/>
      <c r="CF323" s="46"/>
      <c r="CG323" s="46"/>
      <c r="CH323" s="46"/>
      <c r="CI323" s="46"/>
      <c r="CJ323" s="46"/>
      <c r="CK323" s="46"/>
      <c r="CL323" s="46"/>
      <c r="CM323" s="46"/>
      <c r="CN323" s="3"/>
      <c r="CO323" s="4"/>
      <c r="CP323" s="4"/>
      <c r="CQ323" s="4"/>
      <c r="CR323" s="124"/>
      <c r="CS323" s="124"/>
      <c r="CT323" s="124"/>
      <c r="CU323" s="5"/>
      <c r="CV323" s="5"/>
    </row>
    <row r="324" spans="2:100" ht="16">
      <c r="B324" s="7"/>
      <c r="C324" s="7"/>
      <c r="D324" s="7"/>
      <c r="E324" s="8"/>
      <c r="F324" s="2"/>
      <c r="G324" s="7"/>
      <c r="H324" s="101"/>
      <c r="I324" s="7"/>
      <c r="O324" s="83"/>
      <c r="P324" s="96"/>
      <c r="Q324" s="83"/>
      <c r="R324" s="83"/>
      <c r="S324" s="83"/>
      <c r="T324" s="83"/>
      <c r="U324" s="83"/>
      <c r="V324" s="83"/>
      <c r="W324" s="83"/>
      <c r="X324" s="83"/>
      <c r="Y324" s="83"/>
      <c r="Z324" s="83"/>
      <c r="AA324" s="97"/>
      <c r="AB324" s="97"/>
      <c r="AC324" s="97"/>
      <c r="AD324" s="97"/>
      <c r="AE324" s="83"/>
      <c r="AF324" s="83"/>
      <c r="AG324" s="83"/>
      <c r="AH324" s="83"/>
      <c r="AI324" s="83"/>
      <c r="AJ324" s="83"/>
      <c r="AK324" s="83"/>
      <c r="AL324" s="83"/>
      <c r="AM324" s="83"/>
      <c r="AN324" s="83"/>
      <c r="AO324" s="83"/>
      <c r="AP324" s="46"/>
      <c r="AQ324" s="46"/>
      <c r="AR324" s="46"/>
      <c r="AS324" s="46"/>
      <c r="AT324" s="46"/>
      <c r="AU324" s="46"/>
      <c r="AV324" s="46"/>
      <c r="AW324" s="46"/>
      <c r="AX324" s="46"/>
      <c r="AY324" s="46"/>
      <c r="AZ324" s="46"/>
      <c r="BA324" s="46"/>
      <c r="BB324" s="46"/>
      <c r="BC324" s="46"/>
      <c r="BD324" s="46"/>
      <c r="BE324" s="46"/>
      <c r="BF324" s="46"/>
      <c r="BG324" s="46"/>
      <c r="BH324" s="46"/>
      <c r="BI324" s="46"/>
      <c r="BJ324" s="46"/>
      <c r="BK324" s="46"/>
      <c r="BL324" s="46"/>
      <c r="BM324" s="46"/>
      <c r="BN324" s="46"/>
      <c r="BO324" s="46"/>
      <c r="BP324" s="46"/>
      <c r="BQ324" s="46"/>
      <c r="BR324" s="46"/>
      <c r="BS324" s="46"/>
      <c r="BT324" s="46"/>
      <c r="BU324" s="46"/>
      <c r="BV324" s="46"/>
      <c r="BW324" s="46"/>
      <c r="BX324" s="46"/>
      <c r="BY324" s="46"/>
      <c r="BZ324" s="46"/>
      <c r="CA324" s="46"/>
      <c r="CB324" s="46"/>
      <c r="CC324" s="46"/>
      <c r="CD324" s="46"/>
      <c r="CE324" s="46"/>
      <c r="CF324" s="46"/>
      <c r="CG324" s="46"/>
      <c r="CH324" s="46"/>
      <c r="CI324" s="46"/>
      <c r="CJ324" s="46"/>
      <c r="CK324" s="46"/>
      <c r="CL324" s="46"/>
      <c r="CM324" s="46"/>
      <c r="CN324" s="3"/>
      <c r="CO324" s="4"/>
      <c r="CP324" s="4"/>
      <c r="CQ324" s="4"/>
      <c r="CR324" s="124"/>
      <c r="CS324" s="124"/>
      <c r="CT324" s="124"/>
      <c r="CU324" s="5"/>
      <c r="CV324" s="5"/>
    </row>
    <row r="325" spans="2:100" ht="16">
      <c r="B325" s="7"/>
      <c r="C325" s="7"/>
      <c r="D325" s="7"/>
      <c r="E325" s="8"/>
      <c r="F325" s="2"/>
      <c r="G325" s="7"/>
      <c r="H325" s="101"/>
      <c r="I325" s="7"/>
      <c r="O325" s="83"/>
      <c r="P325" s="96"/>
      <c r="Q325" s="83"/>
      <c r="R325" s="83"/>
      <c r="S325" s="83"/>
      <c r="T325" s="83"/>
      <c r="U325" s="83"/>
      <c r="V325" s="83"/>
      <c r="W325" s="83"/>
      <c r="X325" s="83"/>
      <c r="Y325" s="83"/>
      <c r="Z325" s="83"/>
      <c r="AA325" s="97"/>
      <c r="AB325" s="97"/>
      <c r="AC325" s="97"/>
      <c r="AD325" s="97"/>
      <c r="AE325" s="83"/>
      <c r="AF325" s="83"/>
      <c r="AG325" s="83"/>
      <c r="AH325" s="83"/>
      <c r="AI325" s="83"/>
      <c r="AJ325" s="83"/>
      <c r="AK325" s="83"/>
      <c r="AL325" s="83"/>
      <c r="AM325" s="83"/>
      <c r="AN325" s="83"/>
      <c r="AO325" s="83"/>
      <c r="AP325" s="46"/>
      <c r="AQ325" s="46"/>
      <c r="AR325" s="46"/>
      <c r="AS325" s="46"/>
      <c r="AT325" s="46"/>
      <c r="AU325" s="46"/>
      <c r="AV325" s="46"/>
      <c r="AW325" s="46"/>
      <c r="AX325" s="46"/>
      <c r="AY325" s="46"/>
      <c r="AZ325" s="46"/>
      <c r="BA325" s="46"/>
      <c r="BB325" s="46"/>
      <c r="BC325" s="46"/>
      <c r="BD325" s="46"/>
      <c r="BE325" s="46"/>
      <c r="BF325" s="46"/>
      <c r="BG325" s="46"/>
      <c r="BH325" s="46"/>
      <c r="BI325" s="46"/>
      <c r="BJ325" s="46"/>
      <c r="BK325" s="46"/>
      <c r="BL325" s="46"/>
      <c r="BM325" s="46"/>
      <c r="BN325" s="46"/>
      <c r="BO325" s="46"/>
      <c r="BP325" s="46"/>
      <c r="BQ325" s="46"/>
      <c r="BR325" s="46"/>
      <c r="BS325" s="46"/>
      <c r="BT325" s="46"/>
      <c r="BU325" s="46"/>
      <c r="BV325" s="46"/>
      <c r="BW325" s="46"/>
      <c r="BX325" s="46"/>
      <c r="BY325" s="46"/>
      <c r="BZ325" s="46"/>
      <c r="CA325" s="46"/>
      <c r="CB325" s="46"/>
      <c r="CC325" s="46"/>
      <c r="CD325" s="46"/>
      <c r="CE325" s="46"/>
      <c r="CF325" s="46"/>
      <c r="CG325" s="46"/>
      <c r="CH325" s="46"/>
      <c r="CI325" s="46"/>
      <c r="CJ325" s="46"/>
      <c r="CK325" s="46"/>
      <c r="CL325" s="46"/>
      <c r="CM325" s="46"/>
      <c r="CN325" s="3"/>
      <c r="CO325" s="4"/>
      <c r="CP325" s="4"/>
      <c r="CQ325" s="4"/>
      <c r="CR325" s="124"/>
      <c r="CS325" s="124"/>
      <c r="CT325" s="124"/>
      <c r="CU325" s="5"/>
      <c r="CV325" s="5"/>
    </row>
    <row r="326" spans="2:100" ht="16">
      <c r="B326" s="7"/>
      <c r="C326" s="7"/>
      <c r="D326" s="7"/>
      <c r="E326" s="8"/>
      <c r="F326" s="2"/>
      <c r="G326" s="7"/>
      <c r="H326" s="101"/>
      <c r="I326" s="7"/>
      <c r="O326" s="83"/>
      <c r="P326" s="96"/>
      <c r="Q326" s="83"/>
      <c r="R326" s="83"/>
      <c r="S326" s="83"/>
      <c r="T326" s="83"/>
      <c r="U326" s="83"/>
      <c r="V326" s="83"/>
      <c r="W326" s="83"/>
      <c r="X326" s="83"/>
      <c r="Y326" s="83"/>
      <c r="Z326" s="83"/>
      <c r="AA326" s="97"/>
      <c r="AB326" s="97"/>
      <c r="AC326" s="97"/>
      <c r="AD326" s="97"/>
      <c r="AE326" s="83"/>
      <c r="AF326" s="83"/>
      <c r="AG326" s="83"/>
      <c r="AH326" s="83"/>
      <c r="AI326" s="83"/>
      <c r="AJ326" s="83"/>
      <c r="AK326" s="83"/>
      <c r="AL326" s="83"/>
      <c r="AM326" s="83"/>
      <c r="AN326" s="83"/>
      <c r="AO326" s="83"/>
      <c r="AP326" s="46"/>
      <c r="AQ326" s="46"/>
      <c r="AR326" s="46"/>
      <c r="AS326" s="46"/>
      <c r="AT326" s="46"/>
      <c r="AU326" s="46"/>
      <c r="AV326" s="46"/>
      <c r="AW326" s="46"/>
      <c r="AX326" s="46"/>
      <c r="AY326" s="46"/>
      <c r="AZ326" s="46"/>
      <c r="BA326" s="46"/>
      <c r="BB326" s="46"/>
      <c r="BC326" s="46"/>
      <c r="BD326" s="46"/>
      <c r="BE326" s="46"/>
      <c r="BF326" s="46"/>
      <c r="BG326" s="46"/>
      <c r="BH326" s="46"/>
      <c r="BI326" s="46"/>
      <c r="BJ326" s="46"/>
      <c r="BK326" s="46"/>
      <c r="BL326" s="46"/>
      <c r="BM326" s="46"/>
      <c r="BN326" s="46"/>
      <c r="BO326" s="46"/>
      <c r="BP326" s="46"/>
      <c r="BQ326" s="46"/>
      <c r="BR326" s="46"/>
      <c r="BS326" s="46"/>
      <c r="BT326" s="46"/>
      <c r="BU326" s="46"/>
      <c r="BV326" s="46"/>
      <c r="BW326" s="46"/>
      <c r="BX326" s="46"/>
      <c r="BY326" s="46"/>
      <c r="BZ326" s="46"/>
      <c r="CA326" s="46"/>
      <c r="CB326" s="46"/>
      <c r="CC326" s="46"/>
      <c r="CD326" s="46"/>
      <c r="CE326" s="46"/>
      <c r="CF326" s="46"/>
      <c r="CG326" s="46"/>
      <c r="CH326" s="46"/>
      <c r="CI326" s="46"/>
      <c r="CJ326" s="46"/>
      <c r="CK326" s="46"/>
      <c r="CL326" s="46"/>
      <c r="CM326" s="46"/>
      <c r="CN326" s="3"/>
      <c r="CO326" s="4"/>
      <c r="CP326" s="4"/>
      <c r="CQ326" s="4"/>
      <c r="CR326" s="124"/>
      <c r="CS326" s="124"/>
      <c r="CT326" s="124"/>
      <c r="CU326" s="5"/>
      <c r="CV326" s="5"/>
    </row>
    <row r="327" spans="2:100" ht="16">
      <c r="B327" s="7"/>
      <c r="C327" s="7"/>
      <c r="D327" s="7"/>
      <c r="E327" s="8"/>
      <c r="F327" s="2"/>
      <c r="G327" s="7"/>
      <c r="H327" s="101"/>
      <c r="I327" s="7"/>
      <c r="O327" s="83"/>
      <c r="P327" s="96"/>
      <c r="Q327" s="83"/>
      <c r="R327" s="83"/>
      <c r="S327" s="83"/>
      <c r="T327" s="83"/>
      <c r="U327" s="83"/>
      <c r="V327" s="83"/>
      <c r="W327" s="83"/>
      <c r="X327" s="83"/>
      <c r="Y327" s="83"/>
      <c r="Z327" s="83"/>
      <c r="AA327" s="97"/>
      <c r="AB327" s="97"/>
      <c r="AC327" s="97"/>
      <c r="AD327" s="97"/>
      <c r="AE327" s="83"/>
      <c r="AF327" s="83"/>
      <c r="AG327" s="83"/>
      <c r="AH327" s="83"/>
      <c r="AI327" s="83"/>
      <c r="AJ327" s="83"/>
      <c r="AK327" s="83"/>
      <c r="AL327" s="83"/>
      <c r="AM327" s="83"/>
      <c r="AN327" s="83"/>
      <c r="AO327" s="83"/>
      <c r="AP327" s="46"/>
      <c r="AQ327" s="46"/>
      <c r="AR327" s="46"/>
      <c r="AS327" s="46"/>
      <c r="AT327" s="46"/>
      <c r="AU327" s="46"/>
      <c r="AV327" s="46"/>
      <c r="AW327" s="46"/>
      <c r="AX327" s="46"/>
      <c r="AY327" s="46"/>
      <c r="AZ327" s="46"/>
      <c r="BA327" s="46"/>
      <c r="BB327" s="46"/>
      <c r="BC327" s="46"/>
      <c r="BD327" s="46"/>
      <c r="BE327" s="46"/>
      <c r="BF327" s="46"/>
      <c r="BG327" s="46"/>
      <c r="BH327" s="46"/>
      <c r="BI327" s="46"/>
      <c r="BJ327" s="46"/>
      <c r="BK327" s="46"/>
      <c r="BL327" s="46"/>
      <c r="BM327" s="46"/>
      <c r="BN327" s="46"/>
      <c r="BO327" s="46"/>
      <c r="BP327" s="46"/>
      <c r="BQ327" s="46"/>
      <c r="BR327" s="46"/>
      <c r="BS327" s="46"/>
      <c r="BT327" s="46"/>
      <c r="BU327" s="46"/>
      <c r="BV327" s="46"/>
      <c r="BW327" s="46"/>
      <c r="BX327" s="46"/>
      <c r="BY327" s="46"/>
      <c r="BZ327" s="46"/>
      <c r="CA327" s="46"/>
      <c r="CB327" s="46"/>
      <c r="CC327" s="46"/>
      <c r="CD327" s="46"/>
      <c r="CE327" s="46"/>
      <c r="CF327" s="46"/>
      <c r="CG327" s="46"/>
      <c r="CH327" s="46"/>
      <c r="CI327" s="46"/>
      <c r="CJ327" s="46"/>
      <c r="CK327" s="46"/>
      <c r="CL327" s="46"/>
      <c r="CM327" s="46"/>
      <c r="CN327" s="3"/>
      <c r="CO327" s="4"/>
      <c r="CP327" s="4"/>
      <c r="CQ327" s="4"/>
      <c r="CR327" s="124"/>
      <c r="CS327" s="124"/>
      <c r="CT327" s="124"/>
      <c r="CU327" s="5"/>
      <c r="CV327" s="5"/>
    </row>
    <row r="328" spans="2:100" ht="16">
      <c r="B328" s="7"/>
      <c r="C328" s="7"/>
      <c r="D328" s="7"/>
      <c r="E328" s="8"/>
      <c r="F328" s="2"/>
      <c r="G328" s="7"/>
      <c r="H328" s="101"/>
      <c r="I328" s="7"/>
      <c r="O328" s="83"/>
      <c r="P328" s="96"/>
      <c r="Q328" s="83"/>
      <c r="R328" s="83"/>
      <c r="S328" s="83"/>
      <c r="T328" s="83"/>
      <c r="U328" s="83"/>
      <c r="V328" s="83"/>
      <c r="W328" s="83"/>
      <c r="X328" s="83"/>
      <c r="Y328" s="83"/>
      <c r="Z328" s="83"/>
      <c r="AA328" s="97"/>
      <c r="AB328" s="97"/>
      <c r="AC328" s="97"/>
      <c r="AD328" s="97"/>
      <c r="AE328" s="83"/>
      <c r="AF328" s="83"/>
      <c r="AG328" s="83"/>
      <c r="AH328" s="83"/>
      <c r="AI328" s="83"/>
      <c r="AJ328" s="83"/>
      <c r="AK328" s="83"/>
      <c r="AL328" s="83"/>
      <c r="AM328" s="83"/>
      <c r="AN328" s="83"/>
      <c r="AO328" s="83"/>
      <c r="AP328" s="46"/>
      <c r="AQ328" s="46"/>
      <c r="AR328" s="46"/>
      <c r="AS328" s="46"/>
      <c r="AT328" s="46"/>
      <c r="AU328" s="46"/>
      <c r="AV328" s="46"/>
      <c r="AW328" s="46"/>
      <c r="AX328" s="46"/>
      <c r="AY328" s="46"/>
      <c r="AZ328" s="46"/>
      <c r="BA328" s="46"/>
      <c r="BB328" s="46"/>
      <c r="BC328" s="46"/>
      <c r="BD328" s="46"/>
      <c r="BE328" s="46"/>
      <c r="BF328" s="46"/>
      <c r="BG328" s="46"/>
      <c r="BH328" s="46"/>
      <c r="BI328" s="46"/>
      <c r="BJ328" s="46"/>
      <c r="BK328" s="46"/>
      <c r="BL328" s="46"/>
      <c r="BM328" s="46"/>
      <c r="BN328" s="46"/>
      <c r="BO328" s="46"/>
      <c r="BP328" s="46"/>
      <c r="BQ328" s="46"/>
      <c r="BR328" s="46"/>
      <c r="BS328" s="46"/>
      <c r="BT328" s="46"/>
      <c r="BU328" s="46"/>
      <c r="BV328" s="46"/>
      <c r="BW328" s="46"/>
      <c r="BX328" s="46"/>
      <c r="BY328" s="46"/>
      <c r="BZ328" s="46"/>
      <c r="CA328" s="46"/>
      <c r="CB328" s="46"/>
      <c r="CC328" s="46"/>
      <c r="CD328" s="46"/>
      <c r="CE328" s="46"/>
      <c r="CF328" s="46"/>
      <c r="CG328" s="46"/>
      <c r="CH328" s="46"/>
      <c r="CI328" s="46"/>
      <c r="CJ328" s="46"/>
      <c r="CK328" s="46"/>
      <c r="CL328" s="46"/>
      <c r="CM328" s="46"/>
      <c r="CN328" s="3"/>
      <c r="CO328" s="4"/>
      <c r="CP328" s="4"/>
      <c r="CQ328" s="4"/>
      <c r="CR328" s="124"/>
      <c r="CS328" s="124"/>
      <c r="CT328" s="124"/>
      <c r="CU328" s="5"/>
      <c r="CV328" s="5"/>
    </row>
    <row r="329" spans="2:100" ht="16">
      <c r="B329" s="7"/>
      <c r="C329" s="7"/>
      <c r="D329" s="7"/>
      <c r="E329" s="8"/>
      <c r="F329" s="2"/>
      <c r="G329" s="7"/>
      <c r="H329" s="101"/>
      <c r="I329" s="7"/>
      <c r="O329" s="83"/>
      <c r="P329" s="96"/>
      <c r="Q329" s="83"/>
      <c r="R329" s="83"/>
      <c r="S329" s="83"/>
      <c r="T329" s="83"/>
      <c r="U329" s="83"/>
      <c r="V329" s="83"/>
      <c r="W329" s="83"/>
      <c r="X329" s="83"/>
      <c r="Y329" s="83"/>
      <c r="Z329" s="83"/>
      <c r="AA329" s="97"/>
      <c r="AB329" s="97"/>
      <c r="AC329" s="97"/>
      <c r="AD329" s="97"/>
      <c r="AE329" s="83"/>
      <c r="AF329" s="83"/>
      <c r="AG329" s="83"/>
      <c r="AH329" s="83"/>
      <c r="AI329" s="83"/>
      <c r="AJ329" s="83"/>
      <c r="AK329" s="83"/>
      <c r="AL329" s="83"/>
      <c r="AM329" s="83"/>
      <c r="AN329" s="83"/>
      <c r="AO329" s="83"/>
      <c r="AP329" s="46"/>
      <c r="AQ329" s="46"/>
      <c r="AR329" s="46"/>
      <c r="AS329" s="46"/>
      <c r="AT329" s="46"/>
      <c r="AU329" s="46"/>
      <c r="AV329" s="46"/>
      <c r="AW329" s="46"/>
      <c r="AX329" s="46"/>
      <c r="AY329" s="46"/>
      <c r="AZ329" s="46"/>
      <c r="BA329" s="46"/>
      <c r="BB329" s="46"/>
      <c r="BC329" s="46"/>
      <c r="BD329" s="46"/>
      <c r="BE329" s="46"/>
      <c r="BF329" s="46"/>
      <c r="BG329" s="46"/>
      <c r="BH329" s="46"/>
      <c r="BI329" s="46"/>
      <c r="BJ329" s="46"/>
      <c r="BK329" s="46"/>
      <c r="BL329" s="46"/>
      <c r="BM329" s="46"/>
      <c r="BN329" s="46"/>
      <c r="BO329" s="46"/>
      <c r="BP329" s="46"/>
      <c r="BQ329" s="46"/>
      <c r="BR329" s="46"/>
      <c r="BS329" s="46"/>
      <c r="BT329" s="46"/>
      <c r="BU329" s="46"/>
      <c r="BV329" s="46"/>
      <c r="BW329" s="46"/>
      <c r="BX329" s="46"/>
      <c r="BY329" s="46"/>
      <c r="BZ329" s="46"/>
      <c r="CA329" s="46"/>
      <c r="CB329" s="46"/>
      <c r="CC329" s="46"/>
      <c r="CD329" s="46"/>
      <c r="CE329" s="46"/>
      <c r="CF329" s="46"/>
      <c r="CG329" s="46"/>
      <c r="CH329" s="46"/>
      <c r="CI329" s="46"/>
      <c r="CJ329" s="46"/>
      <c r="CK329" s="46"/>
      <c r="CL329" s="46"/>
      <c r="CM329" s="46"/>
      <c r="CN329" s="3"/>
      <c r="CO329" s="4"/>
      <c r="CP329" s="4"/>
      <c r="CQ329" s="4"/>
      <c r="CR329" s="124"/>
      <c r="CS329" s="124"/>
      <c r="CT329" s="124"/>
      <c r="CU329" s="5"/>
      <c r="CV329" s="5"/>
    </row>
    <row r="330" spans="2:100" ht="16">
      <c r="B330" s="7"/>
      <c r="C330" s="7"/>
      <c r="D330" s="7"/>
      <c r="E330" s="8"/>
      <c r="F330" s="2"/>
      <c r="G330" s="7"/>
      <c r="H330" s="101"/>
      <c r="I330" s="7"/>
      <c r="O330" s="83"/>
      <c r="P330" s="96"/>
      <c r="Q330" s="83"/>
      <c r="R330" s="83"/>
      <c r="S330" s="83"/>
      <c r="T330" s="83"/>
      <c r="U330" s="83"/>
      <c r="V330" s="83"/>
      <c r="W330" s="83"/>
      <c r="X330" s="83"/>
      <c r="Y330" s="83"/>
      <c r="Z330" s="83"/>
      <c r="AA330" s="97"/>
      <c r="AB330" s="97"/>
      <c r="AC330" s="97"/>
      <c r="AD330" s="97"/>
      <c r="AE330" s="83"/>
      <c r="AF330" s="83"/>
      <c r="AG330" s="83"/>
      <c r="AH330" s="83"/>
      <c r="AI330" s="83"/>
      <c r="AJ330" s="83"/>
      <c r="AK330" s="83"/>
      <c r="AL330" s="83"/>
      <c r="AM330" s="83"/>
      <c r="AN330" s="83"/>
      <c r="AO330" s="83"/>
      <c r="AP330" s="46"/>
      <c r="AQ330" s="46"/>
      <c r="AR330" s="46"/>
      <c r="AS330" s="46"/>
      <c r="AT330" s="46"/>
      <c r="AU330" s="46"/>
      <c r="AV330" s="46"/>
      <c r="AW330" s="46"/>
      <c r="AX330" s="46"/>
      <c r="AY330" s="46"/>
      <c r="AZ330" s="46"/>
      <c r="BA330" s="46"/>
      <c r="BB330" s="46"/>
      <c r="BC330" s="46"/>
      <c r="BD330" s="46"/>
      <c r="BE330" s="46"/>
      <c r="BF330" s="46"/>
      <c r="BG330" s="46"/>
      <c r="BH330" s="46"/>
      <c r="BI330" s="46"/>
      <c r="BJ330" s="46"/>
      <c r="BK330" s="46"/>
      <c r="BL330" s="46"/>
      <c r="BM330" s="46"/>
      <c r="BN330" s="46"/>
      <c r="BO330" s="46"/>
      <c r="BP330" s="46"/>
      <c r="BQ330" s="46"/>
      <c r="BR330" s="46"/>
      <c r="BS330" s="46"/>
      <c r="BT330" s="46"/>
      <c r="BU330" s="46"/>
      <c r="BV330" s="46"/>
      <c r="BW330" s="46"/>
      <c r="BX330" s="46"/>
      <c r="BY330" s="46"/>
      <c r="BZ330" s="46"/>
      <c r="CA330" s="46"/>
      <c r="CB330" s="46"/>
      <c r="CC330" s="46"/>
      <c r="CD330" s="46"/>
      <c r="CE330" s="46"/>
      <c r="CF330" s="46"/>
      <c r="CG330" s="46"/>
      <c r="CH330" s="46"/>
      <c r="CI330" s="46"/>
      <c r="CJ330" s="46"/>
      <c r="CK330" s="46"/>
      <c r="CL330" s="46"/>
      <c r="CM330" s="46"/>
      <c r="CN330" s="3"/>
      <c r="CO330" s="4"/>
      <c r="CP330" s="4"/>
      <c r="CQ330" s="4"/>
      <c r="CR330" s="124"/>
      <c r="CS330" s="124"/>
      <c r="CT330" s="124"/>
      <c r="CU330" s="5"/>
      <c r="CV330" s="5"/>
    </row>
    <row r="331" spans="2:100" ht="16">
      <c r="B331" s="7"/>
      <c r="C331" s="7"/>
      <c r="D331" s="7"/>
      <c r="E331" s="8"/>
      <c r="F331" s="2"/>
      <c r="G331" s="7"/>
      <c r="H331" s="101"/>
      <c r="I331" s="7"/>
      <c r="O331" s="83"/>
      <c r="P331" s="96"/>
      <c r="Q331" s="83"/>
      <c r="R331" s="83"/>
      <c r="S331" s="83"/>
      <c r="T331" s="83"/>
      <c r="U331" s="83"/>
      <c r="V331" s="83"/>
      <c r="W331" s="83"/>
      <c r="X331" s="83"/>
      <c r="Y331" s="83"/>
      <c r="Z331" s="83"/>
      <c r="AA331" s="97"/>
      <c r="AB331" s="97"/>
      <c r="AC331" s="97"/>
      <c r="AD331" s="97"/>
      <c r="AE331" s="83"/>
      <c r="AF331" s="83"/>
      <c r="AG331" s="83"/>
      <c r="AH331" s="83"/>
      <c r="AI331" s="83"/>
      <c r="AJ331" s="83"/>
      <c r="AK331" s="83"/>
      <c r="AL331" s="83"/>
      <c r="AM331" s="83"/>
      <c r="AN331" s="83"/>
      <c r="AO331" s="83"/>
      <c r="AP331" s="46"/>
      <c r="AQ331" s="46"/>
      <c r="AR331" s="46"/>
      <c r="AS331" s="46"/>
      <c r="AT331" s="46"/>
      <c r="AU331" s="46"/>
      <c r="AV331" s="46"/>
      <c r="AW331" s="46"/>
      <c r="AX331" s="46"/>
      <c r="AY331" s="46"/>
      <c r="AZ331" s="46"/>
      <c r="BA331" s="46"/>
      <c r="BB331" s="46"/>
      <c r="BC331" s="46"/>
      <c r="BD331" s="46"/>
      <c r="BE331" s="46"/>
      <c r="BF331" s="46"/>
      <c r="BG331" s="46"/>
      <c r="BH331" s="46"/>
      <c r="BI331" s="46"/>
      <c r="BJ331" s="46"/>
      <c r="BK331" s="46"/>
      <c r="BL331" s="46"/>
      <c r="BM331" s="46"/>
      <c r="BN331" s="46"/>
      <c r="BO331" s="46"/>
      <c r="BP331" s="46"/>
      <c r="BQ331" s="46"/>
      <c r="BR331" s="46"/>
      <c r="BS331" s="46"/>
      <c r="BT331" s="46"/>
      <c r="BU331" s="46"/>
      <c r="BV331" s="46"/>
      <c r="BW331" s="46"/>
      <c r="BX331" s="46"/>
      <c r="BY331" s="46"/>
      <c r="BZ331" s="46"/>
      <c r="CA331" s="46"/>
      <c r="CB331" s="46"/>
      <c r="CC331" s="46"/>
      <c r="CD331" s="46"/>
      <c r="CE331" s="46"/>
      <c r="CF331" s="46"/>
      <c r="CG331" s="46"/>
      <c r="CH331" s="46"/>
      <c r="CI331" s="46"/>
      <c r="CJ331" s="46"/>
      <c r="CK331" s="46"/>
      <c r="CL331" s="46"/>
      <c r="CM331" s="46"/>
      <c r="CN331" s="3"/>
      <c r="CO331" s="4"/>
      <c r="CP331" s="4"/>
      <c r="CQ331" s="4"/>
      <c r="CR331" s="124"/>
      <c r="CS331" s="124"/>
      <c r="CT331" s="124"/>
      <c r="CU331" s="5"/>
      <c r="CV331" s="5"/>
    </row>
    <row r="332" spans="2:100" ht="16">
      <c r="B332" s="7"/>
      <c r="C332" s="7"/>
      <c r="D332" s="7"/>
      <c r="E332" s="8"/>
      <c r="F332" s="2"/>
      <c r="G332" s="7"/>
      <c r="H332" s="101"/>
      <c r="I332" s="7"/>
      <c r="O332" s="83"/>
      <c r="P332" s="96"/>
      <c r="Q332" s="83"/>
      <c r="R332" s="83"/>
      <c r="S332" s="83"/>
      <c r="T332" s="83"/>
      <c r="U332" s="83"/>
      <c r="V332" s="83"/>
      <c r="W332" s="83"/>
      <c r="X332" s="83"/>
      <c r="Y332" s="83"/>
      <c r="Z332" s="83"/>
      <c r="AA332" s="97"/>
      <c r="AB332" s="97"/>
      <c r="AC332" s="97"/>
      <c r="AD332" s="97"/>
      <c r="AE332" s="83"/>
      <c r="AF332" s="83"/>
      <c r="AG332" s="83"/>
      <c r="AH332" s="83"/>
      <c r="AI332" s="83"/>
      <c r="AJ332" s="83"/>
      <c r="AK332" s="83"/>
      <c r="AL332" s="83"/>
      <c r="AM332" s="83"/>
      <c r="AN332" s="83"/>
      <c r="AO332" s="83"/>
      <c r="AP332" s="46"/>
      <c r="AQ332" s="46"/>
      <c r="AR332" s="46"/>
      <c r="AS332" s="46"/>
      <c r="AT332" s="46"/>
      <c r="AU332" s="46"/>
      <c r="AV332" s="46"/>
      <c r="AW332" s="46"/>
      <c r="AX332" s="46"/>
      <c r="AY332" s="46"/>
      <c r="AZ332" s="46"/>
      <c r="BA332" s="46"/>
      <c r="BB332" s="46"/>
      <c r="BC332" s="46"/>
      <c r="BD332" s="46"/>
      <c r="BE332" s="46"/>
      <c r="BF332" s="46"/>
      <c r="BG332" s="46"/>
      <c r="BH332" s="46"/>
      <c r="BI332" s="46"/>
      <c r="BJ332" s="46"/>
      <c r="BK332" s="46"/>
      <c r="BL332" s="46"/>
      <c r="BM332" s="46"/>
      <c r="BN332" s="46"/>
      <c r="BO332" s="46"/>
      <c r="BP332" s="46"/>
      <c r="BQ332" s="46"/>
      <c r="BR332" s="46"/>
      <c r="BS332" s="46"/>
      <c r="BT332" s="46"/>
      <c r="BU332" s="46"/>
      <c r="BV332" s="46"/>
      <c r="BW332" s="46"/>
      <c r="BX332" s="46"/>
      <c r="BY332" s="46"/>
      <c r="BZ332" s="46"/>
      <c r="CA332" s="46"/>
      <c r="CB332" s="46"/>
      <c r="CC332" s="46"/>
      <c r="CD332" s="46"/>
      <c r="CE332" s="46"/>
      <c r="CF332" s="46"/>
      <c r="CG332" s="46"/>
      <c r="CH332" s="46"/>
      <c r="CI332" s="46"/>
      <c r="CJ332" s="46"/>
      <c r="CK332" s="46"/>
      <c r="CL332" s="46"/>
      <c r="CM332" s="46"/>
      <c r="CN332" s="3"/>
      <c r="CO332" s="4"/>
      <c r="CP332" s="4"/>
      <c r="CQ332" s="4"/>
      <c r="CR332" s="124"/>
      <c r="CS332" s="124"/>
      <c r="CT332" s="124"/>
      <c r="CU332" s="5"/>
      <c r="CV332" s="5"/>
    </row>
    <row r="333" spans="2:100" ht="16">
      <c r="B333" s="7"/>
      <c r="C333" s="7"/>
      <c r="D333" s="7"/>
      <c r="E333" s="8"/>
      <c r="F333" s="2"/>
      <c r="G333" s="7"/>
      <c r="H333" s="101"/>
      <c r="I333" s="7"/>
      <c r="O333" s="83"/>
      <c r="P333" s="96"/>
      <c r="Q333" s="83"/>
      <c r="R333" s="83"/>
      <c r="S333" s="83"/>
      <c r="T333" s="83"/>
      <c r="U333" s="83"/>
      <c r="V333" s="83"/>
      <c r="W333" s="83"/>
      <c r="X333" s="83"/>
      <c r="Y333" s="83"/>
      <c r="Z333" s="83"/>
      <c r="AA333" s="97"/>
      <c r="AB333" s="97"/>
      <c r="AC333" s="97"/>
      <c r="AD333" s="97"/>
      <c r="AE333" s="83"/>
      <c r="AF333" s="83"/>
      <c r="AG333" s="83"/>
      <c r="AH333" s="83"/>
      <c r="AI333" s="83"/>
      <c r="AJ333" s="83"/>
      <c r="AK333" s="83"/>
      <c r="AL333" s="83"/>
      <c r="AM333" s="83"/>
      <c r="AN333" s="83"/>
      <c r="AO333" s="83"/>
      <c r="AP333" s="46"/>
      <c r="AQ333" s="46"/>
      <c r="AR333" s="46"/>
      <c r="AS333" s="46"/>
      <c r="AT333" s="46"/>
      <c r="AU333" s="46"/>
      <c r="AV333" s="46"/>
      <c r="AW333" s="46"/>
      <c r="AX333" s="46"/>
      <c r="AY333" s="46"/>
      <c r="AZ333" s="46"/>
      <c r="BA333" s="46"/>
      <c r="BB333" s="46"/>
      <c r="BC333" s="46"/>
      <c r="BD333" s="46"/>
      <c r="BE333" s="46"/>
      <c r="BF333" s="46"/>
      <c r="BG333" s="46"/>
      <c r="BH333" s="46"/>
      <c r="BI333" s="46"/>
      <c r="BJ333" s="46"/>
      <c r="BK333" s="46"/>
      <c r="BL333" s="46"/>
      <c r="BM333" s="46"/>
      <c r="BN333" s="46"/>
      <c r="BO333" s="46"/>
      <c r="BP333" s="46"/>
      <c r="BQ333" s="46"/>
      <c r="BR333" s="46"/>
      <c r="BS333" s="46"/>
      <c r="BT333" s="46"/>
      <c r="BU333" s="46"/>
      <c r="BV333" s="46"/>
      <c r="BW333" s="46"/>
      <c r="BX333" s="46"/>
      <c r="BY333" s="46"/>
      <c r="BZ333" s="46"/>
      <c r="CA333" s="46"/>
      <c r="CB333" s="46"/>
      <c r="CC333" s="46"/>
      <c r="CD333" s="46"/>
      <c r="CE333" s="46"/>
      <c r="CF333" s="46"/>
      <c r="CG333" s="46"/>
      <c r="CH333" s="46"/>
      <c r="CI333" s="46"/>
      <c r="CJ333" s="46"/>
      <c r="CK333" s="46"/>
      <c r="CL333" s="46"/>
      <c r="CM333" s="46"/>
      <c r="CN333" s="3"/>
      <c r="CO333" s="4"/>
      <c r="CP333" s="4"/>
      <c r="CQ333" s="4"/>
      <c r="CR333" s="124"/>
      <c r="CS333" s="124"/>
      <c r="CT333" s="124"/>
      <c r="CU333" s="5"/>
      <c r="CV333" s="5"/>
    </row>
    <row r="334" spans="2:100" ht="16">
      <c r="B334" s="7"/>
      <c r="C334" s="7"/>
      <c r="D334" s="7"/>
      <c r="E334" s="8"/>
      <c r="F334" s="2"/>
      <c r="G334" s="7"/>
      <c r="H334" s="101"/>
      <c r="I334" s="7"/>
      <c r="O334" s="83"/>
      <c r="P334" s="96"/>
      <c r="Q334" s="83"/>
      <c r="R334" s="83"/>
      <c r="S334" s="83"/>
      <c r="T334" s="83"/>
      <c r="U334" s="83"/>
      <c r="V334" s="83"/>
      <c r="W334" s="83"/>
      <c r="X334" s="83"/>
      <c r="Y334" s="83"/>
      <c r="Z334" s="83"/>
      <c r="AA334" s="97"/>
      <c r="AB334" s="97"/>
      <c r="AC334" s="97"/>
      <c r="AD334" s="97"/>
      <c r="AE334" s="83"/>
      <c r="AF334" s="83"/>
      <c r="AG334" s="83"/>
      <c r="AH334" s="83"/>
      <c r="AI334" s="83"/>
      <c r="AJ334" s="83"/>
      <c r="AK334" s="83"/>
      <c r="AL334" s="83"/>
      <c r="AM334" s="83"/>
      <c r="AN334" s="83"/>
      <c r="AO334" s="83"/>
      <c r="AP334" s="46"/>
      <c r="AQ334" s="46"/>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6"/>
      <c r="BY334" s="46"/>
      <c r="BZ334" s="46"/>
      <c r="CA334" s="46"/>
      <c r="CB334" s="46"/>
      <c r="CC334" s="46"/>
      <c r="CD334" s="46"/>
      <c r="CE334" s="46"/>
      <c r="CF334" s="46"/>
      <c r="CG334" s="46"/>
      <c r="CH334" s="46"/>
      <c r="CI334" s="46"/>
      <c r="CJ334" s="46"/>
      <c r="CK334" s="46"/>
      <c r="CL334" s="46"/>
      <c r="CM334" s="46"/>
      <c r="CN334" s="3"/>
      <c r="CO334" s="4"/>
      <c r="CP334" s="4"/>
      <c r="CQ334" s="4"/>
      <c r="CR334" s="124"/>
      <c r="CS334" s="124"/>
      <c r="CT334" s="124"/>
      <c r="CU334" s="5"/>
      <c r="CV334" s="5"/>
    </row>
    <row r="335" spans="2:100" ht="16">
      <c r="B335" s="7"/>
      <c r="C335" s="7"/>
      <c r="D335" s="7"/>
      <c r="E335" s="8"/>
      <c r="F335" s="2"/>
      <c r="G335" s="7"/>
      <c r="H335" s="101"/>
      <c r="I335" s="7"/>
      <c r="O335" s="83"/>
      <c r="P335" s="96"/>
      <c r="Q335" s="83"/>
      <c r="R335" s="83"/>
      <c r="S335" s="83"/>
      <c r="T335" s="83"/>
      <c r="U335" s="83"/>
      <c r="V335" s="83"/>
      <c r="W335" s="83"/>
      <c r="X335" s="83"/>
      <c r="Y335" s="83"/>
      <c r="Z335" s="83"/>
      <c r="AA335" s="97"/>
      <c r="AB335" s="97"/>
      <c r="AC335" s="97"/>
      <c r="AD335" s="97"/>
      <c r="AE335" s="83"/>
      <c r="AF335" s="83"/>
      <c r="AG335" s="83"/>
      <c r="AH335" s="83"/>
      <c r="AI335" s="83"/>
      <c r="AJ335" s="83"/>
      <c r="AK335" s="83"/>
      <c r="AL335" s="83"/>
      <c r="AM335" s="83"/>
      <c r="AN335" s="83"/>
      <c r="AO335" s="83"/>
      <c r="AP335" s="46"/>
      <c r="AQ335" s="46"/>
      <c r="AR335" s="46"/>
      <c r="AS335" s="46"/>
      <c r="AT335" s="46"/>
      <c r="AU335" s="46"/>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6"/>
      <c r="BY335" s="46"/>
      <c r="BZ335" s="46"/>
      <c r="CA335" s="46"/>
      <c r="CB335" s="46"/>
      <c r="CC335" s="46"/>
      <c r="CD335" s="46"/>
      <c r="CE335" s="46"/>
      <c r="CF335" s="46"/>
      <c r="CG335" s="46"/>
      <c r="CH335" s="46"/>
      <c r="CI335" s="46"/>
      <c r="CJ335" s="46"/>
      <c r="CK335" s="46"/>
      <c r="CL335" s="46"/>
      <c r="CM335" s="46"/>
      <c r="CN335" s="3"/>
      <c r="CO335" s="4"/>
      <c r="CP335" s="4"/>
      <c r="CQ335" s="4"/>
      <c r="CR335" s="124"/>
      <c r="CS335" s="124"/>
      <c r="CT335" s="124"/>
      <c r="CU335" s="5"/>
      <c r="CV335" s="5"/>
    </row>
    <row r="336" spans="2:100" ht="16">
      <c r="B336" s="7"/>
      <c r="C336" s="7"/>
      <c r="D336" s="7"/>
      <c r="E336" s="8"/>
      <c r="F336" s="2"/>
      <c r="G336" s="7"/>
      <c r="H336" s="101"/>
      <c r="I336" s="7"/>
      <c r="O336" s="83"/>
      <c r="P336" s="96"/>
      <c r="Q336" s="83"/>
      <c r="R336" s="83"/>
      <c r="S336" s="83"/>
      <c r="T336" s="83"/>
      <c r="U336" s="83"/>
      <c r="V336" s="83"/>
      <c r="W336" s="83"/>
      <c r="X336" s="83"/>
      <c r="Y336" s="83"/>
      <c r="Z336" s="83"/>
      <c r="AA336" s="97"/>
      <c r="AB336" s="97"/>
      <c r="AC336" s="97"/>
      <c r="AD336" s="97"/>
      <c r="AE336" s="83"/>
      <c r="AF336" s="83"/>
      <c r="AG336" s="83"/>
      <c r="AH336" s="83"/>
      <c r="AI336" s="83"/>
      <c r="AJ336" s="83"/>
      <c r="AK336" s="83"/>
      <c r="AL336" s="83"/>
      <c r="AM336" s="83"/>
      <c r="AN336" s="83"/>
      <c r="AO336" s="83"/>
      <c r="AP336" s="46"/>
      <c r="AQ336" s="46"/>
      <c r="AR336" s="46"/>
      <c r="AS336" s="46"/>
      <c r="AT336" s="46"/>
      <c r="AU336" s="46"/>
      <c r="AV336" s="46"/>
      <c r="AW336" s="46"/>
      <c r="AX336" s="46"/>
      <c r="AY336" s="46"/>
      <c r="AZ336" s="46"/>
      <c r="BA336" s="46"/>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s="46"/>
      <c r="BX336" s="46"/>
      <c r="BY336" s="46"/>
      <c r="BZ336" s="46"/>
      <c r="CA336" s="46"/>
      <c r="CB336" s="46"/>
      <c r="CC336" s="46"/>
      <c r="CD336" s="46"/>
      <c r="CE336" s="46"/>
      <c r="CF336" s="46"/>
      <c r="CG336" s="46"/>
      <c r="CH336" s="46"/>
      <c r="CI336" s="46"/>
      <c r="CJ336" s="46"/>
      <c r="CK336" s="46"/>
      <c r="CL336" s="46"/>
      <c r="CM336" s="46"/>
      <c r="CN336" s="3"/>
      <c r="CO336" s="4"/>
      <c r="CP336" s="4"/>
      <c r="CQ336" s="4"/>
      <c r="CR336" s="124"/>
      <c r="CS336" s="124"/>
      <c r="CT336" s="124"/>
      <c r="CU336" s="5"/>
      <c r="CV336" s="5"/>
    </row>
    <row r="337" spans="2:100" ht="16">
      <c r="B337" s="7"/>
      <c r="C337" s="7"/>
      <c r="D337" s="7"/>
      <c r="E337" s="8"/>
      <c r="F337" s="2"/>
      <c r="G337" s="7"/>
      <c r="H337" s="101"/>
      <c r="I337" s="7"/>
      <c r="O337" s="83"/>
      <c r="P337" s="96"/>
      <c r="Q337" s="83"/>
      <c r="R337" s="83"/>
      <c r="S337" s="83"/>
      <c r="T337" s="83"/>
      <c r="U337" s="83"/>
      <c r="V337" s="83"/>
      <c r="W337" s="83"/>
      <c r="X337" s="83"/>
      <c r="Y337" s="83"/>
      <c r="Z337" s="83"/>
      <c r="AA337" s="97"/>
      <c r="AB337" s="97"/>
      <c r="AC337" s="97"/>
      <c r="AD337" s="97"/>
      <c r="AE337" s="83"/>
      <c r="AF337" s="83"/>
      <c r="AG337" s="83"/>
      <c r="AH337" s="83"/>
      <c r="AI337" s="83"/>
      <c r="AJ337" s="83"/>
      <c r="AK337" s="83"/>
      <c r="AL337" s="83"/>
      <c r="AM337" s="83"/>
      <c r="AN337" s="83"/>
      <c r="AO337" s="83"/>
      <c r="AP337" s="46"/>
      <c r="AQ337" s="46"/>
      <c r="AR337" s="46"/>
      <c r="AS337" s="46"/>
      <c r="AT337" s="46"/>
      <c r="AU337" s="46"/>
      <c r="AV337" s="46"/>
      <c r="AW337" s="46"/>
      <c r="AX337" s="46"/>
      <c r="AY337" s="46"/>
      <c r="AZ337" s="46"/>
      <c r="BA337" s="46"/>
      <c r="BB337" s="46"/>
      <c r="BC337" s="46"/>
      <c r="BD337" s="46"/>
      <c r="BE337" s="46"/>
      <c r="BF337" s="46"/>
      <c r="BG337" s="46"/>
      <c r="BH337" s="46"/>
      <c r="BI337" s="46"/>
      <c r="BJ337" s="46"/>
      <c r="BK337" s="46"/>
      <c r="BL337" s="46"/>
      <c r="BM337" s="46"/>
      <c r="BN337" s="46"/>
      <c r="BO337" s="46"/>
      <c r="BP337" s="46"/>
      <c r="BQ337" s="46"/>
      <c r="BR337" s="46"/>
      <c r="BS337" s="46"/>
      <c r="BT337" s="46"/>
      <c r="BU337" s="46"/>
      <c r="BV337" s="46"/>
      <c r="BW337" s="46"/>
      <c r="BX337" s="46"/>
      <c r="BY337" s="46"/>
      <c r="BZ337" s="46"/>
      <c r="CA337" s="46"/>
      <c r="CB337" s="46"/>
      <c r="CC337" s="46"/>
      <c r="CD337" s="46"/>
      <c r="CE337" s="46"/>
      <c r="CF337" s="46"/>
      <c r="CG337" s="46"/>
      <c r="CH337" s="46"/>
      <c r="CI337" s="46"/>
      <c r="CJ337" s="46"/>
      <c r="CK337" s="46"/>
      <c r="CL337" s="46"/>
      <c r="CM337" s="46"/>
      <c r="CN337" s="3"/>
      <c r="CO337" s="4"/>
      <c r="CP337" s="4"/>
      <c r="CQ337" s="4"/>
      <c r="CR337" s="124"/>
      <c r="CS337" s="124"/>
      <c r="CT337" s="124"/>
      <c r="CU337" s="5"/>
      <c r="CV337" s="5"/>
    </row>
    <row r="338" spans="2:100" ht="16">
      <c r="B338" s="7"/>
      <c r="C338" s="7"/>
      <c r="D338" s="7"/>
      <c r="E338" s="8"/>
      <c r="F338" s="2"/>
      <c r="G338" s="7"/>
      <c r="H338" s="101"/>
      <c r="I338" s="7"/>
      <c r="O338" s="83"/>
      <c r="P338" s="96"/>
      <c r="Q338" s="83"/>
      <c r="R338" s="83"/>
      <c r="S338" s="83"/>
      <c r="T338" s="83"/>
      <c r="U338" s="83"/>
      <c r="V338" s="83"/>
      <c r="W338" s="83"/>
      <c r="X338" s="83"/>
      <c r="Y338" s="83"/>
      <c r="Z338" s="83"/>
      <c r="AA338" s="97"/>
      <c r="AB338" s="97"/>
      <c r="AC338" s="97"/>
      <c r="AD338" s="97"/>
      <c r="AE338" s="83"/>
      <c r="AF338" s="83"/>
      <c r="AG338" s="83"/>
      <c r="AH338" s="83"/>
      <c r="AI338" s="83"/>
      <c r="AJ338" s="83"/>
      <c r="AK338" s="83"/>
      <c r="AL338" s="83"/>
      <c r="AM338" s="83"/>
      <c r="AN338" s="83"/>
      <c r="AO338" s="83"/>
      <c r="AP338" s="46"/>
      <c r="AQ338" s="46"/>
      <c r="AR338" s="46"/>
      <c r="AS338" s="46"/>
      <c r="AT338" s="46"/>
      <c r="AU338" s="46"/>
      <c r="AV338" s="46"/>
      <c r="AW338" s="46"/>
      <c r="AX338" s="46"/>
      <c r="AY338" s="46"/>
      <c r="AZ338" s="46"/>
      <c r="BA338" s="46"/>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s="46"/>
      <c r="BX338" s="46"/>
      <c r="BY338" s="46"/>
      <c r="BZ338" s="46"/>
      <c r="CA338" s="46"/>
      <c r="CB338" s="46"/>
      <c r="CC338" s="46"/>
      <c r="CD338" s="46"/>
      <c r="CE338" s="46"/>
      <c r="CF338" s="46"/>
      <c r="CG338" s="46"/>
      <c r="CH338" s="46"/>
      <c r="CI338" s="46"/>
      <c r="CJ338" s="46"/>
      <c r="CK338" s="46"/>
      <c r="CL338" s="46"/>
      <c r="CM338" s="46"/>
      <c r="CN338" s="3"/>
      <c r="CO338" s="4"/>
      <c r="CP338" s="4"/>
      <c r="CQ338" s="4"/>
      <c r="CR338" s="124"/>
      <c r="CS338" s="124"/>
      <c r="CT338" s="124"/>
      <c r="CU338" s="5"/>
      <c r="CV338" s="5"/>
    </row>
    <row r="339" spans="2:100" ht="16">
      <c r="B339" s="7"/>
      <c r="C339" s="7"/>
      <c r="D339" s="7"/>
      <c r="E339" s="8"/>
      <c r="F339" s="2"/>
      <c r="G339" s="7"/>
      <c r="H339" s="101"/>
      <c r="I339" s="7"/>
      <c r="O339" s="83"/>
      <c r="P339" s="96"/>
      <c r="Q339" s="83"/>
      <c r="R339" s="83"/>
      <c r="S339" s="83"/>
      <c r="T339" s="83"/>
      <c r="U339" s="83"/>
      <c r="V339" s="83"/>
      <c r="W339" s="83"/>
      <c r="X339" s="83"/>
      <c r="Y339" s="83"/>
      <c r="Z339" s="83"/>
      <c r="AA339" s="97"/>
      <c r="AB339" s="97"/>
      <c r="AC339" s="97"/>
      <c r="AD339" s="97"/>
      <c r="AE339" s="83"/>
      <c r="AF339" s="83"/>
      <c r="AG339" s="83"/>
      <c r="AH339" s="83"/>
      <c r="AI339" s="83"/>
      <c r="AJ339" s="83"/>
      <c r="AK339" s="83"/>
      <c r="AL339" s="83"/>
      <c r="AM339" s="83"/>
      <c r="AN339" s="83"/>
      <c r="AO339" s="83"/>
      <c r="AP339" s="46"/>
      <c r="AQ339" s="46"/>
      <c r="AR339" s="46"/>
      <c r="AS339" s="46"/>
      <c r="AT339" s="46"/>
      <c r="AU339" s="46"/>
      <c r="AV339" s="46"/>
      <c r="AW339" s="46"/>
      <c r="AX339" s="46"/>
      <c r="AY339" s="46"/>
      <c r="AZ339" s="46"/>
      <c r="BA339" s="46"/>
      <c r="BB339" s="46"/>
      <c r="BC339" s="46"/>
      <c r="BD339" s="46"/>
      <c r="BE339" s="46"/>
      <c r="BF339" s="46"/>
      <c r="BG339" s="46"/>
      <c r="BH339" s="46"/>
      <c r="BI339" s="46"/>
      <c r="BJ339" s="46"/>
      <c r="BK339" s="46"/>
      <c r="BL339" s="46"/>
      <c r="BM339" s="46"/>
      <c r="BN339" s="46"/>
      <c r="BO339" s="46"/>
      <c r="BP339" s="46"/>
      <c r="BQ339" s="46"/>
      <c r="BR339" s="46"/>
      <c r="BS339" s="46"/>
      <c r="BT339" s="46"/>
      <c r="BU339" s="46"/>
      <c r="BV339" s="46"/>
      <c r="BW339" s="46"/>
      <c r="BX339" s="46"/>
      <c r="BY339" s="46"/>
      <c r="BZ339" s="46"/>
      <c r="CA339" s="46"/>
      <c r="CB339" s="46"/>
      <c r="CC339" s="46"/>
      <c r="CD339" s="46"/>
      <c r="CE339" s="46"/>
      <c r="CF339" s="46"/>
      <c r="CG339" s="46"/>
      <c r="CH339" s="46"/>
      <c r="CI339" s="46"/>
      <c r="CJ339" s="46"/>
      <c r="CK339" s="46"/>
      <c r="CL339" s="46"/>
      <c r="CM339" s="46"/>
      <c r="CN339" s="3"/>
      <c r="CO339" s="4"/>
      <c r="CP339" s="4"/>
      <c r="CQ339" s="4"/>
      <c r="CR339" s="124"/>
      <c r="CS339" s="124"/>
      <c r="CT339" s="124"/>
      <c r="CU339" s="5"/>
      <c r="CV339" s="5"/>
    </row>
    <row r="340" spans="2:100" ht="16">
      <c r="B340" s="7"/>
      <c r="C340" s="7"/>
      <c r="D340" s="7"/>
      <c r="E340" s="8"/>
      <c r="F340" s="2"/>
      <c r="G340" s="7"/>
      <c r="H340" s="101"/>
      <c r="I340" s="7"/>
      <c r="O340" s="83"/>
      <c r="P340" s="96"/>
      <c r="Q340" s="83"/>
      <c r="R340" s="83"/>
      <c r="S340" s="83"/>
      <c r="T340" s="83"/>
      <c r="U340" s="83"/>
      <c r="V340" s="83"/>
      <c r="W340" s="83"/>
      <c r="X340" s="83"/>
      <c r="Y340" s="83"/>
      <c r="Z340" s="83"/>
      <c r="AA340" s="97"/>
      <c r="AB340" s="97"/>
      <c r="AC340" s="97"/>
      <c r="AD340" s="97"/>
      <c r="AE340" s="83"/>
      <c r="AF340" s="83"/>
      <c r="AG340" s="83"/>
      <c r="AH340" s="83"/>
      <c r="AI340" s="83"/>
      <c r="AJ340" s="83"/>
      <c r="AK340" s="83"/>
      <c r="AL340" s="83"/>
      <c r="AM340" s="83"/>
      <c r="AN340" s="83"/>
      <c r="AO340" s="83"/>
      <c r="AP340" s="46"/>
      <c r="AQ340" s="46"/>
      <c r="AR340" s="46"/>
      <c r="AS340" s="46"/>
      <c r="AT340" s="46"/>
      <c r="AU340" s="46"/>
      <c r="AV340" s="46"/>
      <c r="AW340" s="46"/>
      <c r="AX340" s="46"/>
      <c r="AY340" s="46"/>
      <c r="AZ340" s="46"/>
      <c r="BA340" s="46"/>
      <c r="BB340" s="46"/>
      <c r="BC340" s="46"/>
      <c r="BD340" s="46"/>
      <c r="BE340" s="46"/>
      <c r="BF340" s="46"/>
      <c r="BG340" s="46"/>
      <c r="BH340" s="46"/>
      <c r="BI340" s="46"/>
      <c r="BJ340" s="46"/>
      <c r="BK340" s="46"/>
      <c r="BL340" s="46"/>
      <c r="BM340" s="46"/>
      <c r="BN340" s="46"/>
      <c r="BO340" s="46"/>
      <c r="BP340" s="46"/>
      <c r="BQ340" s="46"/>
      <c r="BR340" s="46"/>
      <c r="BS340" s="46"/>
      <c r="BT340" s="46"/>
      <c r="BU340" s="46"/>
      <c r="BV340" s="46"/>
      <c r="BW340" s="46"/>
      <c r="BX340" s="46"/>
      <c r="BY340" s="46"/>
      <c r="BZ340" s="46"/>
      <c r="CA340" s="46"/>
      <c r="CB340" s="46"/>
      <c r="CC340" s="46"/>
      <c r="CD340" s="46"/>
      <c r="CE340" s="46"/>
      <c r="CF340" s="46"/>
      <c r="CG340" s="46"/>
      <c r="CH340" s="46"/>
      <c r="CI340" s="46"/>
      <c r="CJ340" s="46"/>
      <c r="CK340" s="46"/>
      <c r="CL340" s="46"/>
      <c r="CM340" s="46"/>
      <c r="CN340" s="3"/>
      <c r="CO340" s="4"/>
      <c r="CP340" s="4"/>
      <c r="CQ340" s="4"/>
      <c r="CR340" s="124"/>
      <c r="CS340" s="124"/>
      <c r="CT340" s="124"/>
      <c r="CU340" s="5"/>
      <c r="CV340" s="5"/>
    </row>
    <row r="341" spans="2:100" ht="16">
      <c r="B341" s="7"/>
      <c r="C341" s="7"/>
      <c r="D341" s="7"/>
      <c r="E341" s="8"/>
      <c r="F341" s="2"/>
      <c r="G341" s="7"/>
      <c r="H341" s="101"/>
      <c r="I341" s="7"/>
      <c r="O341" s="83"/>
      <c r="P341" s="96"/>
      <c r="Q341" s="83"/>
      <c r="R341" s="83"/>
      <c r="S341" s="83"/>
      <c r="T341" s="83"/>
      <c r="U341" s="83"/>
      <c r="V341" s="83"/>
      <c r="W341" s="83"/>
      <c r="X341" s="83"/>
      <c r="Y341" s="83"/>
      <c r="Z341" s="83"/>
      <c r="AA341" s="97"/>
      <c r="AB341" s="97"/>
      <c r="AC341" s="97"/>
      <c r="AD341" s="97"/>
      <c r="AE341" s="83"/>
      <c r="AF341" s="83"/>
      <c r="AG341" s="83"/>
      <c r="AH341" s="83"/>
      <c r="AI341" s="83"/>
      <c r="AJ341" s="83"/>
      <c r="AK341" s="83"/>
      <c r="AL341" s="83"/>
      <c r="AM341" s="83"/>
      <c r="AN341" s="83"/>
      <c r="AO341" s="83"/>
      <c r="AP341" s="46"/>
      <c r="AQ341" s="46"/>
      <c r="AR341" s="46"/>
      <c r="AS341" s="46"/>
      <c r="AT341" s="46"/>
      <c r="AU341" s="46"/>
      <c r="AV341" s="46"/>
      <c r="AW341" s="46"/>
      <c r="AX341" s="46"/>
      <c r="AY341" s="46"/>
      <c r="AZ341" s="46"/>
      <c r="BA341" s="46"/>
      <c r="BB341" s="46"/>
      <c r="BC341" s="46"/>
      <c r="BD341" s="46"/>
      <c r="BE341" s="46"/>
      <c r="BF341" s="46"/>
      <c r="BG341" s="46"/>
      <c r="BH341" s="46"/>
      <c r="BI341" s="46"/>
      <c r="BJ341" s="46"/>
      <c r="BK341" s="46"/>
      <c r="BL341" s="46"/>
      <c r="BM341" s="46"/>
      <c r="BN341" s="46"/>
      <c r="BO341" s="46"/>
      <c r="BP341" s="46"/>
      <c r="BQ341" s="46"/>
      <c r="BR341" s="46"/>
      <c r="BS341" s="46"/>
      <c r="BT341" s="46"/>
      <c r="BU341" s="46"/>
      <c r="BV341" s="46"/>
      <c r="BW341" s="46"/>
      <c r="BX341" s="46"/>
      <c r="BY341" s="46"/>
      <c r="BZ341" s="46"/>
      <c r="CA341" s="46"/>
      <c r="CB341" s="46"/>
      <c r="CC341" s="46"/>
      <c r="CD341" s="46"/>
      <c r="CE341" s="46"/>
      <c r="CF341" s="46"/>
      <c r="CG341" s="46"/>
      <c r="CH341" s="46"/>
      <c r="CI341" s="46"/>
      <c r="CJ341" s="46"/>
      <c r="CK341" s="46"/>
      <c r="CL341" s="46"/>
      <c r="CM341" s="46"/>
      <c r="CN341" s="3"/>
      <c r="CO341" s="4"/>
      <c r="CP341" s="4"/>
      <c r="CQ341" s="4"/>
      <c r="CR341" s="124"/>
      <c r="CS341" s="124"/>
      <c r="CT341" s="124"/>
      <c r="CU341" s="5"/>
      <c r="CV341" s="5"/>
    </row>
    <row r="342" spans="2:100" ht="16">
      <c r="B342" s="7"/>
      <c r="C342" s="7"/>
      <c r="D342" s="7"/>
      <c r="E342" s="8"/>
      <c r="F342" s="2"/>
      <c r="G342" s="7"/>
      <c r="H342" s="101"/>
      <c r="I342" s="7"/>
      <c r="O342" s="83"/>
      <c r="P342" s="96"/>
      <c r="Q342" s="83"/>
      <c r="R342" s="83"/>
      <c r="S342" s="83"/>
      <c r="T342" s="83"/>
      <c r="U342" s="83"/>
      <c r="V342" s="83"/>
      <c r="W342" s="83"/>
      <c r="X342" s="83"/>
      <c r="Y342" s="83"/>
      <c r="Z342" s="83"/>
      <c r="AA342" s="97"/>
      <c r="AB342" s="97"/>
      <c r="AC342" s="97"/>
      <c r="AD342" s="97"/>
      <c r="AE342" s="83"/>
      <c r="AF342" s="83"/>
      <c r="AG342" s="83"/>
      <c r="AH342" s="83"/>
      <c r="AI342" s="83"/>
      <c r="AJ342" s="83"/>
      <c r="AK342" s="83"/>
      <c r="AL342" s="83"/>
      <c r="AM342" s="83"/>
      <c r="AN342" s="83"/>
      <c r="AO342" s="83"/>
      <c r="AP342" s="46"/>
      <c r="AQ342" s="46"/>
      <c r="AR342" s="46"/>
      <c r="AS342" s="46"/>
      <c r="AT342" s="46"/>
      <c r="AU342" s="46"/>
      <c r="AV342" s="46"/>
      <c r="AW342" s="46"/>
      <c r="AX342" s="46"/>
      <c r="AY342" s="46"/>
      <c r="AZ342" s="46"/>
      <c r="BA342" s="46"/>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s="46"/>
      <c r="BX342" s="46"/>
      <c r="BY342" s="46"/>
      <c r="BZ342" s="46"/>
      <c r="CA342" s="46"/>
      <c r="CB342" s="46"/>
      <c r="CC342" s="46"/>
      <c r="CD342" s="46"/>
      <c r="CE342" s="46"/>
      <c r="CF342" s="46"/>
      <c r="CG342" s="46"/>
      <c r="CH342" s="46"/>
      <c r="CI342" s="46"/>
      <c r="CJ342" s="46"/>
      <c r="CK342" s="46"/>
      <c r="CL342" s="46"/>
      <c r="CM342" s="46"/>
      <c r="CN342" s="3"/>
      <c r="CO342" s="4"/>
      <c r="CP342" s="4"/>
      <c r="CQ342" s="4"/>
      <c r="CR342" s="124"/>
      <c r="CS342" s="124"/>
      <c r="CT342" s="124"/>
      <c r="CU342" s="5"/>
      <c r="CV342" s="5"/>
    </row>
  </sheetData>
  <autoFilter ref="A1:DO142" xr:uid="{00000000-0009-0000-0000-000000000000}">
    <sortState xmlns:xlrd2="http://schemas.microsoft.com/office/spreadsheetml/2017/richdata2" ref="A2:DO142">
      <sortCondition ref="A1:A142"/>
      <sortCondition ref="J1:J142"/>
      <sortCondition ref="G1:G142"/>
      <sortCondition ref="S1:S142"/>
      <sortCondition ref="X1:X142"/>
      <sortCondition ref="K1:K142"/>
    </sortState>
  </autoFilter>
  <pageMargins left="0.7" right="0.7"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N1000"/>
  <sheetViews>
    <sheetView workbookViewId="0">
      <pane xSplit="3" topLeftCell="D1" activePane="topRight" state="frozen"/>
      <selection pane="topRight" activeCell="E2" sqref="E2"/>
    </sheetView>
  </sheetViews>
  <sheetFormatPr baseColWidth="10" defaultColWidth="14.5" defaultRowHeight="15" customHeight="1"/>
  <cols>
    <col min="3" max="3" width="29.83203125" customWidth="1"/>
    <col min="4" max="4" width="65.33203125" customWidth="1"/>
    <col min="8" max="8" width="45.5" customWidth="1"/>
    <col min="11" max="11" width="45.33203125" customWidth="1"/>
    <col min="13" max="13" width="57.33203125" customWidth="1"/>
    <col min="17" max="17" width="37.5" customWidth="1"/>
  </cols>
  <sheetData>
    <row r="1" spans="1:118" ht="14.25" customHeight="1">
      <c r="C1" s="7"/>
      <c r="D1" s="8"/>
      <c r="E1" s="2"/>
      <c r="F1" s="6"/>
      <c r="G1" s="6"/>
      <c r="H1" s="188"/>
      <c r="I1" s="189"/>
      <c r="J1" s="189"/>
      <c r="K1" s="189"/>
      <c r="L1" s="2"/>
      <c r="M1" s="6"/>
      <c r="N1" s="2"/>
      <c r="O1" s="6"/>
      <c r="P1" s="6"/>
      <c r="Q1" s="6"/>
      <c r="R1" s="6"/>
      <c r="S1" s="6"/>
      <c r="T1" s="6"/>
      <c r="U1" s="6"/>
      <c r="V1" s="6"/>
      <c r="W1" s="6"/>
      <c r="X1" s="6"/>
      <c r="Y1" s="6"/>
      <c r="Z1" s="11"/>
      <c r="AA1" s="11"/>
      <c r="AB1" s="11"/>
      <c r="AC1" s="2"/>
      <c r="AD1" s="2"/>
      <c r="AE1" s="181" t="s">
        <v>4</v>
      </c>
      <c r="AF1" s="177"/>
      <c r="AG1" s="177"/>
      <c r="AH1" s="178"/>
      <c r="AI1" s="182" t="s">
        <v>5</v>
      </c>
      <c r="AJ1" s="177"/>
      <c r="AK1" s="178"/>
      <c r="AL1" s="183" t="s">
        <v>6</v>
      </c>
      <c r="AM1" s="177"/>
      <c r="AN1" s="177"/>
      <c r="AO1" s="177"/>
      <c r="AP1" s="177"/>
      <c r="AQ1" s="177"/>
      <c r="AR1" s="178"/>
      <c r="AS1" s="183" t="s">
        <v>7</v>
      </c>
      <c r="AT1" s="178"/>
      <c r="AU1" s="184" t="s">
        <v>8</v>
      </c>
      <c r="AV1" s="177"/>
      <c r="AW1" s="177"/>
      <c r="AX1" s="177"/>
      <c r="AY1" s="177"/>
      <c r="AZ1" s="177"/>
      <c r="BA1" s="177"/>
      <c r="BB1" s="178"/>
      <c r="BC1" s="184" t="s">
        <v>9</v>
      </c>
      <c r="BD1" s="177"/>
      <c r="BE1" s="177"/>
      <c r="BF1" s="178"/>
      <c r="BG1" s="129" t="s">
        <v>10</v>
      </c>
      <c r="BH1" s="184" t="s">
        <v>11</v>
      </c>
      <c r="BI1" s="177"/>
      <c r="BJ1" s="178"/>
      <c r="BK1" s="129" t="s">
        <v>12</v>
      </c>
      <c r="BL1" s="185" t="s">
        <v>13</v>
      </c>
      <c r="BM1" s="177"/>
      <c r="BN1" s="177"/>
      <c r="BO1" s="177"/>
      <c r="BP1" s="186"/>
      <c r="BQ1" s="176"/>
      <c r="BR1" s="177"/>
      <c r="BS1" s="178"/>
      <c r="BT1" s="179" t="s">
        <v>14</v>
      </c>
      <c r="BU1" s="177"/>
      <c r="BV1" s="178"/>
      <c r="BW1" s="179" t="s">
        <v>15</v>
      </c>
      <c r="BX1" s="178"/>
      <c r="BY1" s="179" t="s">
        <v>16</v>
      </c>
      <c r="BZ1" s="178"/>
      <c r="CA1" s="179" t="s">
        <v>17</v>
      </c>
      <c r="CB1" s="178"/>
      <c r="CC1" s="187"/>
      <c r="CD1" s="177"/>
      <c r="CE1" s="177"/>
      <c r="CF1" s="177"/>
      <c r="CG1" s="177"/>
      <c r="CH1" s="177"/>
      <c r="CI1" s="178"/>
      <c r="CJ1" s="10"/>
      <c r="CK1" s="50"/>
      <c r="CL1" s="6"/>
      <c r="CM1" s="6"/>
      <c r="CN1" s="6"/>
      <c r="CO1" s="5"/>
      <c r="CP1" s="5"/>
      <c r="CQ1" s="5"/>
      <c r="CR1" s="5"/>
      <c r="CS1" s="5"/>
      <c r="CT1" s="5"/>
      <c r="CU1" s="6"/>
      <c r="CV1" s="6"/>
      <c r="CW1" s="6"/>
      <c r="CX1" s="6"/>
      <c r="CY1" s="6"/>
      <c r="CZ1" s="6"/>
      <c r="DA1" s="6"/>
      <c r="DB1" s="6"/>
      <c r="DC1" s="6"/>
      <c r="DD1" s="6"/>
      <c r="DE1" s="6"/>
      <c r="DF1" s="6"/>
      <c r="DG1" s="6"/>
      <c r="DH1" s="6"/>
      <c r="DI1" s="6"/>
      <c r="DJ1" s="6"/>
      <c r="DK1" s="6"/>
      <c r="DL1" s="6"/>
      <c r="DM1" s="6"/>
      <c r="DN1" s="6"/>
    </row>
    <row r="2" spans="1:118">
      <c r="C2" s="7"/>
      <c r="D2" s="8"/>
      <c r="E2" s="2"/>
      <c r="F2" s="6"/>
      <c r="G2" s="6"/>
      <c r="H2" s="10"/>
      <c r="I2" s="10"/>
      <c r="J2" s="10"/>
      <c r="K2" s="10"/>
      <c r="L2" s="2"/>
      <c r="M2" s="6"/>
      <c r="N2" s="2"/>
      <c r="O2" s="6"/>
      <c r="P2" s="6"/>
      <c r="Q2" s="6"/>
      <c r="R2" s="6"/>
      <c r="S2" s="6"/>
      <c r="T2" s="6"/>
      <c r="U2" s="6"/>
      <c r="V2" s="6"/>
      <c r="W2" s="6"/>
      <c r="X2" s="6"/>
      <c r="Y2" s="6"/>
      <c r="Z2" s="11"/>
      <c r="AA2" s="11"/>
      <c r="AB2" s="11"/>
      <c r="AC2" s="2"/>
      <c r="AD2" s="2"/>
      <c r="AE2" s="181" t="s">
        <v>18</v>
      </c>
      <c r="AF2" s="177"/>
      <c r="AG2" s="177"/>
      <c r="AH2" s="178"/>
      <c r="AI2" s="130" t="s">
        <v>19</v>
      </c>
      <c r="AJ2" s="182" t="s">
        <v>18</v>
      </c>
      <c r="AK2" s="177"/>
      <c r="AL2" s="177"/>
      <c r="AM2" s="178"/>
      <c r="AN2" s="183" t="s">
        <v>20</v>
      </c>
      <c r="AO2" s="177"/>
      <c r="AP2" s="177"/>
      <c r="AQ2" s="177"/>
      <c r="AR2" s="178"/>
      <c r="AS2" s="183" t="s">
        <v>18</v>
      </c>
      <c r="AT2" s="178"/>
      <c r="AU2" s="129" t="s">
        <v>21</v>
      </c>
      <c r="AV2" s="184" t="s">
        <v>18</v>
      </c>
      <c r="AW2" s="177"/>
      <c r="AX2" s="177"/>
      <c r="AY2" s="177"/>
      <c r="AZ2" s="177"/>
      <c r="BA2" s="177"/>
      <c r="BB2" s="177"/>
      <c r="BC2" s="177"/>
      <c r="BD2" s="178"/>
      <c r="BE2" s="129" t="s">
        <v>19</v>
      </c>
      <c r="BF2" s="129" t="s">
        <v>20</v>
      </c>
      <c r="BG2" s="129" t="s">
        <v>18</v>
      </c>
      <c r="BH2" s="184" t="s">
        <v>20</v>
      </c>
      <c r="BI2" s="177"/>
      <c r="BJ2" s="178"/>
      <c r="BK2" s="129" t="s">
        <v>21</v>
      </c>
      <c r="BL2" s="185" t="s">
        <v>18</v>
      </c>
      <c r="BM2" s="177"/>
      <c r="BN2" s="177"/>
      <c r="BO2" s="177"/>
      <c r="BP2" s="186"/>
      <c r="BQ2" s="176" t="s">
        <v>18</v>
      </c>
      <c r="BR2" s="177"/>
      <c r="BS2" s="178"/>
      <c r="BT2" s="179" t="s">
        <v>21</v>
      </c>
      <c r="BU2" s="177"/>
      <c r="BV2" s="177"/>
      <c r="BW2" s="177"/>
      <c r="BX2" s="177"/>
      <c r="BY2" s="177"/>
      <c r="BZ2" s="177"/>
      <c r="CA2" s="177"/>
      <c r="CB2" s="178"/>
      <c r="CC2" s="180" t="s">
        <v>18</v>
      </c>
      <c r="CD2" s="177"/>
      <c r="CE2" s="177"/>
      <c r="CF2" s="177"/>
      <c r="CG2" s="177"/>
      <c r="CH2" s="177"/>
      <c r="CI2" s="178"/>
      <c r="CJ2" s="12"/>
      <c r="CK2" s="50"/>
      <c r="CL2" s="6"/>
      <c r="CM2" s="6"/>
      <c r="CN2" s="6"/>
      <c r="CO2" s="5"/>
      <c r="CP2" s="5"/>
      <c r="CQ2" s="5"/>
      <c r="CR2" s="5"/>
      <c r="CS2" s="5"/>
      <c r="CT2" s="5"/>
      <c r="CU2" s="6"/>
      <c r="CV2" s="6"/>
      <c r="CW2" s="6"/>
      <c r="CX2" s="6"/>
      <c r="CY2" s="6"/>
      <c r="CZ2" s="6"/>
      <c r="DA2" s="6"/>
      <c r="DB2" s="6"/>
      <c r="DC2" s="6"/>
      <c r="DD2" s="6"/>
      <c r="DE2" s="6"/>
      <c r="DF2" s="6"/>
      <c r="DG2" s="6"/>
      <c r="DH2" s="6"/>
      <c r="DI2" s="6"/>
      <c r="DJ2" s="6"/>
      <c r="DK2" s="6"/>
      <c r="DL2" s="6"/>
      <c r="DM2" s="6"/>
      <c r="DN2" s="6"/>
    </row>
    <row r="3" spans="1:118" ht="16">
      <c r="A3" s="13" t="s">
        <v>958</v>
      </c>
      <c r="B3" s="13" t="s">
        <v>22</v>
      </c>
      <c r="C3" s="13" t="s">
        <v>23</v>
      </c>
      <c r="D3" s="13" t="s">
        <v>24</v>
      </c>
      <c r="E3" s="15" t="s">
        <v>26</v>
      </c>
      <c r="F3" s="15" t="s">
        <v>27</v>
      </c>
      <c r="G3" s="15" t="s">
        <v>28</v>
      </c>
      <c r="H3" s="15" t="s">
        <v>959</v>
      </c>
      <c r="I3" s="15" t="s">
        <v>960</v>
      </c>
      <c r="J3" s="15" t="s">
        <v>32</v>
      </c>
      <c r="K3" s="15" t="s">
        <v>33</v>
      </c>
      <c r="L3" s="15" t="s">
        <v>34</v>
      </c>
      <c r="M3" s="15" t="s">
        <v>35</v>
      </c>
      <c r="N3" s="15" t="s">
        <v>36</v>
      </c>
      <c r="O3" s="15" t="s">
        <v>37</v>
      </c>
      <c r="P3" s="15" t="s">
        <v>38</v>
      </c>
      <c r="Q3" s="15" t="s">
        <v>39</v>
      </c>
      <c r="R3" s="15" t="s">
        <v>40</v>
      </c>
      <c r="S3" s="15" t="s">
        <v>41</v>
      </c>
      <c r="T3" s="15" t="s">
        <v>42</v>
      </c>
      <c r="U3" s="15" t="s">
        <v>43</v>
      </c>
      <c r="V3" s="15" t="s">
        <v>44</v>
      </c>
      <c r="W3" s="15" t="s">
        <v>45</v>
      </c>
      <c r="X3" s="15" t="s">
        <v>46</v>
      </c>
      <c r="Y3" s="15" t="s">
        <v>47</v>
      </c>
      <c r="Z3" s="15" t="s">
        <v>961</v>
      </c>
      <c r="AA3" s="15"/>
      <c r="AB3" s="15" t="s">
        <v>962</v>
      </c>
      <c r="AC3" s="15" t="s">
        <v>50</v>
      </c>
      <c r="AD3" s="15" t="s">
        <v>51</v>
      </c>
      <c r="AE3" s="131" t="s">
        <v>52</v>
      </c>
      <c r="AF3" s="132" t="s">
        <v>53</v>
      </c>
      <c r="AG3" s="132" t="s">
        <v>54</v>
      </c>
      <c r="AH3" s="132" t="s">
        <v>55</v>
      </c>
      <c r="AI3" s="132" t="s">
        <v>56</v>
      </c>
      <c r="AJ3" s="133" t="s">
        <v>57</v>
      </c>
      <c r="AK3" s="133" t="s">
        <v>58</v>
      </c>
      <c r="AL3" s="132" t="s">
        <v>59</v>
      </c>
      <c r="AM3" s="134" t="s">
        <v>60</v>
      </c>
      <c r="AN3" s="135" t="s">
        <v>61</v>
      </c>
      <c r="AO3" s="135" t="s">
        <v>62</v>
      </c>
      <c r="AP3" s="135" t="s">
        <v>63</v>
      </c>
      <c r="AQ3" s="132" t="s">
        <v>64</v>
      </c>
      <c r="AR3" s="132" t="s">
        <v>65</v>
      </c>
      <c r="AS3" s="132" t="s">
        <v>66</v>
      </c>
      <c r="AT3" s="132" t="s">
        <v>67</v>
      </c>
      <c r="AU3" s="136" t="s">
        <v>68</v>
      </c>
      <c r="AV3" s="137" t="s">
        <v>69</v>
      </c>
      <c r="AW3" s="137" t="s">
        <v>70</v>
      </c>
      <c r="AX3" s="137" t="s">
        <v>71</v>
      </c>
      <c r="AY3" s="137" t="s">
        <v>72</v>
      </c>
      <c r="AZ3" s="137" t="s">
        <v>73</v>
      </c>
      <c r="BA3" s="137" t="s">
        <v>74</v>
      </c>
      <c r="BB3" s="137" t="s">
        <v>75</v>
      </c>
      <c r="BC3" s="138" t="s">
        <v>76</v>
      </c>
      <c r="BD3" s="138" t="s">
        <v>77</v>
      </c>
      <c r="BE3" s="136" t="s">
        <v>78</v>
      </c>
      <c r="BF3" s="137" t="s">
        <v>79</v>
      </c>
      <c r="BG3" s="138" t="s">
        <v>80</v>
      </c>
      <c r="BH3" s="138" t="s">
        <v>81</v>
      </c>
      <c r="BI3" s="138" t="s">
        <v>82</v>
      </c>
      <c r="BJ3" s="138" t="s">
        <v>83</v>
      </c>
      <c r="BK3" s="138" t="s">
        <v>84</v>
      </c>
      <c r="BL3" s="139" t="s">
        <v>85</v>
      </c>
      <c r="BM3" s="140" t="s">
        <v>86</v>
      </c>
      <c r="BN3" s="140" t="s">
        <v>87</v>
      </c>
      <c r="BO3" s="140" t="s">
        <v>88</v>
      </c>
      <c r="BP3" s="140" t="s">
        <v>89</v>
      </c>
      <c r="BQ3" s="141" t="s">
        <v>90</v>
      </c>
      <c r="BR3" s="142" t="s">
        <v>91</v>
      </c>
      <c r="BS3" s="142" t="s">
        <v>92</v>
      </c>
      <c r="BT3" s="143" t="s">
        <v>93</v>
      </c>
      <c r="BU3" s="143" t="s">
        <v>94</v>
      </c>
      <c r="BV3" s="143" t="s">
        <v>95</v>
      </c>
      <c r="BW3" s="143" t="s">
        <v>96</v>
      </c>
      <c r="BX3" s="143" t="s">
        <v>97</v>
      </c>
      <c r="BY3" s="143" t="s">
        <v>98</v>
      </c>
      <c r="BZ3" s="143" t="s">
        <v>99</v>
      </c>
      <c r="CA3" s="143" t="s">
        <v>100</v>
      </c>
      <c r="CB3" s="143" t="s">
        <v>101</v>
      </c>
      <c r="CC3" s="144" t="s">
        <v>102</v>
      </c>
      <c r="CD3" s="144" t="s">
        <v>103</v>
      </c>
      <c r="CE3" s="144" t="s">
        <v>104</v>
      </c>
      <c r="CF3" s="144" t="s">
        <v>105</v>
      </c>
      <c r="CG3" s="144" t="s">
        <v>106</v>
      </c>
      <c r="CH3" s="144" t="s">
        <v>107</v>
      </c>
      <c r="CI3" s="144" t="s">
        <v>108</v>
      </c>
      <c r="CJ3" s="30"/>
      <c r="CK3" s="30" t="s">
        <v>109</v>
      </c>
      <c r="CL3" s="30" t="s">
        <v>110</v>
      </c>
      <c r="CM3" s="30" t="s">
        <v>111</v>
      </c>
      <c r="CN3" s="30" t="s">
        <v>112</v>
      </c>
      <c r="CO3" s="32" t="s">
        <v>46</v>
      </c>
      <c r="CP3" s="32" t="s">
        <v>113</v>
      </c>
      <c r="CQ3" s="32" t="s">
        <v>47</v>
      </c>
      <c r="CR3" s="32" t="s">
        <v>114</v>
      </c>
      <c r="CS3" s="33"/>
      <c r="CT3" s="33" t="s">
        <v>115</v>
      </c>
      <c r="CU3" s="34"/>
      <c r="CV3" s="34"/>
      <c r="CW3" s="34"/>
      <c r="CX3" s="34"/>
      <c r="CY3" s="34"/>
      <c r="CZ3" s="34"/>
      <c r="DA3" s="34"/>
      <c r="DB3" s="34"/>
      <c r="DC3" s="34"/>
      <c r="DD3" s="34"/>
      <c r="DE3" s="34"/>
      <c r="DF3" s="34"/>
      <c r="DG3" s="34"/>
      <c r="DH3" s="34"/>
      <c r="DI3" s="34"/>
      <c r="DJ3" s="34"/>
      <c r="DK3" s="34"/>
      <c r="DL3" s="34"/>
      <c r="DM3" s="34"/>
      <c r="DN3" s="34"/>
    </row>
    <row r="4" spans="1:118" ht="48">
      <c r="A4" s="6" t="s">
        <v>963</v>
      </c>
      <c r="B4" s="6" t="str">
        <f t="shared" ref="B4:B6" si="0">IF(T4=0,N4,T4)</f>
        <v>ANTR</v>
      </c>
      <c r="C4" s="111" t="str">
        <f t="shared" ref="C4:D4" si="1">IF(U4=0,P4,U4)</f>
        <v>anthropogenic transportation</v>
      </c>
      <c r="D4" s="8" t="str">
        <f t="shared" si="1"/>
        <v>The increasing global abundance of invasive species is related to anthropogenic transportation through inter- and intra-continental exchanges (Perrings et al. 2005, Seebens et al. 2017).</v>
      </c>
      <c r="E4" s="2" t="s">
        <v>169</v>
      </c>
      <c r="F4" s="50" t="s">
        <v>118</v>
      </c>
      <c r="G4" s="50"/>
      <c r="H4" s="6"/>
      <c r="I4" s="6"/>
      <c r="J4" s="6"/>
      <c r="K4" s="6"/>
      <c r="L4" s="42"/>
      <c r="M4" s="42"/>
      <c r="N4" s="42" t="s">
        <v>170</v>
      </c>
      <c r="O4" s="42"/>
      <c r="P4" s="50" t="s">
        <v>171</v>
      </c>
      <c r="Q4" s="50" t="s">
        <v>172</v>
      </c>
      <c r="R4" s="50" t="s">
        <v>173</v>
      </c>
      <c r="S4" s="50" t="s">
        <v>174</v>
      </c>
      <c r="T4" s="50"/>
      <c r="U4" s="50"/>
      <c r="V4" s="50"/>
      <c r="W4" s="50"/>
      <c r="X4" s="145">
        <v>1</v>
      </c>
      <c r="Y4" s="145">
        <v>0</v>
      </c>
      <c r="Z4" s="145" t="s">
        <v>138</v>
      </c>
      <c r="AA4" s="145"/>
      <c r="AB4" s="42"/>
      <c r="AC4" s="42"/>
      <c r="AD4" s="42"/>
      <c r="AE4" s="146">
        <v>0</v>
      </c>
      <c r="AF4" s="146">
        <v>0</v>
      </c>
      <c r="AG4" s="146">
        <v>0</v>
      </c>
      <c r="AH4" s="146">
        <v>0</v>
      </c>
      <c r="AI4" s="146">
        <v>0</v>
      </c>
      <c r="AJ4" s="146">
        <v>0</v>
      </c>
      <c r="AK4" s="146">
        <v>1</v>
      </c>
      <c r="AL4" s="146">
        <v>0</v>
      </c>
      <c r="AM4" s="46">
        <v>0</v>
      </c>
      <c r="AN4" s="46">
        <v>0</v>
      </c>
      <c r="AO4" s="46">
        <v>0</v>
      </c>
      <c r="AP4" s="46">
        <v>0</v>
      </c>
      <c r="AQ4" s="46">
        <v>0</v>
      </c>
      <c r="AR4" s="46">
        <v>0</v>
      </c>
      <c r="AS4" s="46">
        <v>0</v>
      </c>
      <c r="AT4" s="46">
        <v>0</v>
      </c>
      <c r="AU4" s="46">
        <v>0</v>
      </c>
      <c r="AV4" s="46">
        <v>0</v>
      </c>
      <c r="AW4" s="46">
        <v>0</v>
      </c>
      <c r="AX4" s="46">
        <v>0</v>
      </c>
      <c r="AY4" s="46">
        <v>0</v>
      </c>
      <c r="AZ4" s="46">
        <v>0</v>
      </c>
      <c r="BA4" s="46">
        <v>0</v>
      </c>
      <c r="BB4" s="46">
        <v>0</v>
      </c>
      <c r="BC4" s="46">
        <v>0</v>
      </c>
      <c r="BD4" s="46">
        <v>0</v>
      </c>
      <c r="BE4" s="46">
        <v>1</v>
      </c>
      <c r="BF4" s="46">
        <v>1</v>
      </c>
      <c r="BG4" s="46">
        <v>0</v>
      </c>
      <c r="BH4" s="46">
        <v>0</v>
      </c>
      <c r="BI4" s="46">
        <v>0</v>
      </c>
      <c r="BJ4" s="46">
        <v>0</v>
      </c>
      <c r="BK4" s="46">
        <v>0</v>
      </c>
      <c r="BL4" s="46"/>
      <c r="BM4" s="46"/>
      <c r="BN4" s="46"/>
      <c r="BO4" s="46"/>
      <c r="BP4" s="46"/>
      <c r="BQ4" s="46">
        <v>0</v>
      </c>
      <c r="BR4" s="46">
        <v>0</v>
      </c>
      <c r="BS4" s="46">
        <v>0</v>
      </c>
      <c r="BT4" s="46">
        <v>0</v>
      </c>
      <c r="BU4" s="46">
        <v>0</v>
      </c>
      <c r="BV4" s="46">
        <v>0</v>
      </c>
      <c r="BW4" s="46">
        <v>0</v>
      </c>
      <c r="BX4" s="46">
        <v>0</v>
      </c>
      <c r="BY4" s="46">
        <v>1</v>
      </c>
      <c r="BZ4" s="46">
        <v>0</v>
      </c>
      <c r="CA4" s="46">
        <v>0</v>
      </c>
      <c r="CB4" s="46">
        <v>0</v>
      </c>
      <c r="CC4" s="46">
        <v>0</v>
      </c>
      <c r="CD4" s="46">
        <v>0</v>
      </c>
      <c r="CE4" s="46">
        <v>0</v>
      </c>
      <c r="CF4" s="52">
        <v>1</v>
      </c>
      <c r="CG4" s="46">
        <v>0</v>
      </c>
      <c r="CH4" s="46">
        <v>1</v>
      </c>
      <c r="CI4" s="46">
        <v>0</v>
      </c>
      <c r="CJ4" s="46"/>
      <c r="CK4" s="50"/>
      <c r="CL4" s="147" t="s">
        <v>175</v>
      </c>
      <c r="CM4" s="6"/>
      <c r="CN4" s="6" t="s">
        <v>176</v>
      </c>
      <c r="CO4" s="5" t="s">
        <v>143</v>
      </c>
      <c r="CP4" s="148"/>
      <c r="CQ4" s="148" t="s">
        <v>177</v>
      </c>
      <c r="CR4" s="5"/>
      <c r="CS4" s="5"/>
      <c r="CT4" s="5" t="s">
        <v>964</v>
      </c>
      <c r="CU4" s="6"/>
      <c r="CV4" s="6"/>
      <c r="CW4" s="6"/>
      <c r="CX4" s="6"/>
      <c r="CY4" s="6"/>
      <c r="CZ4" s="6"/>
      <c r="DA4" s="6"/>
      <c r="DB4" s="6"/>
      <c r="DC4" s="6"/>
      <c r="DD4" s="6"/>
      <c r="DE4" s="6"/>
      <c r="DF4" s="6"/>
      <c r="DG4" s="6"/>
      <c r="DH4" s="6"/>
      <c r="DI4" s="6"/>
      <c r="DJ4" s="6"/>
      <c r="DK4" s="6"/>
      <c r="DL4" s="6"/>
      <c r="DM4" s="6"/>
      <c r="DN4" s="6"/>
    </row>
    <row r="5" spans="1:118" ht="48">
      <c r="A5" s="6" t="s">
        <v>963</v>
      </c>
      <c r="B5" s="6" t="str">
        <f t="shared" si="0"/>
        <v>PP</v>
      </c>
      <c r="C5" s="94" t="str">
        <f t="shared" ref="C5:D5" si="2">IF(U5=0,P5,U5)</f>
        <v>Propagule pressure</v>
      </c>
      <c r="D5" s="8" t="str">
        <f t="shared" si="2"/>
        <v>A high propagule pressure (a composite measure consisting of the number of individuals introduced per introduction event and the frequency of introduction events) is a cause of invasion success</v>
      </c>
      <c r="E5" s="2" t="s">
        <v>145</v>
      </c>
      <c r="F5" s="50" t="s">
        <v>195</v>
      </c>
      <c r="G5" s="2" t="s">
        <v>662</v>
      </c>
      <c r="H5" s="6"/>
      <c r="I5" s="6"/>
      <c r="J5" s="6"/>
      <c r="K5" s="6"/>
      <c r="L5" s="42"/>
      <c r="M5" s="42"/>
      <c r="N5" s="50" t="s">
        <v>725</v>
      </c>
      <c r="O5" s="50"/>
      <c r="P5" s="50" t="s">
        <v>726</v>
      </c>
      <c r="Q5" s="50" t="s">
        <v>727</v>
      </c>
      <c r="R5" s="50" t="s">
        <v>728</v>
      </c>
      <c r="S5" s="50"/>
      <c r="T5" s="50" t="s">
        <v>660</v>
      </c>
      <c r="U5" s="50" t="s">
        <v>79</v>
      </c>
      <c r="V5" s="50" t="s">
        <v>729</v>
      </c>
      <c r="W5" s="50" t="s">
        <v>724</v>
      </c>
      <c r="X5" s="2">
        <v>1</v>
      </c>
      <c r="Y5" s="2">
        <v>1</v>
      </c>
      <c r="Z5" s="2" t="s">
        <v>138</v>
      </c>
      <c r="AA5" s="2"/>
      <c r="AB5" s="2"/>
      <c r="AC5" s="2" t="s">
        <v>709</v>
      </c>
      <c r="AD5" s="2"/>
      <c r="AE5" s="10">
        <v>0</v>
      </c>
      <c r="AF5" s="10">
        <v>0</v>
      </c>
      <c r="AG5" s="10">
        <v>0</v>
      </c>
      <c r="AH5" s="10">
        <v>0</v>
      </c>
      <c r="AI5" s="10">
        <v>0</v>
      </c>
      <c r="AJ5" s="10">
        <v>0</v>
      </c>
      <c r="AK5" s="10">
        <v>1</v>
      </c>
      <c r="AL5" s="10">
        <v>0</v>
      </c>
      <c r="AM5" s="10">
        <v>0</v>
      </c>
      <c r="AN5" s="10" t="s">
        <v>142</v>
      </c>
      <c r="AO5" s="10" t="s">
        <v>142</v>
      </c>
      <c r="AP5" s="10" t="s">
        <v>142</v>
      </c>
      <c r="AQ5" s="10" t="s">
        <v>142</v>
      </c>
      <c r="AR5" s="10" t="s">
        <v>142</v>
      </c>
      <c r="AS5" s="10">
        <v>0</v>
      </c>
      <c r="AT5" s="10">
        <v>0</v>
      </c>
      <c r="AU5" s="10">
        <v>0</v>
      </c>
      <c r="AV5" s="10">
        <v>0</v>
      </c>
      <c r="AW5" s="10">
        <v>0</v>
      </c>
      <c r="AX5" s="10">
        <v>0</v>
      </c>
      <c r="AY5" s="10">
        <v>0</v>
      </c>
      <c r="AZ5" s="10">
        <v>0</v>
      </c>
      <c r="BA5" s="10">
        <v>0</v>
      </c>
      <c r="BB5" s="10">
        <v>0</v>
      </c>
      <c r="BC5" s="10">
        <v>0</v>
      </c>
      <c r="BD5" s="10">
        <v>0</v>
      </c>
      <c r="BE5" s="10">
        <v>1</v>
      </c>
      <c r="BF5" s="10" t="s">
        <v>141</v>
      </c>
      <c r="BG5" s="10">
        <v>0</v>
      </c>
      <c r="BH5" s="10" t="s">
        <v>142</v>
      </c>
      <c r="BI5" s="10" t="s">
        <v>142</v>
      </c>
      <c r="BJ5" s="10" t="s">
        <v>142</v>
      </c>
      <c r="BK5" s="10">
        <v>0</v>
      </c>
      <c r="BL5" s="10">
        <v>0</v>
      </c>
      <c r="BM5" s="10">
        <v>0</v>
      </c>
      <c r="BN5" s="10">
        <v>1</v>
      </c>
      <c r="BO5" s="10">
        <v>1</v>
      </c>
      <c r="BP5" s="10">
        <v>0</v>
      </c>
      <c r="BQ5" s="10">
        <v>1</v>
      </c>
      <c r="BR5" s="10">
        <v>1</v>
      </c>
      <c r="BS5" s="10">
        <v>1</v>
      </c>
      <c r="BT5" s="10">
        <v>0</v>
      </c>
      <c r="BU5" s="10">
        <v>0</v>
      </c>
      <c r="BV5" s="10">
        <v>0</v>
      </c>
      <c r="BW5" s="10">
        <v>0</v>
      </c>
      <c r="BX5" s="10">
        <v>1</v>
      </c>
      <c r="BY5" s="10">
        <v>0</v>
      </c>
      <c r="BZ5" s="10">
        <v>1</v>
      </c>
      <c r="CA5" s="10">
        <v>0</v>
      </c>
      <c r="CB5" s="10">
        <v>0</v>
      </c>
      <c r="CC5" s="10">
        <v>0</v>
      </c>
      <c r="CD5" s="10">
        <v>0</v>
      </c>
      <c r="CE5" s="10">
        <v>0</v>
      </c>
      <c r="CF5" s="10">
        <v>0</v>
      </c>
      <c r="CG5" s="10">
        <v>0</v>
      </c>
      <c r="CH5" s="10">
        <v>1</v>
      </c>
      <c r="CI5" s="10">
        <v>0</v>
      </c>
      <c r="CJ5" s="10"/>
      <c r="CK5" s="50"/>
      <c r="CL5" s="149" t="s">
        <v>730</v>
      </c>
      <c r="CM5" s="6"/>
      <c r="CN5" s="6"/>
      <c r="CO5" s="148" t="s">
        <v>143</v>
      </c>
      <c r="CP5" s="150"/>
      <c r="CQ5" s="150" t="s">
        <v>208</v>
      </c>
      <c r="CR5" s="5"/>
      <c r="CS5" s="5"/>
      <c r="CT5" s="5" t="s">
        <v>965</v>
      </c>
      <c r="CU5" s="6"/>
      <c r="CV5" s="6"/>
      <c r="CW5" s="6"/>
      <c r="CX5" s="6"/>
      <c r="CY5" s="6"/>
      <c r="CZ5" s="6"/>
      <c r="DA5" s="6"/>
      <c r="DB5" s="6"/>
      <c r="DC5" s="6"/>
      <c r="DD5" s="6"/>
      <c r="DE5" s="6"/>
      <c r="DF5" s="6"/>
      <c r="DG5" s="6"/>
      <c r="DH5" s="6"/>
      <c r="DI5" s="6"/>
      <c r="DJ5" s="6"/>
      <c r="DK5" s="6"/>
      <c r="DL5" s="6"/>
      <c r="DM5" s="6"/>
      <c r="DN5" s="6"/>
    </row>
    <row r="6" spans="1:118" ht="32">
      <c r="A6" s="6" t="s">
        <v>963</v>
      </c>
      <c r="B6" s="6" t="str">
        <f t="shared" si="0"/>
        <v>BR</v>
      </c>
      <c r="C6" s="94" t="str">
        <f t="shared" ref="C6:D6" si="3">IF(U6=0,P6,U6)</f>
        <v>Biotic resistance aka diversity-invasibility hypothesis</v>
      </c>
      <c r="D6" s="8" t="str">
        <f t="shared" si="3"/>
        <v>An ecosystem with high biodiversity is more resistant against non-native species than an ecosystem with lower biodiversity</v>
      </c>
      <c r="E6" s="2" t="s">
        <v>145</v>
      </c>
      <c r="F6" s="50" t="s">
        <v>118</v>
      </c>
      <c r="G6" s="50"/>
      <c r="H6" s="6"/>
      <c r="I6" s="6"/>
      <c r="J6" s="6"/>
      <c r="K6" s="6"/>
      <c r="L6" s="42"/>
      <c r="M6" s="42"/>
      <c r="N6" s="42" t="s">
        <v>223</v>
      </c>
      <c r="O6" s="42" t="s">
        <v>224</v>
      </c>
      <c r="P6" s="50" t="s">
        <v>225</v>
      </c>
      <c r="Q6" s="50" t="s">
        <v>226</v>
      </c>
      <c r="R6" s="50"/>
      <c r="S6" s="50"/>
      <c r="T6" s="50" t="s">
        <v>227</v>
      </c>
      <c r="U6" s="50" t="s">
        <v>228</v>
      </c>
      <c r="V6" s="50" t="s">
        <v>229</v>
      </c>
      <c r="W6" s="50" t="s">
        <v>222</v>
      </c>
      <c r="X6" s="42">
        <v>1</v>
      </c>
      <c r="Y6" s="145">
        <v>1</v>
      </c>
      <c r="Z6" s="145" t="s">
        <v>138</v>
      </c>
      <c r="AA6" s="145"/>
      <c r="AB6" s="42"/>
      <c r="AC6" s="42"/>
      <c r="AD6" s="42"/>
      <c r="AE6" s="146">
        <v>0</v>
      </c>
      <c r="AF6" s="146">
        <v>0</v>
      </c>
      <c r="AG6" s="146">
        <v>0</v>
      </c>
      <c r="AH6" s="146">
        <v>0</v>
      </c>
      <c r="AI6" s="146">
        <v>0</v>
      </c>
      <c r="AJ6" s="146">
        <v>0</v>
      </c>
      <c r="AK6" s="146">
        <v>0</v>
      </c>
      <c r="AL6" s="146">
        <v>0</v>
      </c>
      <c r="AM6" s="46">
        <v>1</v>
      </c>
      <c r="AN6" s="46" t="s">
        <v>141</v>
      </c>
      <c r="AO6" s="46" t="s">
        <v>142</v>
      </c>
      <c r="AP6" s="46" t="s">
        <v>141</v>
      </c>
      <c r="AQ6" s="46" t="s">
        <v>142</v>
      </c>
      <c r="AR6" s="46" t="s">
        <v>142</v>
      </c>
      <c r="AS6" s="46">
        <v>1</v>
      </c>
      <c r="AT6" s="52">
        <v>1</v>
      </c>
      <c r="AU6" s="46">
        <v>0</v>
      </c>
      <c r="AV6" s="46">
        <v>0</v>
      </c>
      <c r="AW6" s="46">
        <v>0</v>
      </c>
      <c r="AX6" s="46">
        <v>0</v>
      </c>
      <c r="AY6" s="46">
        <v>0</v>
      </c>
      <c r="AZ6" s="46">
        <v>0</v>
      </c>
      <c r="BA6" s="46">
        <v>0</v>
      </c>
      <c r="BB6" s="46">
        <v>0</v>
      </c>
      <c r="BC6" s="46">
        <v>0</v>
      </c>
      <c r="BD6" s="52">
        <v>0</v>
      </c>
      <c r="BE6" s="46">
        <v>0</v>
      </c>
      <c r="BF6" s="46" t="s">
        <v>142</v>
      </c>
      <c r="BG6" s="46">
        <v>0</v>
      </c>
      <c r="BH6" s="46" t="s">
        <v>142</v>
      </c>
      <c r="BI6" s="73" t="s">
        <v>142</v>
      </c>
      <c r="BJ6" s="46" t="s">
        <v>142</v>
      </c>
      <c r="BK6" s="46">
        <v>0</v>
      </c>
      <c r="BL6" s="46"/>
      <c r="BM6" s="46"/>
      <c r="BN6" s="46"/>
      <c r="BO6" s="46"/>
      <c r="BP6" s="46"/>
      <c r="BQ6" s="46">
        <v>0</v>
      </c>
      <c r="BR6" s="46">
        <v>0</v>
      </c>
      <c r="BS6" s="46">
        <v>1</v>
      </c>
      <c r="BT6" s="46">
        <v>0</v>
      </c>
      <c r="BU6" s="46">
        <v>0</v>
      </c>
      <c r="BV6" s="46">
        <v>0</v>
      </c>
      <c r="BW6" s="46">
        <v>1</v>
      </c>
      <c r="BX6" s="46">
        <v>0</v>
      </c>
      <c r="BY6" s="46">
        <v>0</v>
      </c>
      <c r="BZ6" s="46">
        <v>0</v>
      </c>
      <c r="CA6" s="46">
        <v>0</v>
      </c>
      <c r="CB6" s="46">
        <v>0</v>
      </c>
      <c r="CC6" s="46">
        <v>0</v>
      </c>
      <c r="CD6" s="46">
        <v>0</v>
      </c>
      <c r="CE6" s="46">
        <v>0</v>
      </c>
      <c r="CF6" s="46">
        <v>1</v>
      </c>
      <c r="CG6" s="46">
        <v>0</v>
      </c>
      <c r="CH6" s="52">
        <v>1</v>
      </c>
      <c r="CI6" s="46">
        <v>0</v>
      </c>
      <c r="CJ6" s="46"/>
      <c r="CK6" s="50" t="s">
        <v>230</v>
      </c>
      <c r="CL6" s="149" t="s">
        <v>231</v>
      </c>
      <c r="CM6" s="6"/>
      <c r="CN6" s="6" t="s">
        <v>232</v>
      </c>
      <c r="CO6" s="148" t="s">
        <v>143</v>
      </c>
      <c r="CP6" s="151"/>
      <c r="CQ6" s="151" t="s">
        <v>966</v>
      </c>
      <c r="CR6" s="5"/>
      <c r="CS6" s="5"/>
      <c r="CT6" s="5" t="s">
        <v>965</v>
      </c>
      <c r="CU6" s="6"/>
      <c r="CV6" s="6"/>
      <c r="CW6" s="6"/>
      <c r="CX6" s="6"/>
      <c r="CY6" s="6"/>
      <c r="CZ6" s="6"/>
      <c r="DA6" s="6"/>
      <c r="DB6" s="6"/>
      <c r="DC6" s="6"/>
      <c r="DD6" s="6"/>
      <c r="DE6" s="6"/>
      <c r="DF6" s="6"/>
      <c r="DG6" s="6"/>
      <c r="DH6" s="6"/>
      <c r="DI6" s="6"/>
      <c r="DJ6" s="6"/>
      <c r="DK6" s="6"/>
      <c r="DL6" s="6"/>
      <c r="DM6" s="6"/>
      <c r="DN6" s="6"/>
    </row>
    <row r="7" spans="1:118" ht="48">
      <c r="A7" s="9" t="s">
        <v>967</v>
      </c>
      <c r="B7" s="9" t="str">
        <f t="shared" ref="B7:B8" si="4">IF(T7=0,N7,T7)</f>
        <v>EICA</v>
      </c>
      <c r="C7" s="7" t="str">
        <f t="shared" ref="C7:D7" si="5">IF(U7=0,P7,U7)</f>
        <v>Evolution of increased competitive ability</v>
      </c>
      <c r="D7" s="8" t="str">
        <f t="shared" si="5"/>
        <v>After having been released from natural enemies, non-native species will allocate more energy in growth and/or reproduction (this re-allocation is due to genetic changes), which makes them more competitive</v>
      </c>
      <c r="E7" s="2" t="s">
        <v>117</v>
      </c>
      <c r="F7" s="2" t="s">
        <v>118</v>
      </c>
      <c r="G7" s="2"/>
      <c r="H7" s="9"/>
      <c r="I7" s="9"/>
      <c r="J7" s="9"/>
      <c r="K7" s="9"/>
      <c r="L7" s="2"/>
      <c r="M7" s="102"/>
      <c r="N7" s="102" t="s">
        <v>341</v>
      </c>
      <c r="O7" s="102" t="s">
        <v>342</v>
      </c>
      <c r="P7" s="102" t="s">
        <v>343</v>
      </c>
      <c r="Q7" s="102" t="s">
        <v>344</v>
      </c>
      <c r="R7" s="102"/>
      <c r="S7" s="102"/>
      <c r="T7" s="102" t="s">
        <v>341</v>
      </c>
      <c r="U7" s="102" t="s">
        <v>345</v>
      </c>
      <c r="V7" s="102" t="s">
        <v>346</v>
      </c>
      <c r="W7" s="102" t="s">
        <v>340</v>
      </c>
      <c r="X7" s="152">
        <v>1</v>
      </c>
      <c r="Y7" s="153">
        <v>0</v>
      </c>
      <c r="Z7" s="154" t="s">
        <v>186</v>
      </c>
      <c r="AA7" s="154"/>
      <c r="AB7" s="102"/>
      <c r="AC7" s="102"/>
      <c r="AD7" s="102"/>
      <c r="AE7" s="155">
        <v>0</v>
      </c>
      <c r="AF7" s="155">
        <v>0</v>
      </c>
      <c r="AG7" s="155">
        <v>1</v>
      </c>
      <c r="AH7" s="156">
        <v>1</v>
      </c>
      <c r="AI7" s="155" t="s">
        <v>141</v>
      </c>
      <c r="AJ7" s="155">
        <v>1</v>
      </c>
      <c r="AK7" s="155">
        <v>0</v>
      </c>
      <c r="AL7" s="155">
        <v>0</v>
      </c>
      <c r="AM7" s="46">
        <v>1</v>
      </c>
      <c r="AN7" s="46" t="s">
        <v>141</v>
      </c>
      <c r="AO7" s="46" t="s">
        <v>142</v>
      </c>
      <c r="AP7" s="46" t="s">
        <v>141</v>
      </c>
      <c r="AQ7" s="46" t="s">
        <v>140</v>
      </c>
      <c r="AR7" s="46" t="s">
        <v>140</v>
      </c>
      <c r="AS7" s="46">
        <v>0</v>
      </c>
      <c r="AT7" s="46">
        <v>0</v>
      </c>
      <c r="AU7" s="46">
        <v>0</v>
      </c>
      <c r="AV7" s="46">
        <v>0</v>
      </c>
      <c r="AW7" s="46">
        <v>0</v>
      </c>
      <c r="AX7" s="46">
        <v>0</v>
      </c>
      <c r="AY7" s="46">
        <v>0</v>
      </c>
      <c r="AZ7" s="46">
        <v>0</v>
      </c>
      <c r="BA7" s="46">
        <v>0</v>
      </c>
      <c r="BB7" s="46">
        <v>0</v>
      </c>
      <c r="BC7" s="46">
        <v>0</v>
      </c>
      <c r="BD7" s="46">
        <v>1</v>
      </c>
      <c r="BE7" s="46">
        <v>0</v>
      </c>
      <c r="BF7" s="46" t="s">
        <v>142</v>
      </c>
      <c r="BG7" s="46">
        <v>0</v>
      </c>
      <c r="BH7" s="46" t="s">
        <v>142</v>
      </c>
      <c r="BI7" s="46" t="s">
        <v>142</v>
      </c>
      <c r="BJ7" s="46" t="s">
        <v>142</v>
      </c>
      <c r="BK7" s="46">
        <v>0</v>
      </c>
      <c r="BL7" s="46"/>
      <c r="BM7" s="46"/>
      <c r="BN7" s="46"/>
      <c r="BO7" s="46"/>
      <c r="BP7" s="46"/>
      <c r="BQ7" s="46">
        <v>0</v>
      </c>
      <c r="BR7" s="46">
        <v>0</v>
      </c>
      <c r="BS7" s="46">
        <v>0</v>
      </c>
      <c r="BT7" s="46">
        <v>0</v>
      </c>
      <c r="BU7" s="46">
        <v>0</v>
      </c>
      <c r="BV7" s="46">
        <v>0</v>
      </c>
      <c r="BW7" s="46">
        <v>0</v>
      </c>
      <c r="BX7" s="46">
        <v>1</v>
      </c>
      <c r="BY7" s="46">
        <v>0</v>
      </c>
      <c r="BZ7" s="46">
        <v>0</v>
      </c>
      <c r="CA7" s="46">
        <v>0</v>
      </c>
      <c r="CB7" s="46">
        <v>0</v>
      </c>
      <c r="CC7" s="46">
        <v>0</v>
      </c>
      <c r="CD7" s="46">
        <v>0</v>
      </c>
      <c r="CE7" s="46">
        <v>0</v>
      </c>
      <c r="CF7" s="46">
        <v>0</v>
      </c>
      <c r="CG7" s="46">
        <v>1</v>
      </c>
      <c r="CH7" s="46">
        <v>0</v>
      </c>
      <c r="CI7" s="52">
        <v>1</v>
      </c>
      <c r="CJ7" s="52"/>
      <c r="CK7" s="2"/>
      <c r="CL7" s="9"/>
      <c r="CM7" s="9"/>
      <c r="CN7" s="9"/>
      <c r="CO7" s="114" t="s">
        <v>143</v>
      </c>
      <c r="CP7" s="104"/>
      <c r="CQ7" s="104" t="s">
        <v>968</v>
      </c>
      <c r="CR7" s="9"/>
      <c r="CS7" s="9"/>
      <c r="CT7" s="9"/>
      <c r="CU7" s="9"/>
      <c r="CV7" s="9"/>
      <c r="CW7" s="9"/>
      <c r="CX7" s="9"/>
      <c r="CY7" s="9"/>
      <c r="CZ7" s="9"/>
      <c r="DA7" s="9"/>
      <c r="DB7" s="9"/>
      <c r="DC7" s="9"/>
      <c r="DD7" s="9"/>
      <c r="DE7" s="9"/>
      <c r="DF7" s="9"/>
      <c r="DG7" s="9"/>
      <c r="DH7" s="9"/>
      <c r="DI7" s="9"/>
      <c r="DJ7" s="9"/>
      <c r="DK7" s="9"/>
      <c r="DL7" s="9"/>
      <c r="DM7" s="9"/>
      <c r="DN7" s="9"/>
    </row>
    <row r="8" spans="1:118" ht="48">
      <c r="A8" s="9" t="s">
        <v>967</v>
      </c>
      <c r="B8" s="9" t="str">
        <f t="shared" si="4"/>
        <v>NW</v>
      </c>
      <c r="C8" s="7" t="str">
        <f t="shared" ref="C8:D8" si="6">IF(U8=0,P8,U8)</f>
        <v>Novel weapons</v>
      </c>
      <c r="D8" s="8" t="str">
        <f t="shared" si="6"/>
        <v>In the exotic range, non-native species can have a competitive advantage against native species because they possess a novel weapon, that is, a trait that is new to the resident community of native species and, therefore, affects them negatively</v>
      </c>
      <c r="E8" s="2" t="s">
        <v>117</v>
      </c>
      <c r="F8" s="2" t="s">
        <v>118</v>
      </c>
      <c r="G8" s="2"/>
      <c r="H8" s="9"/>
      <c r="I8" s="9"/>
      <c r="J8" s="9"/>
      <c r="K8" s="9"/>
      <c r="L8" s="102"/>
      <c r="M8" s="102"/>
      <c r="N8" s="102" t="s">
        <v>679</v>
      </c>
      <c r="O8" s="102" t="s">
        <v>342</v>
      </c>
      <c r="P8" s="102" t="s">
        <v>680</v>
      </c>
      <c r="Q8" s="102" t="s">
        <v>681</v>
      </c>
      <c r="R8" s="102"/>
      <c r="S8" s="102"/>
      <c r="T8" s="102" t="s">
        <v>682</v>
      </c>
      <c r="U8" s="102" t="s">
        <v>680</v>
      </c>
      <c r="V8" s="102" t="s">
        <v>683</v>
      </c>
      <c r="W8" s="102" t="s">
        <v>678</v>
      </c>
      <c r="X8" s="152">
        <v>1</v>
      </c>
      <c r="Y8" s="153">
        <v>0</v>
      </c>
      <c r="Z8" s="154" t="s">
        <v>138</v>
      </c>
      <c r="AA8" s="154"/>
      <c r="AB8" s="102"/>
      <c r="AC8" s="102"/>
      <c r="AD8" s="102"/>
      <c r="AE8" s="155">
        <v>0</v>
      </c>
      <c r="AF8" s="155">
        <v>0</v>
      </c>
      <c r="AG8" s="155">
        <v>0</v>
      </c>
      <c r="AH8" s="155">
        <v>0</v>
      </c>
      <c r="AI8" s="155" t="s">
        <v>141</v>
      </c>
      <c r="AJ8" s="155">
        <v>0</v>
      </c>
      <c r="AK8" s="155">
        <v>0</v>
      </c>
      <c r="AL8" s="155">
        <v>0</v>
      </c>
      <c r="AM8" s="46">
        <v>1</v>
      </c>
      <c r="AN8" s="46" t="s">
        <v>141</v>
      </c>
      <c r="AO8" s="46" t="s">
        <v>142</v>
      </c>
      <c r="AP8" s="46" t="s">
        <v>141</v>
      </c>
      <c r="AQ8" s="46" t="s">
        <v>141</v>
      </c>
      <c r="AR8" s="46" t="s">
        <v>141</v>
      </c>
      <c r="AS8" s="46">
        <v>0</v>
      </c>
      <c r="AT8" s="46">
        <v>0</v>
      </c>
      <c r="AU8" s="46">
        <v>0</v>
      </c>
      <c r="AV8" s="46">
        <v>0</v>
      </c>
      <c r="AW8" s="46">
        <v>0</v>
      </c>
      <c r="AX8" s="46">
        <v>0</v>
      </c>
      <c r="AY8" s="46">
        <v>0</v>
      </c>
      <c r="AZ8" s="46">
        <v>0</v>
      </c>
      <c r="BA8" s="46">
        <v>0</v>
      </c>
      <c r="BB8" s="46">
        <v>0</v>
      </c>
      <c r="BC8" s="46">
        <v>0</v>
      </c>
      <c r="BD8" s="46">
        <v>1</v>
      </c>
      <c r="BE8" s="46" t="s">
        <v>139</v>
      </c>
      <c r="BF8" s="46" t="s">
        <v>140</v>
      </c>
      <c r="BG8" s="46">
        <v>0</v>
      </c>
      <c r="BH8" s="46" t="s">
        <v>142</v>
      </c>
      <c r="BI8" s="46" t="s">
        <v>142</v>
      </c>
      <c r="BJ8" s="46" t="s">
        <v>142</v>
      </c>
      <c r="BK8" s="46">
        <v>0</v>
      </c>
      <c r="BL8" s="46"/>
      <c r="BM8" s="46"/>
      <c r="BN8" s="46"/>
      <c r="BO8" s="46"/>
      <c r="BP8" s="46"/>
      <c r="BQ8" s="46">
        <v>0</v>
      </c>
      <c r="BR8" s="46">
        <v>0</v>
      </c>
      <c r="BS8" s="46">
        <v>0</v>
      </c>
      <c r="BT8" s="46">
        <v>0</v>
      </c>
      <c r="BU8" s="46">
        <v>0</v>
      </c>
      <c r="BV8" s="46">
        <v>0</v>
      </c>
      <c r="BW8" s="46">
        <v>1</v>
      </c>
      <c r="BX8" s="46">
        <v>1</v>
      </c>
      <c r="BY8" s="46">
        <v>0</v>
      </c>
      <c r="BZ8" s="46">
        <v>0</v>
      </c>
      <c r="CA8" s="46">
        <v>0</v>
      </c>
      <c r="CB8" s="46">
        <v>0</v>
      </c>
      <c r="CC8" s="46">
        <v>0</v>
      </c>
      <c r="CD8" s="46">
        <v>0</v>
      </c>
      <c r="CE8" s="46">
        <v>0</v>
      </c>
      <c r="CF8" s="46">
        <v>0</v>
      </c>
      <c r="CG8" s="46">
        <v>1</v>
      </c>
      <c r="CH8" s="46">
        <v>0</v>
      </c>
      <c r="CI8" s="46">
        <v>0</v>
      </c>
      <c r="CJ8" s="46"/>
      <c r="CK8" s="2"/>
      <c r="CL8" s="9"/>
      <c r="CM8" s="9"/>
      <c r="CN8" s="9"/>
      <c r="CO8" s="114" t="s">
        <v>143</v>
      </c>
      <c r="CP8" s="104"/>
      <c r="CQ8" s="104" t="s">
        <v>968</v>
      </c>
      <c r="CR8" s="9"/>
      <c r="CS8" s="9"/>
      <c r="CT8" s="9"/>
      <c r="CU8" s="9"/>
      <c r="CV8" s="9"/>
      <c r="CW8" s="9"/>
      <c r="CX8" s="9"/>
      <c r="CY8" s="9"/>
      <c r="CZ8" s="9"/>
      <c r="DA8" s="9"/>
      <c r="DB8" s="9"/>
      <c r="DC8" s="9"/>
      <c r="DD8" s="9"/>
      <c r="DE8" s="9"/>
      <c r="DF8" s="9"/>
      <c r="DG8" s="9"/>
      <c r="DH8" s="9"/>
      <c r="DI8" s="9"/>
      <c r="DJ8" s="9"/>
      <c r="DK8" s="9"/>
      <c r="DL8" s="9"/>
      <c r="DM8" s="9"/>
      <c r="DN8" s="9"/>
    </row>
    <row r="9" spans="1:118" ht="64">
      <c r="A9" s="9" t="s">
        <v>967</v>
      </c>
      <c r="B9" s="6" t="str">
        <f t="shared" ref="B9:B11" si="7">J9</f>
        <v>HAF</v>
      </c>
      <c r="C9" s="7" t="str">
        <f t="shared" ref="C9:C10" si="8">IF(P9=0,H9,U9)</f>
        <v>Hyperabundance due to anthropogenic food* (aka predator subsidy consumption aka prey hyperabundance)</v>
      </c>
      <c r="D9" s="8" t="str">
        <f t="shared" ref="D9:D10" si="9">IF(K9=0,V9,K9)</f>
        <v xml:space="preserve">An increase in the proportion of anthropogenic food with urbanization leads to an increase in the abundance of prey as well as mid-sized animals (e.g. mesopredators). </v>
      </c>
      <c r="E9" s="2" t="s">
        <v>117</v>
      </c>
      <c r="F9" s="50" t="s">
        <v>118</v>
      </c>
      <c r="G9" s="2"/>
      <c r="H9" s="2" t="s">
        <v>474</v>
      </c>
      <c r="I9" s="2"/>
      <c r="J9" s="2" t="s">
        <v>475</v>
      </c>
      <c r="K9" s="2" t="s">
        <v>476</v>
      </c>
      <c r="L9" s="102" t="s">
        <v>477</v>
      </c>
      <c r="M9" s="102" t="s">
        <v>478</v>
      </c>
      <c r="N9" s="102"/>
      <c r="O9" s="102"/>
      <c r="P9" s="102"/>
      <c r="Q9" s="102"/>
      <c r="R9" s="102"/>
      <c r="S9" s="102"/>
      <c r="T9" s="102"/>
      <c r="U9" s="102"/>
      <c r="V9" s="102"/>
      <c r="W9" s="102"/>
      <c r="X9" s="102">
        <v>0</v>
      </c>
      <c r="Y9" s="102">
        <v>1</v>
      </c>
      <c r="Z9" s="102" t="s">
        <v>479</v>
      </c>
      <c r="AA9" s="102"/>
      <c r="AB9" s="102" t="s">
        <v>10</v>
      </c>
      <c r="AC9" s="102" t="s">
        <v>125</v>
      </c>
      <c r="AD9" s="102"/>
      <c r="AE9" s="103">
        <v>1</v>
      </c>
      <c r="AF9" s="103">
        <v>0</v>
      </c>
      <c r="AG9" s="103">
        <v>0</v>
      </c>
      <c r="AH9" s="103">
        <v>0</v>
      </c>
      <c r="AI9" s="103">
        <v>0</v>
      </c>
      <c r="AJ9" s="103">
        <v>1</v>
      </c>
      <c r="AK9" s="103">
        <v>0</v>
      </c>
      <c r="AL9" s="103">
        <v>0</v>
      </c>
      <c r="AM9" s="10">
        <v>0</v>
      </c>
      <c r="AN9" s="10">
        <v>0</v>
      </c>
      <c r="AO9" s="87">
        <v>0</v>
      </c>
      <c r="AP9" s="10">
        <v>0</v>
      </c>
      <c r="AQ9" s="10">
        <v>0</v>
      </c>
      <c r="AR9" s="10">
        <v>0</v>
      </c>
      <c r="AS9" s="10">
        <v>1</v>
      </c>
      <c r="AT9" s="10">
        <v>0</v>
      </c>
      <c r="AU9" s="10">
        <v>1</v>
      </c>
      <c r="AV9" s="10">
        <v>0</v>
      </c>
      <c r="AW9" s="10">
        <v>0</v>
      </c>
      <c r="AX9" s="10">
        <v>0</v>
      </c>
      <c r="AY9" s="10">
        <v>0</v>
      </c>
      <c r="AZ9" s="10">
        <v>1</v>
      </c>
      <c r="BA9" s="10">
        <v>0</v>
      </c>
      <c r="BB9" s="10">
        <v>0</v>
      </c>
      <c r="BC9" s="10">
        <v>0</v>
      </c>
      <c r="BD9" s="10">
        <v>0</v>
      </c>
      <c r="BE9" s="87">
        <v>1</v>
      </c>
      <c r="BF9" s="10">
        <v>0</v>
      </c>
      <c r="BG9" s="10">
        <v>0</v>
      </c>
      <c r="BH9" s="10">
        <v>0</v>
      </c>
      <c r="BI9" s="10">
        <v>0</v>
      </c>
      <c r="BJ9" s="10">
        <v>0</v>
      </c>
      <c r="BK9" s="10">
        <v>0</v>
      </c>
      <c r="BL9" s="10">
        <v>0</v>
      </c>
      <c r="BM9" s="10">
        <v>0</v>
      </c>
      <c r="BN9" s="10">
        <v>0</v>
      </c>
      <c r="BO9" s="10">
        <v>1</v>
      </c>
      <c r="BP9" s="10">
        <v>0</v>
      </c>
      <c r="BQ9" s="10">
        <v>0</v>
      </c>
      <c r="BR9" s="10">
        <v>0</v>
      </c>
      <c r="BS9" s="10">
        <v>1</v>
      </c>
      <c r="BT9" s="10">
        <v>0</v>
      </c>
      <c r="BU9" s="10">
        <v>0</v>
      </c>
      <c r="BV9" s="10">
        <v>0</v>
      </c>
      <c r="BW9" s="10">
        <v>0</v>
      </c>
      <c r="BX9" s="10">
        <v>0</v>
      </c>
      <c r="BY9" s="10">
        <v>0</v>
      </c>
      <c r="BZ9" s="10">
        <v>0</v>
      </c>
      <c r="CA9" s="10">
        <v>0</v>
      </c>
      <c r="CB9" s="10">
        <v>0</v>
      </c>
      <c r="CC9" s="10">
        <v>0</v>
      </c>
      <c r="CD9" s="10">
        <v>1</v>
      </c>
      <c r="CE9" s="10">
        <v>1</v>
      </c>
      <c r="CF9" s="10">
        <v>0</v>
      </c>
      <c r="CG9" s="10">
        <v>0</v>
      </c>
      <c r="CH9" s="10">
        <v>0</v>
      </c>
      <c r="CI9" s="10">
        <v>0</v>
      </c>
      <c r="CJ9" s="10"/>
      <c r="CK9" s="50"/>
      <c r="CL9" s="6"/>
      <c r="CM9" s="6"/>
      <c r="CN9" s="6"/>
      <c r="CO9" s="114" t="s">
        <v>968</v>
      </c>
      <c r="CP9" s="114"/>
      <c r="CQ9" s="114" t="s">
        <v>143</v>
      </c>
      <c r="CR9" s="5"/>
      <c r="CS9" s="5"/>
      <c r="CT9" s="5"/>
      <c r="CU9" s="6"/>
      <c r="CV9" s="6"/>
      <c r="CW9" s="6"/>
      <c r="CX9" s="6"/>
      <c r="CY9" s="6"/>
      <c r="CZ9" s="6"/>
      <c r="DA9" s="6"/>
      <c r="DB9" s="6"/>
      <c r="DC9" s="6"/>
      <c r="DD9" s="6"/>
      <c r="DE9" s="6"/>
      <c r="DF9" s="6"/>
      <c r="DG9" s="6"/>
      <c r="DH9" s="6"/>
      <c r="DI9" s="6"/>
      <c r="DJ9" s="6"/>
      <c r="DK9" s="6"/>
      <c r="DL9" s="6"/>
      <c r="DM9" s="6"/>
      <c r="DN9" s="6"/>
    </row>
    <row r="10" spans="1:118" ht="16">
      <c r="A10" s="9" t="s">
        <v>967</v>
      </c>
      <c r="B10" s="6" t="str">
        <f t="shared" si="7"/>
        <v>LSI</v>
      </c>
      <c r="C10" s="35" t="str">
        <f t="shared" si="8"/>
        <v>Light at night - social interaction*</v>
      </c>
      <c r="D10" s="8" t="str">
        <f t="shared" si="9"/>
        <v>Light pollution alters social interactions and group dynamics of animals.</v>
      </c>
      <c r="E10" s="2" t="s">
        <v>117</v>
      </c>
      <c r="F10" s="50" t="s">
        <v>118</v>
      </c>
      <c r="G10" s="2"/>
      <c r="H10" s="2" t="s">
        <v>622</v>
      </c>
      <c r="I10" s="2"/>
      <c r="J10" s="2" t="s">
        <v>623</v>
      </c>
      <c r="K10" s="2" t="s">
        <v>624</v>
      </c>
      <c r="L10" s="2" t="s">
        <v>625</v>
      </c>
      <c r="M10" s="2" t="s">
        <v>626</v>
      </c>
      <c r="N10" s="2"/>
      <c r="O10" s="2"/>
      <c r="P10" s="2"/>
      <c r="Q10" s="2"/>
      <c r="R10" s="2"/>
      <c r="S10" s="2"/>
      <c r="T10" s="2"/>
      <c r="U10" s="2"/>
      <c r="V10" s="2"/>
      <c r="W10" s="2"/>
      <c r="X10" s="2">
        <v>0</v>
      </c>
      <c r="Y10" s="2">
        <v>1</v>
      </c>
      <c r="Z10" s="2" t="s">
        <v>138</v>
      </c>
      <c r="AA10" s="2"/>
      <c r="AB10" s="2" t="s">
        <v>124</v>
      </c>
      <c r="AC10" s="9" t="s">
        <v>125</v>
      </c>
      <c r="AD10" s="2" t="s">
        <v>125</v>
      </c>
      <c r="AE10" s="36">
        <v>1</v>
      </c>
      <c r="AF10" s="10">
        <v>0</v>
      </c>
      <c r="AG10" s="10">
        <v>1</v>
      </c>
      <c r="AH10" s="10">
        <v>0</v>
      </c>
      <c r="AI10" s="10">
        <v>0</v>
      </c>
      <c r="AJ10" s="10">
        <v>1</v>
      </c>
      <c r="AK10" s="10">
        <v>0</v>
      </c>
      <c r="AL10" s="10">
        <v>1</v>
      </c>
      <c r="AM10" s="10">
        <v>1</v>
      </c>
      <c r="AN10" s="10">
        <v>0</v>
      </c>
      <c r="AO10" s="62">
        <v>0</v>
      </c>
      <c r="AP10" s="10">
        <v>0</v>
      </c>
      <c r="AQ10" s="10">
        <v>0</v>
      </c>
      <c r="AR10" s="10">
        <v>0</v>
      </c>
      <c r="AS10" s="10">
        <v>0</v>
      </c>
      <c r="AT10" s="10">
        <v>0</v>
      </c>
      <c r="AU10" s="10">
        <v>1</v>
      </c>
      <c r="AV10" s="10">
        <v>1</v>
      </c>
      <c r="AW10" s="10">
        <v>0</v>
      </c>
      <c r="AX10" s="10">
        <v>0</v>
      </c>
      <c r="AY10" s="10">
        <v>0</v>
      </c>
      <c r="AZ10" s="10">
        <v>0</v>
      </c>
      <c r="BA10" s="10">
        <v>0</v>
      </c>
      <c r="BB10" s="10">
        <v>0</v>
      </c>
      <c r="BC10" s="10">
        <v>0</v>
      </c>
      <c r="BD10" s="10">
        <v>0</v>
      </c>
      <c r="BE10" s="69">
        <v>1</v>
      </c>
      <c r="BF10" s="10">
        <v>0</v>
      </c>
      <c r="BG10" s="10">
        <v>0</v>
      </c>
      <c r="BH10" s="10">
        <v>0</v>
      </c>
      <c r="BI10" s="10">
        <v>0</v>
      </c>
      <c r="BJ10" s="10">
        <v>0</v>
      </c>
      <c r="BK10" s="10">
        <v>0</v>
      </c>
      <c r="BL10" s="36">
        <v>0</v>
      </c>
      <c r="BM10" s="10">
        <v>1</v>
      </c>
      <c r="BN10" s="10">
        <v>0</v>
      </c>
      <c r="BO10" s="10">
        <v>1</v>
      </c>
      <c r="BP10" s="10">
        <v>1</v>
      </c>
      <c r="BQ10" s="36">
        <v>0</v>
      </c>
      <c r="BR10" s="10">
        <v>0</v>
      </c>
      <c r="BS10" s="10">
        <v>0</v>
      </c>
      <c r="BT10" s="10">
        <v>0</v>
      </c>
      <c r="BU10" s="10">
        <v>0</v>
      </c>
      <c r="BV10" s="10">
        <v>0</v>
      </c>
      <c r="BW10" s="10">
        <v>0</v>
      </c>
      <c r="BX10" s="10">
        <v>0</v>
      </c>
      <c r="BY10" s="10">
        <v>0</v>
      </c>
      <c r="BZ10" s="10">
        <v>0</v>
      </c>
      <c r="CA10" s="87">
        <v>0</v>
      </c>
      <c r="CB10" s="10">
        <v>0</v>
      </c>
      <c r="CC10" s="10">
        <v>0</v>
      </c>
      <c r="CD10" s="10">
        <v>1</v>
      </c>
      <c r="CE10" s="10">
        <v>1</v>
      </c>
      <c r="CF10" s="10">
        <v>0</v>
      </c>
      <c r="CG10" s="10">
        <v>0</v>
      </c>
      <c r="CH10" s="10">
        <v>0</v>
      </c>
      <c r="CI10" s="10">
        <v>0</v>
      </c>
      <c r="CJ10" s="10"/>
      <c r="CK10" s="50" t="s">
        <v>627</v>
      </c>
      <c r="CL10" s="6"/>
      <c r="CM10" s="6"/>
      <c r="CN10" s="6"/>
      <c r="CO10" s="40" t="s">
        <v>968</v>
      </c>
      <c r="CP10" s="40"/>
      <c r="CQ10" s="40" t="s">
        <v>127</v>
      </c>
      <c r="CR10" s="5"/>
      <c r="CS10" s="5"/>
      <c r="CT10" s="5"/>
      <c r="CU10" s="6"/>
      <c r="CV10" s="6"/>
      <c r="CW10" s="6"/>
      <c r="CX10" s="6"/>
      <c r="CY10" s="6"/>
      <c r="CZ10" s="6"/>
      <c r="DA10" s="6"/>
      <c r="DB10" s="6"/>
      <c r="DC10" s="6"/>
      <c r="DD10" s="6"/>
      <c r="DE10" s="6"/>
      <c r="DF10" s="6"/>
      <c r="DG10" s="6"/>
      <c r="DH10" s="6"/>
      <c r="DI10" s="6"/>
      <c r="DJ10" s="6"/>
      <c r="DK10" s="6"/>
      <c r="DL10" s="6"/>
      <c r="DM10" s="6"/>
      <c r="DN10" s="6"/>
    </row>
    <row r="11" spans="1:118" ht="32">
      <c r="A11" s="9" t="s">
        <v>967</v>
      </c>
      <c r="B11" s="6" t="str">
        <f t="shared" si="7"/>
        <v>NHA</v>
      </c>
      <c r="C11" s="49" t="str">
        <f>H11</f>
        <v>Nonnative species richness increases in response to human activity</v>
      </c>
      <c r="D11" s="8" t="str">
        <f>K11</f>
        <v>Nonnative species increase with human impact hemeroby in cities (functional dimension)</v>
      </c>
      <c r="E11" s="2" t="s">
        <v>145</v>
      </c>
      <c r="F11" s="2" t="s">
        <v>195</v>
      </c>
      <c r="G11" s="2" t="s">
        <v>660</v>
      </c>
      <c r="H11" s="2" t="s">
        <v>661</v>
      </c>
      <c r="I11" s="2" t="s">
        <v>316</v>
      </c>
      <c r="J11" s="2" t="s">
        <v>662</v>
      </c>
      <c r="K11" s="2" t="s">
        <v>663</v>
      </c>
      <c r="L11" s="2" t="s">
        <v>664</v>
      </c>
      <c r="M11" s="42"/>
      <c r="N11" s="42"/>
      <c r="O11" s="42"/>
      <c r="P11" s="42"/>
      <c r="Q11" s="42"/>
      <c r="R11" s="42"/>
      <c r="S11" s="42"/>
      <c r="T11" s="42"/>
      <c r="U11" s="42"/>
      <c r="V11" s="42"/>
      <c r="W11" s="42"/>
      <c r="X11" s="145">
        <v>1</v>
      </c>
      <c r="Y11" s="145">
        <v>1</v>
      </c>
      <c r="Z11" s="145" t="s">
        <v>186</v>
      </c>
      <c r="AA11" s="145"/>
      <c r="AB11" s="42"/>
      <c r="AC11" s="42"/>
      <c r="AD11" s="42"/>
      <c r="AE11" s="157">
        <v>0</v>
      </c>
      <c r="AF11" s="146">
        <v>0</v>
      </c>
      <c r="AG11" s="146">
        <v>0</v>
      </c>
      <c r="AH11" s="146">
        <v>0</v>
      </c>
      <c r="AI11" s="146">
        <v>0</v>
      </c>
      <c r="AJ11" s="146">
        <v>0</v>
      </c>
      <c r="AK11" s="146">
        <v>1</v>
      </c>
      <c r="AL11" s="146">
        <v>0</v>
      </c>
      <c r="AM11" s="46">
        <v>0</v>
      </c>
      <c r="AN11" s="46">
        <v>0</v>
      </c>
      <c r="AO11" s="46">
        <v>0</v>
      </c>
      <c r="AP11" s="46">
        <v>0</v>
      </c>
      <c r="AQ11" s="46">
        <v>0</v>
      </c>
      <c r="AR11" s="46">
        <v>0</v>
      </c>
      <c r="AS11" s="46">
        <v>1</v>
      </c>
      <c r="AT11" s="46">
        <v>0</v>
      </c>
      <c r="AU11" s="46">
        <v>0</v>
      </c>
      <c r="AV11" s="46">
        <v>0</v>
      </c>
      <c r="AW11" s="46">
        <v>0</v>
      </c>
      <c r="AX11" s="46">
        <v>0</v>
      </c>
      <c r="AY11" s="46">
        <v>0</v>
      </c>
      <c r="AZ11" s="46">
        <v>0</v>
      </c>
      <c r="BA11" s="46">
        <v>0</v>
      </c>
      <c r="BB11" s="46">
        <v>0</v>
      </c>
      <c r="BC11" s="46">
        <v>0</v>
      </c>
      <c r="BD11" s="46">
        <v>0</v>
      </c>
      <c r="BE11" s="46">
        <v>1</v>
      </c>
      <c r="BF11" s="46">
        <v>0</v>
      </c>
      <c r="BG11" s="46">
        <v>0</v>
      </c>
      <c r="BH11" s="46">
        <v>1</v>
      </c>
      <c r="BI11" s="46">
        <v>1</v>
      </c>
      <c r="BJ11" s="46">
        <v>1</v>
      </c>
      <c r="BK11" s="46">
        <v>0</v>
      </c>
      <c r="BL11" s="47"/>
      <c r="BM11" s="46"/>
      <c r="BN11" s="46"/>
      <c r="BO11" s="46"/>
      <c r="BP11" s="46"/>
      <c r="BQ11" s="47">
        <v>0</v>
      </c>
      <c r="BR11" s="46">
        <v>0</v>
      </c>
      <c r="BS11" s="46">
        <v>1</v>
      </c>
      <c r="BT11" s="46">
        <v>0</v>
      </c>
      <c r="BU11" s="46">
        <v>0</v>
      </c>
      <c r="BV11" s="46">
        <v>0</v>
      </c>
      <c r="BW11" s="46">
        <v>1</v>
      </c>
      <c r="BX11" s="46">
        <v>1</v>
      </c>
      <c r="BY11" s="46">
        <v>0</v>
      </c>
      <c r="BZ11" s="46">
        <v>0</v>
      </c>
      <c r="CA11" s="52">
        <v>1</v>
      </c>
      <c r="CB11" s="46">
        <v>0</v>
      </c>
      <c r="CC11" s="46">
        <v>0</v>
      </c>
      <c r="CD11" s="46">
        <v>0</v>
      </c>
      <c r="CE11" s="46">
        <v>0</v>
      </c>
      <c r="CF11" s="46">
        <v>0</v>
      </c>
      <c r="CG11" s="46">
        <v>0</v>
      </c>
      <c r="CH11" s="46">
        <v>0</v>
      </c>
      <c r="CI11" s="46">
        <v>0</v>
      </c>
      <c r="CJ11" s="46"/>
      <c r="CK11" s="50"/>
      <c r="CL11" s="6" t="s">
        <v>166</v>
      </c>
      <c r="CM11" s="6" t="s">
        <v>665</v>
      </c>
      <c r="CN11" s="6"/>
      <c r="CO11" s="148" t="s">
        <v>143</v>
      </c>
      <c r="CP11" s="148"/>
      <c r="CQ11" s="148" t="s">
        <v>143</v>
      </c>
      <c r="CR11" s="5"/>
      <c r="CS11" s="5"/>
      <c r="CT11" s="5" t="s">
        <v>969</v>
      </c>
      <c r="CU11" s="6"/>
      <c r="CV11" s="6"/>
      <c r="CW11" s="6"/>
      <c r="CX11" s="6"/>
      <c r="CY11" s="6"/>
      <c r="CZ11" s="6"/>
      <c r="DA11" s="6"/>
      <c r="DB11" s="6"/>
      <c r="DC11" s="6"/>
      <c r="DD11" s="6"/>
      <c r="DE11" s="6"/>
      <c r="DF11" s="6"/>
      <c r="DG11" s="6"/>
      <c r="DH11" s="6"/>
      <c r="DI11" s="6"/>
      <c r="DJ11" s="6"/>
      <c r="DK11" s="6"/>
      <c r="DL11" s="6"/>
      <c r="DM11" s="6"/>
      <c r="DN11" s="6"/>
    </row>
    <row r="12" spans="1:118" ht="32">
      <c r="A12" s="9" t="s">
        <v>970</v>
      </c>
      <c r="B12" s="9" t="str">
        <f>IF(T12=0,N12,T12)</f>
        <v>DN</v>
      </c>
      <c r="C12" s="35" t="str">
        <f t="shared" ref="C12:D12" si="10">IF(U12=0,P12,U12)</f>
        <v>Darwin’s naturalization</v>
      </c>
      <c r="D12" s="8" t="str">
        <f t="shared" si="10"/>
        <v>The invasion success of non-native species is higher in areas that are poor in closely related species than in areas that are rich in closely related species</v>
      </c>
      <c r="E12" s="2" t="s">
        <v>117</v>
      </c>
      <c r="F12" s="2" t="s">
        <v>118</v>
      </c>
      <c r="G12" s="2"/>
      <c r="H12" s="9"/>
      <c r="I12" s="9"/>
      <c r="J12" s="9"/>
      <c r="K12" s="9"/>
      <c r="L12" s="2"/>
      <c r="M12" s="2"/>
      <c r="N12" s="2" t="s">
        <v>130</v>
      </c>
      <c r="O12" s="2"/>
      <c r="P12" s="2" t="s">
        <v>131</v>
      </c>
      <c r="Q12" s="2" t="s">
        <v>132</v>
      </c>
      <c r="R12" s="2" t="s">
        <v>133</v>
      </c>
      <c r="S12" s="2" t="s">
        <v>134</v>
      </c>
      <c r="T12" s="2" t="s">
        <v>281</v>
      </c>
      <c r="U12" s="2" t="s">
        <v>282</v>
      </c>
      <c r="V12" s="2" t="s">
        <v>283</v>
      </c>
      <c r="W12" s="2" t="s">
        <v>280</v>
      </c>
      <c r="X12" s="158">
        <v>1</v>
      </c>
      <c r="Y12" s="158">
        <v>0</v>
      </c>
      <c r="Z12" s="145" t="s">
        <v>186</v>
      </c>
      <c r="AA12" s="145"/>
      <c r="AB12" s="2"/>
      <c r="AC12" s="2"/>
      <c r="AD12" s="2"/>
      <c r="AE12" s="159">
        <v>0</v>
      </c>
      <c r="AF12" s="159">
        <v>0</v>
      </c>
      <c r="AG12" s="159">
        <v>0</v>
      </c>
      <c r="AH12" s="159">
        <v>0</v>
      </c>
      <c r="AI12" s="146" t="s">
        <v>140</v>
      </c>
      <c r="AJ12" s="146">
        <v>0</v>
      </c>
      <c r="AK12" s="146">
        <v>0</v>
      </c>
      <c r="AL12" s="146">
        <v>1</v>
      </c>
      <c r="AM12" s="46">
        <v>1</v>
      </c>
      <c r="AN12" s="46" t="s">
        <v>141</v>
      </c>
      <c r="AO12" s="46" t="s">
        <v>141</v>
      </c>
      <c r="AP12" s="46" t="s">
        <v>141</v>
      </c>
      <c r="AQ12" s="46" t="s">
        <v>141</v>
      </c>
      <c r="AR12" s="46" t="s">
        <v>141</v>
      </c>
      <c r="AS12" s="46">
        <v>0</v>
      </c>
      <c r="AT12" s="46">
        <v>0</v>
      </c>
      <c r="AU12" s="46">
        <v>0</v>
      </c>
      <c r="AV12" s="46">
        <v>0</v>
      </c>
      <c r="AW12" s="46">
        <v>0</v>
      </c>
      <c r="AX12" s="46">
        <v>0</v>
      </c>
      <c r="AY12" s="46">
        <v>0</v>
      </c>
      <c r="AZ12" s="46">
        <v>0</v>
      </c>
      <c r="BA12" s="46">
        <v>0</v>
      </c>
      <c r="BB12" s="46">
        <v>0</v>
      </c>
      <c r="BC12" s="46">
        <v>0</v>
      </c>
      <c r="BD12" s="46">
        <v>0</v>
      </c>
      <c r="BE12" s="46">
        <v>0</v>
      </c>
      <c r="BF12" s="46" t="s">
        <v>142</v>
      </c>
      <c r="BG12" s="46">
        <v>0</v>
      </c>
      <c r="BH12" s="46" t="s">
        <v>142</v>
      </c>
      <c r="BI12" s="73" t="s">
        <v>142</v>
      </c>
      <c r="BJ12" s="46" t="s">
        <v>142</v>
      </c>
      <c r="BK12" s="46">
        <v>0</v>
      </c>
      <c r="BL12" s="46"/>
      <c r="BM12" s="46"/>
      <c r="BN12" s="46"/>
      <c r="BO12" s="46"/>
      <c r="BP12" s="46"/>
      <c r="BQ12" s="46">
        <v>0</v>
      </c>
      <c r="BR12" s="46">
        <v>0</v>
      </c>
      <c r="BS12" s="46">
        <v>0</v>
      </c>
      <c r="BT12" s="46">
        <v>0</v>
      </c>
      <c r="BU12" s="46">
        <v>0</v>
      </c>
      <c r="BV12" s="46">
        <v>0</v>
      </c>
      <c r="BW12" s="46">
        <v>1</v>
      </c>
      <c r="BX12" s="46">
        <v>1</v>
      </c>
      <c r="BY12" s="46">
        <v>0</v>
      </c>
      <c r="BZ12" s="46">
        <v>0</v>
      </c>
      <c r="CA12" s="46">
        <v>0</v>
      </c>
      <c r="CB12" s="46">
        <v>0</v>
      </c>
      <c r="CC12" s="46">
        <v>0</v>
      </c>
      <c r="CD12" s="46">
        <v>1</v>
      </c>
      <c r="CE12" s="46">
        <v>0</v>
      </c>
      <c r="CF12" s="46">
        <v>0</v>
      </c>
      <c r="CG12" s="46">
        <v>0</v>
      </c>
      <c r="CH12" s="46">
        <v>0</v>
      </c>
      <c r="CI12" s="46">
        <v>0</v>
      </c>
      <c r="CJ12" s="46"/>
      <c r="CK12" s="2" t="s">
        <v>284</v>
      </c>
      <c r="CL12" s="9"/>
      <c r="CM12" s="9"/>
      <c r="CN12" s="9"/>
      <c r="CO12" s="40" t="s">
        <v>143</v>
      </c>
      <c r="CP12" s="9"/>
      <c r="CQ12" s="9" t="s">
        <v>968</v>
      </c>
      <c r="CR12" s="9"/>
      <c r="CS12" s="9"/>
      <c r="CT12" s="9"/>
      <c r="CU12" s="9"/>
      <c r="CV12" s="9"/>
      <c r="CW12" s="9"/>
      <c r="CX12" s="9"/>
      <c r="CY12" s="9"/>
      <c r="CZ12" s="9"/>
      <c r="DA12" s="9"/>
      <c r="DB12" s="9"/>
      <c r="DC12" s="9"/>
      <c r="DD12" s="9"/>
      <c r="DE12" s="9"/>
      <c r="DF12" s="9"/>
      <c r="DG12" s="9"/>
      <c r="DH12" s="9"/>
      <c r="DI12" s="9"/>
      <c r="DJ12" s="9"/>
      <c r="DK12" s="9"/>
      <c r="DL12" s="9"/>
      <c r="DM12" s="9"/>
      <c r="DN12" s="9"/>
    </row>
    <row r="13" spans="1:118" ht="32">
      <c r="A13" s="9" t="s">
        <v>970</v>
      </c>
      <c r="B13" s="6" t="str">
        <f>J13</f>
        <v>UF</v>
      </c>
      <c r="C13" s="35" t="str">
        <f>IF(P13=0,H13,U13)</f>
        <v>Urban fragmentation</v>
      </c>
      <c r="D13" s="8" t="str">
        <f>IF(K13=0,V13,K13)</f>
        <v>Urbanization leads to a loss of genetic variation within and increased differentiation between populations</v>
      </c>
      <c r="E13" s="2" t="s">
        <v>117</v>
      </c>
      <c r="F13" s="50" t="s">
        <v>118</v>
      </c>
      <c r="G13" s="2"/>
      <c r="H13" s="2" t="s">
        <v>907</v>
      </c>
      <c r="I13" s="2"/>
      <c r="J13" s="2" t="s">
        <v>908</v>
      </c>
      <c r="K13" s="2" t="s">
        <v>909</v>
      </c>
      <c r="L13" s="2" t="s">
        <v>910</v>
      </c>
      <c r="M13" s="2" t="s">
        <v>911</v>
      </c>
      <c r="N13" s="2"/>
      <c r="O13" s="2"/>
      <c r="P13" s="2"/>
      <c r="Q13" s="2"/>
      <c r="R13" s="2"/>
      <c r="S13" s="2"/>
      <c r="T13" s="2"/>
      <c r="U13" s="2"/>
      <c r="V13" s="2"/>
      <c r="W13" s="2"/>
      <c r="X13" s="2">
        <v>0</v>
      </c>
      <c r="Y13" s="2">
        <v>1</v>
      </c>
      <c r="Z13" s="2" t="s">
        <v>138</v>
      </c>
      <c r="AA13" s="2"/>
      <c r="AB13" s="2" t="s">
        <v>289</v>
      </c>
      <c r="AC13" s="2" t="s">
        <v>912</v>
      </c>
      <c r="AD13" s="2"/>
      <c r="AE13" s="36">
        <v>0</v>
      </c>
      <c r="AF13" s="10">
        <v>0</v>
      </c>
      <c r="AG13" s="10">
        <v>0</v>
      </c>
      <c r="AH13" s="10">
        <v>0</v>
      </c>
      <c r="AI13" s="10">
        <v>1</v>
      </c>
      <c r="AJ13" s="10">
        <v>0</v>
      </c>
      <c r="AK13" s="10">
        <v>0</v>
      </c>
      <c r="AL13" s="10">
        <v>0</v>
      </c>
      <c r="AM13" s="10">
        <v>0</v>
      </c>
      <c r="AN13" s="10">
        <v>0</v>
      </c>
      <c r="AO13" s="10">
        <v>0</v>
      </c>
      <c r="AP13" s="10">
        <v>0</v>
      </c>
      <c r="AQ13" s="10">
        <v>0</v>
      </c>
      <c r="AR13" s="10">
        <v>0</v>
      </c>
      <c r="AS13" s="10">
        <v>0</v>
      </c>
      <c r="AT13" s="10">
        <v>0</v>
      </c>
      <c r="AU13" s="10">
        <v>1</v>
      </c>
      <c r="AV13" s="10">
        <v>0</v>
      </c>
      <c r="AW13" s="10">
        <v>0</v>
      </c>
      <c r="AX13" s="10">
        <v>0</v>
      </c>
      <c r="AY13" s="10">
        <v>0</v>
      </c>
      <c r="AZ13" s="10">
        <v>0</v>
      </c>
      <c r="BA13" s="10">
        <v>1</v>
      </c>
      <c r="BB13" s="10">
        <v>0</v>
      </c>
      <c r="BC13" s="10">
        <v>0</v>
      </c>
      <c r="BD13" s="10">
        <v>0</v>
      </c>
      <c r="BE13" s="10">
        <v>0</v>
      </c>
      <c r="BF13" s="10">
        <v>0</v>
      </c>
      <c r="BG13" s="10">
        <v>0</v>
      </c>
      <c r="BH13" s="10">
        <v>1</v>
      </c>
      <c r="BI13" s="10">
        <v>0</v>
      </c>
      <c r="BJ13" s="10">
        <v>0</v>
      </c>
      <c r="BK13" s="10">
        <v>0</v>
      </c>
      <c r="BL13" s="36">
        <v>0</v>
      </c>
      <c r="BM13" s="10">
        <v>1</v>
      </c>
      <c r="BN13" s="10">
        <v>0</v>
      </c>
      <c r="BO13" s="10">
        <v>0</v>
      </c>
      <c r="BP13" s="10">
        <v>0</v>
      </c>
      <c r="BQ13" s="36">
        <v>0</v>
      </c>
      <c r="BR13" s="10">
        <v>0</v>
      </c>
      <c r="BS13" s="10">
        <v>1</v>
      </c>
      <c r="BT13" s="10">
        <v>0</v>
      </c>
      <c r="BU13" s="10">
        <v>0</v>
      </c>
      <c r="BV13" s="10">
        <v>0</v>
      </c>
      <c r="BW13" s="10">
        <v>0</v>
      </c>
      <c r="BX13" s="10">
        <v>0</v>
      </c>
      <c r="BY13" s="10">
        <v>0</v>
      </c>
      <c r="BZ13" s="10">
        <v>0</v>
      </c>
      <c r="CA13" s="10">
        <v>0</v>
      </c>
      <c r="CB13" s="10">
        <v>0</v>
      </c>
      <c r="CC13" s="10">
        <v>0</v>
      </c>
      <c r="CD13" s="10">
        <v>1</v>
      </c>
      <c r="CE13" s="10">
        <v>0</v>
      </c>
      <c r="CF13" s="87">
        <v>0</v>
      </c>
      <c r="CG13" s="10">
        <v>0</v>
      </c>
      <c r="CH13" s="10">
        <v>0</v>
      </c>
      <c r="CI13" s="10">
        <v>1</v>
      </c>
      <c r="CJ13" s="10"/>
      <c r="CK13" s="50"/>
      <c r="CL13" s="6"/>
      <c r="CM13" s="6"/>
      <c r="CN13" s="6"/>
      <c r="CO13" s="40" t="s">
        <v>968</v>
      </c>
      <c r="CP13" s="40"/>
      <c r="CQ13" s="40" t="s">
        <v>143</v>
      </c>
      <c r="CR13" s="5"/>
      <c r="CS13" s="5"/>
      <c r="CT13" s="5"/>
      <c r="CU13" s="6"/>
      <c r="CV13" s="6"/>
      <c r="CW13" s="6"/>
      <c r="CX13" s="6"/>
      <c r="CY13" s="6"/>
      <c r="CZ13" s="6"/>
      <c r="DA13" s="6"/>
      <c r="DB13" s="6"/>
      <c r="DC13" s="6"/>
      <c r="DD13" s="6"/>
      <c r="DE13" s="6"/>
      <c r="DF13" s="6"/>
      <c r="DG13" s="6"/>
      <c r="DH13" s="6"/>
      <c r="DI13" s="6"/>
      <c r="DJ13" s="6"/>
      <c r="DK13" s="6"/>
      <c r="DL13" s="6"/>
      <c r="DM13" s="6"/>
      <c r="DN13" s="6"/>
    </row>
    <row r="14" spans="1:118" ht="32">
      <c r="A14" s="9" t="s">
        <v>970</v>
      </c>
      <c r="B14" s="6" t="str">
        <f t="shared" ref="B14:B16" si="11">IF(T14=0,N14,T14)</f>
        <v>DS</v>
      </c>
      <c r="C14" s="49" t="str">
        <f t="shared" ref="C14:D14" si="12">IF(U14=0,P14,U14)</f>
        <v>Disturbance</v>
      </c>
      <c r="D14" s="8" t="str">
        <f t="shared" si="12"/>
        <v>The invasion success of non-native species is higher in highly disturbed than in relatively undisturbed ecosystems</v>
      </c>
      <c r="E14" s="2" t="s">
        <v>145</v>
      </c>
      <c r="F14" s="50" t="s">
        <v>118</v>
      </c>
      <c r="G14" s="50"/>
      <c r="H14" s="6"/>
      <c r="I14" s="6"/>
      <c r="J14" s="6"/>
      <c r="K14" s="6"/>
      <c r="L14" s="42"/>
      <c r="M14" s="42"/>
      <c r="N14" s="42" t="s">
        <v>293</v>
      </c>
      <c r="O14" s="42" t="s">
        <v>219</v>
      </c>
      <c r="P14" s="50" t="s">
        <v>294</v>
      </c>
      <c r="Q14" s="50" t="s">
        <v>295</v>
      </c>
      <c r="R14" s="50"/>
      <c r="S14" s="50"/>
      <c r="T14" s="50" t="s">
        <v>296</v>
      </c>
      <c r="U14" s="50" t="s">
        <v>297</v>
      </c>
      <c r="V14" s="50" t="s">
        <v>298</v>
      </c>
      <c r="W14" s="50" t="s">
        <v>292</v>
      </c>
      <c r="X14" s="42">
        <v>1</v>
      </c>
      <c r="Y14" s="145">
        <v>1</v>
      </c>
      <c r="Z14" s="145" t="s">
        <v>138</v>
      </c>
      <c r="AA14" s="145"/>
      <c r="AB14" s="42"/>
      <c r="AC14" s="42"/>
      <c r="AD14" s="42"/>
      <c r="AE14" s="157">
        <v>0</v>
      </c>
      <c r="AF14" s="146">
        <v>0</v>
      </c>
      <c r="AG14" s="146">
        <v>0</v>
      </c>
      <c r="AH14" s="146">
        <v>0</v>
      </c>
      <c r="AI14" s="146">
        <v>0</v>
      </c>
      <c r="AJ14" s="146">
        <v>0</v>
      </c>
      <c r="AK14" s="146">
        <v>0</v>
      </c>
      <c r="AL14" s="146">
        <v>0</v>
      </c>
      <c r="AM14" s="46">
        <v>0</v>
      </c>
      <c r="AN14" s="46" t="s">
        <v>142</v>
      </c>
      <c r="AO14" s="46" t="s">
        <v>142</v>
      </c>
      <c r="AP14" s="46" t="s">
        <v>142</v>
      </c>
      <c r="AQ14" s="46" t="s">
        <v>142</v>
      </c>
      <c r="AR14" s="46" t="s">
        <v>142</v>
      </c>
      <c r="AS14" s="46">
        <v>1</v>
      </c>
      <c r="AT14" s="46">
        <v>0</v>
      </c>
      <c r="AU14" s="46">
        <v>0</v>
      </c>
      <c r="AV14" s="46">
        <v>0</v>
      </c>
      <c r="AW14" s="46">
        <v>0</v>
      </c>
      <c r="AX14" s="46">
        <v>0</v>
      </c>
      <c r="AY14" s="46">
        <v>0</v>
      </c>
      <c r="AZ14" s="46">
        <v>0</v>
      </c>
      <c r="BA14" s="46">
        <v>0</v>
      </c>
      <c r="BB14" s="46">
        <v>0</v>
      </c>
      <c r="BC14" s="46">
        <v>0</v>
      </c>
      <c r="BD14" s="46">
        <v>0</v>
      </c>
      <c r="BE14" s="46" t="s">
        <v>139</v>
      </c>
      <c r="BF14" s="46" t="s">
        <v>140</v>
      </c>
      <c r="BG14" s="46">
        <v>0</v>
      </c>
      <c r="BH14" s="46" t="s">
        <v>141</v>
      </c>
      <c r="BI14" s="46" t="s">
        <v>141</v>
      </c>
      <c r="BJ14" s="46" t="s">
        <v>141</v>
      </c>
      <c r="BK14" s="46">
        <v>0</v>
      </c>
      <c r="BL14" s="47"/>
      <c r="BM14" s="46"/>
      <c r="BN14" s="46"/>
      <c r="BO14" s="46"/>
      <c r="BP14" s="46"/>
      <c r="BQ14" s="47">
        <v>1</v>
      </c>
      <c r="BR14" s="46">
        <v>0</v>
      </c>
      <c r="BS14" s="46">
        <v>1</v>
      </c>
      <c r="BT14" s="46">
        <v>0</v>
      </c>
      <c r="BU14" s="46">
        <v>0</v>
      </c>
      <c r="BV14" s="46">
        <v>0</v>
      </c>
      <c r="BW14" s="46">
        <v>1</v>
      </c>
      <c r="BX14" s="46">
        <v>1</v>
      </c>
      <c r="BY14" s="46">
        <v>0</v>
      </c>
      <c r="BZ14" s="46">
        <v>0</v>
      </c>
      <c r="CA14" s="46">
        <v>0</v>
      </c>
      <c r="CB14" s="46">
        <v>0</v>
      </c>
      <c r="CC14" s="46">
        <v>0</v>
      </c>
      <c r="CD14" s="46">
        <v>0</v>
      </c>
      <c r="CE14" s="46">
        <v>0</v>
      </c>
      <c r="CF14" s="46">
        <v>0</v>
      </c>
      <c r="CG14" s="46">
        <v>0</v>
      </c>
      <c r="CH14" s="46">
        <v>0</v>
      </c>
      <c r="CI14" s="46">
        <v>0</v>
      </c>
      <c r="CJ14" s="46"/>
      <c r="CK14" s="50"/>
      <c r="CL14" s="147" t="s">
        <v>299</v>
      </c>
      <c r="CM14" s="6"/>
      <c r="CN14" s="6"/>
      <c r="CO14" s="148" t="s">
        <v>143</v>
      </c>
      <c r="CP14" s="148"/>
      <c r="CQ14" s="148" t="s">
        <v>300</v>
      </c>
      <c r="CR14" s="5"/>
      <c r="CS14" s="5"/>
      <c r="CT14" s="5" t="s">
        <v>965</v>
      </c>
      <c r="CU14" s="6"/>
      <c r="CV14" s="6"/>
      <c r="CW14" s="6"/>
      <c r="CX14" s="6"/>
      <c r="CY14" s="6"/>
      <c r="CZ14" s="6"/>
      <c r="DA14" s="6"/>
      <c r="DB14" s="6"/>
      <c r="DC14" s="6"/>
      <c r="DD14" s="6"/>
      <c r="DE14" s="6"/>
      <c r="DF14" s="6"/>
      <c r="DG14" s="6"/>
      <c r="DH14" s="6"/>
      <c r="DI14" s="6"/>
      <c r="DJ14" s="6"/>
      <c r="DK14" s="6"/>
      <c r="DL14" s="6"/>
      <c r="DM14" s="6"/>
      <c r="DN14" s="6"/>
    </row>
    <row r="15" spans="1:118" ht="48">
      <c r="A15" s="9" t="s">
        <v>970</v>
      </c>
      <c r="B15" s="6" t="str">
        <f t="shared" si="11"/>
        <v xml:space="preserve">URCLM </v>
      </c>
      <c r="C15" s="49" t="str">
        <f t="shared" ref="C15:D15" si="13">IF(U15=0,P15,U15)</f>
        <v>urban climate</v>
      </c>
      <c r="D15" s="8" t="str">
        <f t="shared" si="13"/>
        <v xml:space="preserve"> Urban adapted species may be more likely to become invasive because they may be better adapted to future environments because of urban climate conditions (Borden and Flory 2021)</v>
      </c>
      <c r="E15" s="2" t="s">
        <v>145</v>
      </c>
      <c r="F15" s="50" t="s">
        <v>118</v>
      </c>
      <c r="G15" s="50"/>
      <c r="H15" s="6"/>
      <c r="I15" s="6"/>
      <c r="J15" s="6"/>
      <c r="K15" s="6"/>
      <c r="L15" s="6"/>
      <c r="M15" s="6"/>
      <c r="N15" s="50" t="s">
        <v>933</v>
      </c>
      <c r="O15" s="50" t="s">
        <v>147</v>
      </c>
      <c r="P15" s="50" t="s">
        <v>934</v>
      </c>
      <c r="Q15" s="50" t="s">
        <v>935</v>
      </c>
      <c r="R15" s="50"/>
      <c r="S15" s="50"/>
      <c r="T15" s="50"/>
      <c r="U15" s="50"/>
      <c r="V15" s="50"/>
      <c r="W15" s="50"/>
      <c r="X15" s="2">
        <v>1</v>
      </c>
      <c r="Y15" s="2">
        <v>1</v>
      </c>
      <c r="Z15" s="2" t="s">
        <v>138</v>
      </c>
      <c r="AA15" s="2"/>
      <c r="AB15" s="2" t="s">
        <v>289</v>
      </c>
      <c r="AC15" s="6"/>
      <c r="AD15" s="6"/>
      <c r="AE15" s="160">
        <v>1</v>
      </c>
      <c r="AF15" s="52">
        <v>1</v>
      </c>
      <c r="AG15" s="52">
        <v>1</v>
      </c>
      <c r="AH15" s="52">
        <v>1</v>
      </c>
      <c r="AI15" s="46">
        <v>1</v>
      </c>
      <c r="AJ15" s="46">
        <v>0</v>
      </c>
      <c r="AK15" s="46">
        <v>0</v>
      </c>
      <c r="AL15" s="46">
        <v>0</v>
      </c>
      <c r="AM15" s="46">
        <v>0</v>
      </c>
      <c r="AN15" s="46">
        <v>0</v>
      </c>
      <c r="AO15" s="46">
        <v>0</v>
      </c>
      <c r="AP15" s="46">
        <v>0</v>
      </c>
      <c r="AQ15" s="46">
        <v>0</v>
      </c>
      <c r="AR15" s="46">
        <v>0</v>
      </c>
      <c r="AS15" s="46">
        <v>1</v>
      </c>
      <c r="AT15" s="46">
        <v>0</v>
      </c>
      <c r="AU15" s="46">
        <v>1</v>
      </c>
      <c r="AV15" s="46">
        <v>0</v>
      </c>
      <c r="AW15" s="46">
        <v>0</v>
      </c>
      <c r="AX15" s="46">
        <v>1</v>
      </c>
      <c r="AY15" s="46">
        <v>0</v>
      </c>
      <c r="AZ15" s="46">
        <v>0</v>
      </c>
      <c r="BA15" s="46">
        <v>0</v>
      </c>
      <c r="BB15" s="46">
        <v>0</v>
      </c>
      <c r="BC15" s="46">
        <v>0</v>
      </c>
      <c r="BD15" s="46">
        <v>0</v>
      </c>
      <c r="BE15" s="46">
        <v>0</v>
      </c>
      <c r="BF15" s="46">
        <v>0</v>
      </c>
      <c r="BG15" s="46">
        <v>0</v>
      </c>
      <c r="BH15" s="46">
        <v>0</v>
      </c>
      <c r="BI15" s="46">
        <v>0</v>
      </c>
      <c r="BJ15" s="46">
        <v>0</v>
      </c>
      <c r="BK15" s="46">
        <v>0</v>
      </c>
      <c r="BL15" s="47">
        <v>0</v>
      </c>
      <c r="BM15" s="46">
        <v>0</v>
      </c>
      <c r="BN15" s="46">
        <v>1</v>
      </c>
      <c r="BO15" s="46">
        <v>0</v>
      </c>
      <c r="BP15" s="46">
        <v>0</v>
      </c>
      <c r="BQ15" s="47">
        <v>1</v>
      </c>
      <c r="BR15" s="46">
        <v>0</v>
      </c>
      <c r="BS15" s="46">
        <v>0</v>
      </c>
      <c r="BT15" s="46">
        <v>0</v>
      </c>
      <c r="BU15" s="46">
        <v>0</v>
      </c>
      <c r="BV15" s="46">
        <v>0</v>
      </c>
      <c r="BW15" s="46">
        <v>0</v>
      </c>
      <c r="BX15" s="46">
        <v>1</v>
      </c>
      <c r="BY15" s="46">
        <v>0</v>
      </c>
      <c r="BZ15" s="46">
        <v>0</v>
      </c>
      <c r="CA15" s="46">
        <v>0</v>
      </c>
      <c r="CB15" s="46">
        <v>0</v>
      </c>
      <c r="CC15" s="46">
        <v>1</v>
      </c>
      <c r="CD15" s="46">
        <v>0</v>
      </c>
      <c r="CE15" s="46">
        <v>0</v>
      </c>
      <c r="CF15" s="46">
        <v>0</v>
      </c>
      <c r="CG15" s="46">
        <v>1</v>
      </c>
      <c r="CH15" s="46">
        <v>0</v>
      </c>
      <c r="CI15" s="46">
        <v>0</v>
      </c>
      <c r="CJ15" s="46"/>
      <c r="CK15" s="50"/>
      <c r="CL15" s="6" t="s">
        <v>166</v>
      </c>
      <c r="CM15" s="6"/>
      <c r="CN15" s="6" t="s">
        <v>936</v>
      </c>
      <c r="CO15" s="148" t="s">
        <v>143</v>
      </c>
      <c r="CP15" s="40"/>
      <c r="CQ15" s="40" t="s">
        <v>143</v>
      </c>
      <c r="CR15" s="5"/>
      <c r="CS15" s="5"/>
      <c r="CT15" s="5" t="s">
        <v>969</v>
      </c>
      <c r="CU15" s="6"/>
      <c r="CV15" s="6"/>
      <c r="CW15" s="6"/>
      <c r="CX15" s="6"/>
      <c r="CY15" s="6"/>
      <c r="CZ15" s="6"/>
      <c r="DA15" s="6"/>
      <c r="DB15" s="6"/>
      <c r="DC15" s="6"/>
      <c r="DD15" s="6"/>
      <c r="DE15" s="6"/>
      <c r="DF15" s="6"/>
      <c r="DG15" s="6"/>
      <c r="DH15" s="6"/>
      <c r="DI15" s="6"/>
      <c r="DJ15" s="6"/>
      <c r="DK15" s="6"/>
      <c r="DL15" s="6"/>
      <c r="DM15" s="6"/>
      <c r="DN15" s="6"/>
    </row>
    <row r="16" spans="1:118" ht="48">
      <c r="A16" s="6" t="s">
        <v>971</v>
      </c>
      <c r="B16" s="6" t="str">
        <f t="shared" si="11"/>
        <v xml:space="preserve">HREL </v>
      </c>
      <c r="C16" s="49" t="str">
        <f t="shared" ref="C16:D16" si="14">IF(U16=0,P16,U16)</f>
        <v>human release</v>
      </c>
      <c r="D16" s="8" t="str">
        <f t="shared" si="14"/>
        <v xml:space="preserve"> Non-native species establishment and expansion can be limited by land-management activities and cessation of these human activities can release non-native species, facilitating expansion (Zimmermann et al. 2014).</v>
      </c>
      <c r="E16" s="2" t="s">
        <v>145</v>
      </c>
      <c r="F16" s="50" t="s">
        <v>118</v>
      </c>
      <c r="G16" s="50"/>
      <c r="H16" s="6"/>
      <c r="I16" s="6"/>
      <c r="J16" s="6"/>
      <c r="K16" s="6"/>
      <c r="L16" s="6"/>
      <c r="M16" s="6"/>
      <c r="N16" s="50" t="s">
        <v>521</v>
      </c>
      <c r="O16" s="50"/>
      <c r="P16" s="50" t="s">
        <v>522</v>
      </c>
      <c r="Q16" s="50" t="s">
        <v>523</v>
      </c>
      <c r="R16" s="50" t="s">
        <v>524</v>
      </c>
      <c r="S16" s="50"/>
      <c r="T16" s="50"/>
      <c r="U16" s="50"/>
      <c r="V16" s="50"/>
      <c r="W16" s="50"/>
      <c r="X16" s="2">
        <v>1</v>
      </c>
      <c r="Y16" s="2">
        <v>1</v>
      </c>
      <c r="Z16" s="2" t="s">
        <v>186</v>
      </c>
      <c r="AA16" s="2"/>
      <c r="AB16" s="2"/>
      <c r="AC16" s="6"/>
      <c r="AD16" s="6"/>
      <c r="AE16" s="36">
        <v>0</v>
      </c>
      <c r="AF16" s="46">
        <v>0</v>
      </c>
      <c r="AG16" s="46">
        <v>0</v>
      </c>
      <c r="AH16" s="46">
        <v>0</v>
      </c>
      <c r="AI16" s="46">
        <v>0</v>
      </c>
      <c r="AJ16" s="46">
        <v>0</v>
      </c>
      <c r="AK16" s="46">
        <v>0</v>
      </c>
      <c r="AL16" s="46">
        <v>1</v>
      </c>
      <c r="AM16" s="46">
        <v>0</v>
      </c>
      <c r="AN16" s="46">
        <v>0</v>
      </c>
      <c r="AO16" s="46">
        <v>0</v>
      </c>
      <c r="AP16" s="46">
        <v>0</v>
      </c>
      <c r="AQ16" s="46">
        <v>0</v>
      </c>
      <c r="AR16" s="46">
        <v>0</v>
      </c>
      <c r="AS16" s="53">
        <v>1</v>
      </c>
      <c r="AT16" s="46">
        <v>0</v>
      </c>
      <c r="AU16" s="46">
        <v>0</v>
      </c>
      <c r="AV16" s="46">
        <v>0</v>
      </c>
      <c r="AW16" s="46">
        <v>0</v>
      </c>
      <c r="AX16" s="46">
        <v>0</v>
      </c>
      <c r="AY16" s="46">
        <v>0</v>
      </c>
      <c r="AZ16" s="46">
        <v>0</v>
      </c>
      <c r="BA16" s="46">
        <v>0</v>
      </c>
      <c r="BB16" s="46">
        <v>0</v>
      </c>
      <c r="BC16" s="53">
        <v>0</v>
      </c>
      <c r="BD16" s="46">
        <v>0</v>
      </c>
      <c r="BE16" s="46">
        <v>1</v>
      </c>
      <c r="BF16" s="46">
        <v>0</v>
      </c>
      <c r="BG16" s="46">
        <v>0</v>
      </c>
      <c r="BH16" s="46">
        <v>0</v>
      </c>
      <c r="BI16" s="46">
        <v>0</v>
      </c>
      <c r="BJ16" s="46">
        <v>0</v>
      </c>
      <c r="BK16" s="53">
        <v>0</v>
      </c>
      <c r="BL16" s="47"/>
      <c r="BM16" s="46"/>
      <c r="BN16" s="46"/>
      <c r="BO16" s="46"/>
      <c r="BP16" s="46"/>
      <c r="BQ16" s="47">
        <v>0</v>
      </c>
      <c r="BR16" s="46">
        <v>0</v>
      </c>
      <c r="BS16" s="46">
        <v>1</v>
      </c>
      <c r="BT16" s="46">
        <v>0</v>
      </c>
      <c r="BU16" s="46">
        <v>0</v>
      </c>
      <c r="BV16" s="46">
        <v>0</v>
      </c>
      <c r="BW16" s="46">
        <v>0</v>
      </c>
      <c r="BX16" s="46">
        <v>1</v>
      </c>
      <c r="BY16" s="46">
        <v>0</v>
      </c>
      <c r="BZ16" s="46">
        <v>0</v>
      </c>
      <c r="CA16" s="46">
        <v>1</v>
      </c>
      <c r="CB16" s="46">
        <v>0</v>
      </c>
      <c r="CC16" s="46">
        <v>0</v>
      </c>
      <c r="CD16" s="46">
        <v>0</v>
      </c>
      <c r="CE16" s="46">
        <v>0</v>
      </c>
      <c r="CF16" s="46">
        <v>0</v>
      </c>
      <c r="CG16" s="46">
        <v>0</v>
      </c>
      <c r="CH16" s="46">
        <v>1</v>
      </c>
      <c r="CI16" s="46">
        <v>0</v>
      </c>
      <c r="CJ16" s="46"/>
      <c r="CK16" s="50"/>
      <c r="CL16" s="149" t="s">
        <v>525</v>
      </c>
      <c r="CM16" s="6"/>
      <c r="CN16" s="6"/>
      <c r="CO16" s="148" t="s">
        <v>143</v>
      </c>
      <c r="CP16" s="40"/>
      <c r="CQ16" s="40" t="s">
        <v>526</v>
      </c>
      <c r="CR16" s="5"/>
      <c r="CS16" s="5"/>
      <c r="CT16" s="5" t="s">
        <v>965</v>
      </c>
      <c r="CU16" s="6"/>
      <c r="CV16" s="6"/>
      <c r="CW16" s="6"/>
      <c r="CX16" s="6"/>
      <c r="CY16" s="6"/>
      <c r="CZ16" s="6"/>
      <c r="DA16" s="6"/>
      <c r="DB16" s="6"/>
      <c r="DC16" s="6"/>
      <c r="DD16" s="6"/>
      <c r="DE16" s="6"/>
      <c r="DF16" s="6"/>
      <c r="DG16" s="6"/>
      <c r="DH16" s="6"/>
      <c r="DI16" s="6"/>
      <c r="DJ16" s="6"/>
      <c r="DK16" s="6"/>
      <c r="DL16" s="6"/>
      <c r="DM16" s="6"/>
      <c r="DN16" s="6"/>
    </row>
    <row r="17" spans="1:118" ht="32">
      <c r="A17" s="6" t="s">
        <v>971</v>
      </c>
      <c r="B17" s="6" t="str">
        <f t="shared" ref="B17:B19" si="15">J17</f>
        <v>UBH</v>
      </c>
      <c r="C17" s="68" t="str">
        <f>IF(P17=0,H17,U17)</f>
        <v>Urban biotic homogenization</v>
      </c>
      <c r="D17" s="8" t="str">
        <f>IF(K17=0,V17,K17)</f>
        <v>Species composition of different cities will become more and more similar as urbanization increases.</v>
      </c>
      <c r="E17" s="2" t="s">
        <v>145</v>
      </c>
      <c r="F17" s="50" t="s">
        <v>118</v>
      </c>
      <c r="G17" s="2"/>
      <c r="H17" s="2" t="s">
        <v>513</v>
      </c>
      <c r="I17" s="2"/>
      <c r="J17" s="2" t="s">
        <v>870</v>
      </c>
      <c r="K17" s="2" t="s">
        <v>871</v>
      </c>
      <c r="L17" s="2" t="s">
        <v>972</v>
      </c>
      <c r="M17" s="2" t="s">
        <v>873</v>
      </c>
      <c r="N17" s="2"/>
      <c r="O17" s="2"/>
      <c r="P17" s="2"/>
      <c r="Q17" s="2"/>
      <c r="R17" s="2"/>
      <c r="S17" s="2"/>
      <c r="T17" s="2"/>
      <c r="U17" s="2"/>
      <c r="V17" s="2"/>
      <c r="W17" s="2"/>
      <c r="X17" s="2">
        <v>1</v>
      </c>
      <c r="Y17" s="2">
        <v>1</v>
      </c>
      <c r="Z17" s="2" t="s">
        <v>138</v>
      </c>
      <c r="AA17" s="2"/>
      <c r="AB17" s="2" t="s">
        <v>289</v>
      </c>
      <c r="AC17" s="2" t="s">
        <v>874</v>
      </c>
      <c r="AD17" s="2"/>
      <c r="AE17" s="36">
        <v>0</v>
      </c>
      <c r="AF17" s="10">
        <v>0</v>
      </c>
      <c r="AG17" s="10">
        <v>0</v>
      </c>
      <c r="AH17" s="10">
        <v>0</v>
      </c>
      <c r="AI17" s="10">
        <v>0</v>
      </c>
      <c r="AJ17" s="10">
        <v>0</v>
      </c>
      <c r="AK17" s="10">
        <v>0</v>
      </c>
      <c r="AL17" s="10">
        <v>1</v>
      </c>
      <c r="AM17" s="10">
        <v>0</v>
      </c>
      <c r="AN17" s="10">
        <v>0</v>
      </c>
      <c r="AO17" s="10">
        <v>0</v>
      </c>
      <c r="AP17" s="10">
        <v>0</v>
      </c>
      <c r="AQ17" s="10">
        <v>0</v>
      </c>
      <c r="AR17" s="10">
        <v>0</v>
      </c>
      <c r="AS17" s="69">
        <v>0</v>
      </c>
      <c r="AT17" s="10">
        <v>0</v>
      </c>
      <c r="AU17" s="10">
        <v>0</v>
      </c>
      <c r="AV17" s="10">
        <v>0</v>
      </c>
      <c r="AW17" s="10">
        <v>0</v>
      </c>
      <c r="AX17" s="10">
        <v>0</v>
      </c>
      <c r="AY17" s="10">
        <v>0</v>
      </c>
      <c r="AZ17" s="10">
        <v>0</v>
      </c>
      <c r="BA17" s="10">
        <v>0</v>
      </c>
      <c r="BB17" s="10">
        <v>0</v>
      </c>
      <c r="BC17" s="69">
        <v>0</v>
      </c>
      <c r="BD17" s="10">
        <v>0</v>
      </c>
      <c r="BE17" s="10">
        <v>0</v>
      </c>
      <c r="BF17" s="10">
        <v>0</v>
      </c>
      <c r="BG17" s="10">
        <v>1</v>
      </c>
      <c r="BH17" s="10">
        <v>1</v>
      </c>
      <c r="BI17" s="10">
        <v>0</v>
      </c>
      <c r="BJ17" s="10">
        <v>0</v>
      </c>
      <c r="BK17" s="62">
        <v>0</v>
      </c>
      <c r="BL17" s="36">
        <v>0</v>
      </c>
      <c r="BM17" s="10">
        <v>0</v>
      </c>
      <c r="BN17" s="10">
        <v>0</v>
      </c>
      <c r="BO17" s="10">
        <v>1</v>
      </c>
      <c r="BP17" s="10">
        <v>0</v>
      </c>
      <c r="BQ17" s="36">
        <v>0</v>
      </c>
      <c r="BR17" s="10">
        <v>0</v>
      </c>
      <c r="BS17" s="10">
        <v>1</v>
      </c>
      <c r="BT17" s="10">
        <v>0</v>
      </c>
      <c r="BU17" s="10">
        <v>1</v>
      </c>
      <c r="BV17" s="10">
        <v>0</v>
      </c>
      <c r="BW17" s="10">
        <v>1</v>
      </c>
      <c r="BX17" s="10">
        <v>0</v>
      </c>
      <c r="BY17" s="10">
        <v>0</v>
      </c>
      <c r="BZ17" s="10">
        <v>0</v>
      </c>
      <c r="CA17" s="10">
        <v>0</v>
      </c>
      <c r="CB17" s="10">
        <v>0</v>
      </c>
      <c r="CC17" s="10">
        <v>0</v>
      </c>
      <c r="CD17" s="10">
        <v>1</v>
      </c>
      <c r="CE17" s="10">
        <v>0</v>
      </c>
      <c r="CF17" s="10">
        <v>1</v>
      </c>
      <c r="CG17" s="10">
        <v>0</v>
      </c>
      <c r="CH17" s="10">
        <v>0</v>
      </c>
      <c r="CI17" s="10">
        <v>0</v>
      </c>
      <c r="CJ17" s="10"/>
      <c r="CK17" s="50" t="s">
        <v>875</v>
      </c>
      <c r="CL17" s="161" t="s">
        <v>876</v>
      </c>
      <c r="CM17" s="6"/>
      <c r="CN17" s="6"/>
      <c r="CO17" s="40" t="s">
        <v>877</v>
      </c>
      <c r="CP17" s="40"/>
      <c r="CQ17" s="40" t="s">
        <v>143</v>
      </c>
      <c r="CR17" s="5"/>
      <c r="CS17" s="5"/>
      <c r="CT17" s="5" t="s">
        <v>965</v>
      </c>
      <c r="CU17" s="6"/>
      <c r="CV17" s="6"/>
      <c r="CW17" s="6"/>
      <c r="CX17" s="6"/>
      <c r="CY17" s="6"/>
      <c r="CZ17" s="6"/>
      <c r="DA17" s="6"/>
      <c r="DB17" s="6"/>
      <c r="DC17" s="6"/>
      <c r="DD17" s="6"/>
      <c r="DE17" s="6"/>
      <c r="DF17" s="6"/>
      <c r="DG17" s="6"/>
      <c r="DH17" s="6"/>
      <c r="DI17" s="6"/>
      <c r="DJ17" s="6"/>
      <c r="DK17" s="6"/>
      <c r="DL17" s="6"/>
      <c r="DM17" s="6"/>
      <c r="DN17" s="6"/>
    </row>
    <row r="18" spans="1:118" ht="32">
      <c r="A18" s="6" t="s">
        <v>971</v>
      </c>
      <c r="B18" s="6" t="str">
        <f t="shared" si="15"/>
        <v>BF</v>
      </c>
      <c r="C18" s="49" t="str">
        <f>H18</f>
        <v>Behavioral flexibility</v>
      </c>
      <c r="D18" s="8" t="str">
        <f>K18</f>
        <v>Urban dwellers are characterized by a higher behavioral flexibility than urban avoiders.</v>
      </c>
      <c r="E18" s="2" t="s">
        <v>145</v>
      </c>
      <c r="F18" s="2" t="s">
        <v>195</v>
      </c>
      <c r="G18" s="2" t="s">
        <v>197</v>
      </c>
      <c r="H18" s="2" t="s">
        <v>202</v>
      </c>
      <c r="I18" s="6" t="s">
        <v>203</v>
      </c>
      <c r="J18" s="2" t="s">
        <v>196</v>
      </c>
      <c r="K18" s="2" t="s">
        <v>204</v>
      </c>
      <c r="L18" s="2" t="s">
        <v>205</v>
      </c>
      <c r="M18" s="42"/>
      <c r="N18" s="42"/>
      <c r="O18" s="42"/>
      <c r="P18" s="42"/>
      <c r="Q18" s="42"/>
      <c r="R18" s="42"/>
      <c r="S18" s="42"/>
      <c r="T18" s="42"/>
      <c r="U18" s="42"/>
      <c r="V18" s="42"/>
      <c r="W18" s="42"/>
      <c r="X18" s="145">
        <v>1</v>
      </c>
      <c r="Y18" s="145">
        <v>1</v>
      </c>
      <c r="Z18" s="145"/>
      <c r="AA18" s="145"/>
      <c r="AB18" s="42"/>
      <c r="AC18" s="42"/>
      <c r="AD18" s="42"/>
      <c r="AE18" s="157">
        <v>1</v>
      </c>
      <c r="AF18" s="146">
        <v>0</v>
      </c>
      <c r="AG18" s="146">
        <v>1</v>
      </c>
      <c r="AH18" s="146">
        <v>0</v>
      </c>
      <c r="AI18" s="146">
        <v>1</v>
      </c>
      <c r="AJ18" s="146">
        <v>0</v>
      </c>
      <c r="AK18" s="146">
        <v>0</v>
      </c>
      <c r="AL18" s="146">
        <v>0</v>
      </c>
      <c r="AM18" s="46">
        <v>0</v>
      </c>
      <c r="AN18" s="46">
        <v>0</v>
      </c>
      <c r="AO18" s="46">
        <v>0</v>
      </c>
      <c r="AP18" s="46">
        <v>0</v>
      </c>
      <c r="AQ18" s="46">
        <v>0</v>
      </c>
      <c r="AR18" s="46">
        <v>0</v>
      </c>
      <c r="AS18" s="46">
        <v>0</v>
      </c>
      <c r="AT18" s="53">
        <v>0</v>
      </c>
      <c r="AU18" s="46">
        <v>0</v>
      </c>
      <c r="AV18" s="46">
        <v>0</v>
      </c>
      <c r="AW18" s="46">
        <v>0</v>
      </c>
      <c r="AX18" s="46">
        <v>0</v>
      </c>
      <c r="AY18" s="46">
        <v>0</v>
      </c>
      <c r="AZ18" s="46">
        <v>0</v>
      </c>
      <c r="BA18" s="46">
        <v>0</v>
      </c>
      <c r="BB18" s="46">
        <v>0</v>
      </c>
      <c r="BC18" s="46">
        <v>0</v>
      </c>
      <c r="BD18" s="53">
        <v>0</v>
      </c>
      <c r="BE18" s="46">
        <v>0</v>
      </c>
      <c r="BF18" s="46">
        <v>0</v>
      </c>
      <c r="BG18" s="46">
        <v>0</v>
      </c>
      <c r="BH18" s="46">
        <v>0</v>
      </c>
      <c r="BI18" s="53">
        <v>0</v>
      </c>
      <c r="BJ18" s="46">
        <v>0</v>
      </c>
      <c r="BK18" s="46">
        <v>0</v>
      </c>
      <c r="BL18" s="47"/>
      <c r="BM18" s="46"/>
      <c r="BN18" s="46"/>
      <c r="BO18" s="46"/>
      <c r="BP18" s="46"/>
      <c r="BQ18" s="47">
        <v>1</v>
      </c>
      <c r="BR18" s="46">
        <v>0</v>
      </c>
      <c r="BS18" s="46">
        <v>1</v>
      </c>
      <c r="BT18" s="46">
        <v>0</v>
      </c>
      <c r="BU18" s="46">
        <v>0</v>
      </c>
      <c r="BV18" s="46">
        <v>0</v>
      </c>
      <c r="BW18" s="46">
        <v>0</v>
      </c>
      <c r="BX18" s="46">
        <v>1</v>
      </c>
      <c r="BY18" s="46">
        <v>0</v>
      </c>
      <c r="BZ18" s="46">
        <v>0</v>
      </c>
      <c r="CA18" s="46">
        <v>0</v>
      </c>
      <c r="CB18" s="46">
        <v>0</v>
      </c>
      <c r="CC18" s="46">
        <v>0</v>
      </c>
      <c r="CD18" s="46">
        <v>0</v>
      </c>
      <c r="CE18" s="46">
        <v>1</v>
      </c>
      <c r="CF18" s="46">
        <v>0</v>
      </c>
      <c r="CG18" s="46">
        <v>1</v>
      </c>
      <c r="CH18" s="53">
        <v>0</v>
      </c>
      <c r="CI18" s="46">
        <v>0</v>
      </c>
      <c r="CJ18" s="46"/>
      <c r="CK18" s="50"/>
      <c r="CL18" s="149" t="s">
        <v>206</v>
      </c>
      <c r="CM18" t="s">
        <v>207</v>
      </c>
      <c r="CN18" s="6"/>
      <c r="CO18" s="151" t="s">
        <v>208</v>
      </c>
      <c r="CP18" s="148"/>
      <c r="CQ18" s="148" t="s">
        <v>143</v>
      </c>
      <c r="CR18" s="5"/>
      <c r="CS18" s="5"/>
      <c r="CT18" s="5" t="s">
        <v>973</v>
      </c>
      <c r="CU18" s="6"/>
      <c r="CV18" s="6"/>
      <c r="CW18" s="6"/>
      <c r="CX18" s="6"/>
      <c r="CY18" s="6"/>
      <c r="CZ18" s="6"/>
      <c r="DA18" s="6"/>
      <c r="DB18" s="6"/>
      <c r="DC18" s="6"/>
      <c r="DD18" s="6"/>
      <c r="DE18" s="6"/>
      <c r="DF18" s="6"/>
      <c r="DG18" s="6"/>
      <c r="DH18" s="6"/>
      <c r="DI18" s="6"/>
      <c r="DJ18" s="6"/>
      <c r="DK18" s="6"/>
      <c r="DL18" s="6"/>
      <c r="DM18" s="6"/>
      <c r="DN18" s="6"/>
    </row>
    <row r="19" spans="1:118" ht="32">
      <c r="A19" s="6" t="s">
        <v>971</v>
      </c>
      <c r="B19" s="6" t="str">
        <f t="shared" si="15"/>
        <v>SRH</v>
      </c>
      <c r="C19" s="64" t="str">
        <f>IF(P19=0,H19,U19)</f>
        <v>Species richness - HPD (human population density)*</v>
      </c>
      <c r="D19" s="8" t="str">
        <f>IF(K19=0,V19,K19)</f>
        <v>Species richness is positively correlated with human population density.</v>
      </c>
      <c r="E19" s="7" t="s">
        <v>169</v>
      </c>
      <c r="F19" s="3" t="s">
        <v>118</v>
      </c>
      <c r="G19" s="7"/>
      <c r="H19" s="7" t="s">
        <v>844</v>
      </c>
      <c r="I19" s="7"/>
      <c r="J19" s="7" t="s">
        <v>845</v>
      </c>
      <c r="K19" s="7" t="s">
        <v>846</v>
      </c>
      <c r="L19" s="7" t="s">
        <v>847</v>
      </c>
      <c r="M19" s="7" t="s">
        <v>848</v>
      </c>
      <c r="N19" s="7"/>
      <c r="O19" s="7"/>
      <c r="P19" s="7"/>
      <c r="Q19" s="7"/>
      <c r="R19" s="7"/>
      <c r="S19" s="7"/>
      <c r="T19" s="7"/>
      <c r="U19" s="7"/>
      <c r="V19" s="7"/>
      <c r="W19" s="7"/>
      <c r="X19" s="7">
        <v>0</v>
      </c>
      <c r="Y19" s="7">
        <v>1</v>
      </c>
      <c r="Z19" s="7" t="s">
        <v>138</v>
      </c>
      <c r="AA19" s="7"/>
      <c r="AB19" s="2" t="s">
        <v>124</v>
      </c>
      <c r="AC19" s="6" t="s">
        <v>125</v>
      </c>
      <c r="AD19" s="7" t="s">
        <v>125</v>
      </c>
      <c r="AE19" s="36">
        <v>0</v>
      </c>
      <c r="AF19" s="10">
        <v>0</v>
      </c>
      <c r="AG19" s="37">
        <v>0</v>
      </c>
      <c r="AH19" s="37">
        <v>0</v>
      </c>
      <c r="AI19" s="37">
        <v>0</v>
      </c>
      <c r="AJ19" s="37">
        <v>0</v>
      </c>
      <c r="AK19" s="37">
        <v>0</v>
      </c>
      <c r="AL19" s="37">
        <v>1</v>
      </c>
      <c r="AM19" s="37">
        <v>0</v>
      </c>
      <c r="AN19" s="37">
        <v>0</v>
      </c>
      <c r="AO19" s="37">
        <v>0</v>
      </c>
      <c r="AP19" s="37">
        <v>0</v>
      </c>
      <c r="AQ19" s="37">
        <v>0</v>
      </c>
      <c r="AR19" s="37">
        <v>0</v>
      </c>
      <c r="AS19" s="37">
        <v>0</v>
      </c>
      <c r="AT19" s="37">
        <v>0</v>
      </c>
      <c r="AU19" s="37">
        <v>0</v>
      </c>
      <c r="AV19" s="37">
        <v>0</v>
      </c>
      <c r="AW19" s="37">
        <v>0</v>
      </c>
      <c r="AX19" s="37">
        <v>0</v>
      </c>
      <c r="AY19" s="37">
        <v>0</v>
      </c>
      <c r="AZ19" s="37">
        <v>0</v>
      </c>
      <c r="BA19" s="37">
        <v>0</v>
      </c>
      <c r="BB19" s="37">
        <v>0</v>
      </c>
      <c r="BC19" s="37">
        <v>0</v>
      </c>
      <c r="BD19" s="37">
        <v>0</v>
      </c>
      <c r="BE19" s="37">
        <v>1</v>
      </c>
      <c r="BF19" s="37">
        <v>0</v>
      </c>
      <c r="BG19" s="37">
        <v>0</v>
      </c>
      <c r="BH19" s="107">
        <v>1</v>
      </c>
      <c r="BI19" s="107">
        <v>1</v>
      </c>
      <c r="BJ19" s="107">
        <v>1</v>
      </c>
      <c r="BK19" s="37">
        <v>0</v>
      </c>
      <c r="BL19" s="38">
        <v>1</v>
      </c>
      <c r="BM19" s="37">
        <v>0</v>
      </c>
      <c r="BN19" s="37">
        <v>0</v>
      </c>
      <c r="BO19" s="37">
        <v>1</v>
      </c>
      <c r="BP19" s="37">
        <v>0</v>
      </c>
      <c r="BQ19" s="38">
        <v>0</v>
      </c>
      <c r="BR19" s="37">
        <v>0</v>
      </c>
      <c r="BS19" s="37">
        <v>1</v>
      </c>
      <c r="BT19" s="37">
        <v>0</v>
      </c>
      <c r="BU19" s="37">
        <v>0</v>
      </c>
      <c r="BV19" s="37">
        <v>0</v>
      </c>
      <c r="BW19" s="37">
        <v>0</v>
      </c>
      <c r="BX19" s="37">
        <v>0</v>
      </c>
      <c r="BY19" s="37">
        <v>0</v>
      </c>
      <c r="BZ19" s="37">
        <v>0</v>
      </c>
      <c r="CA19" s="37">
        <v>0</v>
      </c>
      <c r="CB19" s="37">
        <v>0</v>
      </c>
      <c r="CC19" s="37">
        <v>0</v>
      </c>
      <c r="CD19" s="37">
        <v>1</v>
      </c>
      <c r="CE19" s="37">
        <v>0</v>
      </c>
      <c r="CF19" s="37">
        <v>0</v>
      </c>
      <c r="CG19" s="37">
        <v>0</v>
      </c>
      <c r="CH19" s="37">
        <v>0</v>
      </c>
      <c r="CI19" s="37">
        <v>0</v>
      </c>
      <c r="CJ19" s="37"/>
      <c r="CK19" s="3"/>
      <c r="CL19" s="149" t="s">
        <v>849</v>
      </c>
      <c r="CM19" s="6"/>
      <c r="CN19" s="6" t="s">
        <v>850</v>
      </c>
      <c r="CO19" s="148" t="s">
        <v>208</v>
      </c>
      <c r="CP19" s="148"/>
      <c r="CQ19" s="148" t="s">
        <v>208</v>
      </c>
      <c r="CR19" s="5"/>
      <c r="CS19" s="5"/>
      <c r="CT19" s="5" t="s">
        <v>973</v>
      </c>
    </row>
    <row r="20" spans="1:118" ht="60" customHeight="1">
      <c r="A20" s="6" t="s">
        <v>971</v>
      </c>
      <c r="B20" s="6" t="str">
        <f t="shared" ref="B20:B21" si="16">IF(T20=0,N20,T20)</f>
        <v>IM</v>
      </c>
      <c r="C20" s="49" t="str">
        <f t="shared" ref="C20:D20" si="17">IF(U20=0,P20,U20)</f>
        <v>Invasional meltdown</v>
      </c>
      <c r="D20" s="8" t="str">
        <f t="shared" si="17"/>
        <v>The presence of non-native species in an ecosystem facilitates invasion by additional species, increasing their likelihood of survival or ecological impact</v>
      </c>
      <c r="E20" s="7" t="s">
        <v>145</v>
      </c>
      <c r="F20" s="3" t="s">
        <v>118</v>
      </c>
      <c r="G20" s="3"/>
      <c r="L20" s="41"/>
      <c r="M20" s="41"/>
      <c r="N20" s="41" t="s">
        <v>557</v>
      </c>
      <c r="O20" s="41"/>
      <c r="P20" s="3" t="s">
        <v>558</v>
      </c>
      <c r="Q20" s="3" t="s">
        <v>559</v>
      </c>
      <c r="R20" s="3" t="s">
        <v>560</v>
      </c>
      <c r="S20" s="3" t="s">
        <v>561</v>
      </c>
      <c r="T20" s="3" t="s">
        <v>562</v>
      </c>
      <c r="U20" s="3" t="s">
        <v>563</v>
      </c>
      <c r="V20" s="3" t="s">
        <v>564</v>
      </c>
      <c r="W20" s="3" t="s">
        <v>556</v>
      </c>
      <c r="X20" s="41">
        <v>1</v>
      </c>
      <c r="Y20" s="43">
        <v>1</v>
      </c>
      <c r="Z20" s="43" t="s">
        <v>138</v>
      </c>
      <c r="AA20" s="43"/>
      <c r="AB20" s="41"/>
      <c r="AC20" s="41"/>
      <c r="AD20" s="41"/>
      <c r="AE20" s="44">
        <v>0</v>
      </c>
      <c r="AF20" s="45">
        <v>0</v>
      </c>
      <c r="AG20" s="45">
        <v>0</v>
      </c>
      <c r="AH20" s="45">
        <v>0</v>
      </c>
      <c r="AI20" s="45">
        <v>0</v>
      </c>
      <c r="AJ20" s="45">
        <v>0</v>
      </c>
      <c r="AK20" s="45">
        <v>0</v>
      </c>
      <c r="AL20" s="45">
        <v>1</v>
      </c>
      <c r="AM20" s="46">
        <v>1</v>
      </c>
      <c r="AN20" s="46" t="s">
        <v>140</v>
      </c>
      <c r="AO20" s="46" t="s">
        <v>141</v>
      </c>
      <c r="AP20" s="46" t="s">
        <v>141</v>
      </c>
      <c r="AQ20" s="46" t="s">
        <v>142</v>
      </c>
      <c r="AR20" s="46" t="s">
        <v>142</v>
      </c>
      <c r="AS20" s="46">
        <v>0</v>
      </c>
      <c r="AT20" s="46">
        <v>0</v>
      </c>
      <c r="AU20" s="46">
        <v>0</v>
      </c>
      <c r="AV20" s="46">
        <v>0</v>
      </c>
      <c r="AW20" s="46">
        <v>0</v>
      </c>
      <c r="AX20" s="46">
        <v>0</v>
      </c>
      <c r="AY20" s="46">
        <v>0</v>
      </c>
      <c r="AZ20" s="46">
        <v>0</v>
      </c>
      <c r="BA20" s="46">
        <v>0</v>
      </c>
      <c r="BB20" s="46">
        <v>0</v>
      </c>
      <c r="BC20" s="46">
        <v>1</v>
      </c>
      <c r="BD20" s="46">
        <v>1</v>
      </c>
      <c r="BE20" s="46">
        <v>1</v>
      </c>
      <c r="BF20" s="46" t="s">
        <v>141</v>
      </c>
      <c r="BG20" s="46">
        <v>0</v>
      </c>
      <c r="BH20" s="46" t="s">
        <v>141</v>
      </c>
      <c r="BI20" s="46" t="s">
        <v>141</v>
      </c>
      <c r="BJ20" s="46" t="s">
        <v>141</v>
      </c>
      <c r="BK20" s="46">
        <v>0</v>
      </c>
      <c r="BL20" s="47"/>
      <c r="BM20" s="46"/>
      <c r="BN20" s="46"/>
      <c r="BO20" s="46"/>
      <c r="BP20" s="46"/>
      <c r="BQ20" s="47">
        <v>0</v>
      </c>
      <c r="BR20" s="46">
        <v>0</v>
      </c>
      <c r="BS20" s="46">
        <v>1</v>
      </c>
      <c r="BT20" s="46">
        <v>1</v>
      </c>
      <c r="BU20" s="46">
        <v>0</v>
      </c>
      <c r="BV20" s="46">
        <v>0</v>
      </c>
      <c r="BW20" s="46">
        <v>1</v>
      </c>
      <c r="BX20" s="46">
        <v>1</v>
      </c>
      <c r="BY20" s="46">
        <v>0</v>
      </c>
      <c r="BZ20" s="46">
        <v>0</v>
      </c>
      <c r="CA20" s="46">
        <v>0</v>
      </c>
      <c r="CB20" s="46">
        <v>0</v>
      </c>
      <c r="CC20" s="46">
        <v>0</v>
      </c>
      <c r="CD20" s="46">
        <v>1</v>
      </c>
      <c r="CE20" s="46">
        <v>0</v>
      </c>
      <c r="CF20" s="46">
        <v>0</v>
      </c>
      <c r="CG20" s="46">
        <v>0</v>
      </c>
      <c r="CH20" s="46">
        <v>0</v>
      </c>
      <c r="CI20" s="46">
        <v>0</v>
      </c>
      <c r="CJ20" s="46"/>
      <c r="CK20" s="3"/>
      <c r="CL20" s="6" t="s">
        <v>565</v>
      </c>
      <c r="CO20" s="48" t="s">
        <v>143</v>
      </c>
      <c r="CP20" s="72"/>
      <c r="CQ20" s="72" t="s">
        <v>208</v>
      </c>
      <c r="CR20" s="5"/>
      <c r="CS20" s="5" t="s">
        <v>965</v>
      </c>
      <c r="DM20" s="6"/>
      <c r="DN20" s="6"/>
    </row>
    <row r="21" spans="1:118" ht="44.25" customHeight="1">
      <c r="A21" s="6" t="s">
        <v>963</v>
      </c>
      <c r="B21" s="6" t="str">
        <f t="shared" si="16"/>
        <v>ER</v>
      </c>
      <c r="C21" s="74" t="str">
        <f t="shared" ref="C21:C24" si="18">IF(P21=0,H21,U21)</f>
        <v>Enemy release</v>
      </c>
      <c r="D21" s="8" t="s">
        <v>391</v>
      </c>
      <c r="E21" s="7" t="s">
        <v>251</v>
      </c>
      <c r="F21" s="3" t="s">
        <v>392</v>
      </c>
      <c r="G21" s="3"/>
      <c r="H21" s="7" t="s">
        <v>394</v>
      </c>
      <c r="I21" s="7"/>
      <c r="J21" s="7" t="s">
        <v>395</v>
      </c>
      <c r="K21" s="7" t="s">
        <v>396</v>
      </c>
      <c r="L21" s="7" t="s">
        <v>397</v>
      </c>
      <c r="M21" s="7" t="s">
        <v>398</v>
      </c>
      <c r="N21" s="3" t="s">
        <v>399</v>
      </c>
      <c r="O21" s="50"/>
      <c r="P21" s="3" t="s">
        <v>400</v>
      </c>
      <c r="Q21" s="3" t="s">
        <v>401</v>
      </c>
      <c r="R21" s="3" t="s">
        <v>402</v>
      </c>
      <c r="S21" s="3"/>
      <c r="T21" s="3" t="s">
        <v>395</v>
      </c>
      <c r="U21" s="3" t="s">
        <v>394</v>
      </c>
      <c r="V21" s="3" t="s">
        <v>391</v>
      </c>
      <c r="W21" s="3" t="s">
        <v>403</v>
      </c>
      <c r="X21" s="7">
        <v>1</v>
      </c>
      <c r="Y21" s="7">
        <v>1</v>
      </c>
      <c r="Z21" s="7" t="s">
        <v>186</v>
      </c>
      <c r="AA21" s="7"/>
      <c r="AB21" s="2" t="s">
        <v>124</v>
      </c>
      <c r="AC21" s="9" t="s">
        <v>125</v>
      </c>
      <c r="AD21" s="7" t="s">
        <v>125</v>
      </c>
      <c r="AE21" s="36">
        <v>0</v>
      </c>
      <c r="AF21" s="10">
        <v>0</v>
      </c>
      <c r="AG21" s="37">
        <v>0</v>
      </c>
      <c r="AH21" s="37">
        <v>0</v>
      </c>
      <c r="AI21" s="37">
        <v>0</v>
      </c>
      <c r="AJ21" s="37">
        <v>0</v>
      </c>
      <c r="AK21" s="37">
        <v>1</v>
      </c>
      <c r="AL21" s="37">
        <v>0</v>
      </c>
      <c r="AM21" s="37">
        <v>1</v>
      </c>
      <c r="AN21" s="37" t="s">
        <v>141</v>
      </c>
      <c r="AO21" s="37" t="s">
        <v>142</v>
      </c>
      <c r="AP21" s="37" t="s">
        <v>142</v>
      </c>
      <c r="AQ21" s="37" t="s">
        <v>140</v>
      </c>
      <c r="AR21" s="37" t="s">
        <v>140</v>
      </c>
      <c r="AS21" s="37">
        <v>0</v>
      </c>
      <c r="AT21" s="37">
        <v>0</v>
      </c>
      <c r="AU21" s="37">
        <v>0</v>
      </c>
      <c r="AV21" s="37">
        <v>0</v>
      </c>
      <c r="AW21" s="37">
        <v>0</v>
      </c>
      <c r="AX21" s="37">
        <v>0</v>
      </c>
      <c r="AY21" s="37">
        <v>0</v>
      </c>
      <c r="AZ21" s="37">
        <v>0</v>
      </c>
      <c r="BA21" s="37">
        <v>0</v>
      </c>
      <c r="BB21" s="37">
        <v>0</v>
      </c>
      <c r="BC21" s="37">
        <v>0</v>
      </c>
      <c r="BD21" s="37">
        <v>1</v>
      </c>
      <c r="BE21" s="37">
        <v>0</v>
      </c>
      <c r="BF21" s="37" t="s">
        <v>142</v>
      </c>
      <c r="BG21" s="37">
        <v>0</v>
      </c>
      <c r="BH21" s="37" t="s">
        <v>142</v>
      </c>
      <c r="BI21" s="37" t="s">
        <v>142</v>
      </c>
      <c r="BJ21" s="37" t="s">
        <v>142</v>
      </c>
      <c r="BK21" s="37">
        <v>0</v>
      </c>
      <c r="BL21" s="38">
        <v>0</v>
      </c>
      <c r="BM21" s="37">
        <v>0</v>
      </c>
      <c r="BN21" s="37">
        <v>0</v>
      </c>
      <c r="BO21" s="37">
        <v>0</v>
      </c>
      <c r="BP21" s="37">
        <v>1</v>
      </c>
      <c r="BQ21" s="38">
        <v>1</v>
      </c>
      <c r="BR21" s="37">
        <v>0</v>
      </c>
      <c r="BS21" s="37">
        <v>1</v>
      </c>
      <c r="BT21" s="37">
        <v>0</v>
      </c>
      <c r="BU21" s="37">
        <v>0</v>
      </c>
      <c r="BV21" s="37">
        <v>0</v>
      </c>
      <c r="BW21" s="37">
        <v>1</v>
      </c>
      <c r="BX21" s="37">
        <v>1</v>
      </c>
      <c r="BY21" s="37">
        <v>0</v>
      </c>
      <c r="BZ21" s="37">
        <v>0</v>
      </c>
      <c r="CA21" s="37">
        <v>0</v>
      </c>
      <c r="CB21" s="37">
        <v>0</v>
      </c>
      <c r="CC21" s="37">
        <v>0</v>
      </c>
      <c r="CD21" s="37">
        <v>0</v>
      </c>
      <c r="CE21" s="37">
        <v>0</v>
      </c>
      <c r="CF21" s="37">
        <v>0</v>
      </c>
      <c r="CG21" s="37">
        <v>0</v>
      </c>
      <c r="CH21" s="37">
        <v>0</v>
      </c>
      <c r="CI21" s="37">
        <v>0</v>
      </c>
      <c r="CJ21" s="37"/>
      <c r="CK21" s="3"/>
      <c r="CL21" t="s">
        <v>404</v>
      </c>
      <c r="CM21" s="6"/>
      <c r="CN21" s="6"/>
      <c r="CO21" s="40" t="s">
        <v>143</v>
      </c>
      <c r="CP21" s="40"/>
      <c r="CQ21" s="40" t="s">
        <v>127</v>
      </c>
      <c r="CR21" s="5"/>
      <c r="CS21" s="5"/>
      <c r="DM21" s="6"/>
      <c r="DN21" s="6"/>
    </row>
    <row r="22" spans="1:118" ht="46.5" customHeight="1">
      <c r="A22" s="6" t="s">
        <v>971</v>
      </c>
      <c r="B22" s="3" t="s">
        <v>480</v>
      </c>
      <c r="C22" s="74" t="str">
        <f t="shared" si="18"/>
        <v>Human commensalism</v>
      </c>
      <c r="D22" s="8" t="str">
        <f t="shared" ref="D22:D24" si="19">IF(K22=0,V22,K22)</f>
        <v>Species that live in close proximity to humans are more successful in invading new areas than other species.</v>
      </c>
      <c r="E22" s="7" t="s">
        <v>251</v>
      </c>
      <c r="F22" s="3" t="s">
        <v>481</v>
      </c>
      <c r="G22" s="3"/>
      <c r="H22" s="7" t="s">
        <v>482</v>
      </c>
      <c r="I22" s="7"/>
      <c r="J22" s="7" t="s">
        <v>480</v>
      </c>
      <c r="K22" s="7" t="s">
        <v>483</v>
      </c>
      <c r="L22" s="7" t="s">
        <v>484</v>
      </c>
      <c r="M22" s="7" t="s">
        <v>485</v>
      </c>
      <c r="N22" s="3" t="s">
        <v>486</v>
      </c>
      <c r="O22" s="50"/>
      <c r="P22" s="3" t="s">
        <v>487</v>
      </c>
      <c r="Q22" s="92" t="s">
        <v>488</v>
      </c>
      <c r="R22" s="3" t="s">
        <v>489</v>
      </c>
      <c r="S22" s="3"/>
      <c r="T22" s="3" t="s">
        <v>480</v>
      </c>
      <c r="U22" s="3" t="s">
        <v>482</v>
      </c>
      <c r="V22" s="3" t="s">
        <v>490</v>
      </c>
      <c r="W22" s="3" t="s">
        <v>491</v>
      </c>
      <c r="X22" s="7">
        <v>1</v>
      </c>
      <c r="Y22" s="7">
        <v>1</v>
      </c>
      <c r="Z22" s="7" t="s">
        <v>138</v>
      </c>
      <c r="AA22" s="7"/>
      <c r="AB22" s="2" t="s">
        <v>124</v>
      </c>
      <c r="AC22" s="9" t="s">
        <v>125</v>
      </c>
      <c r="AD22" s="7" t="s">
        <v>125</v>
      </c>
      <c r="AE22" s="36">
        <v>1</v>
      </c>
      <c r="AF22" s="10">
        <v>0</v>
      </c>
      <c r="AG22" s="37">
        <v>0</v>
      </c>
      <c r="AH22" s="37">
        <v>0</v>
      </c>
      <c r="AI22" s="37">
        <v>0</v>
      </c>
      <c r="AJ22" s="37">
        <v>0</v>
      </c>
      <c r="AK22" s="37">
        <v>1</v>
      </c>
      <c r="AL22" s="37">
        <v>0</v>
      </c>
      <c r="AM22" s="37">
        <v>0</v>
      </c>
      <c r="AN22" s="37" t="s">
        <v>142</v>
      </c>
      <c r="AO22" s="37" t="s">
        <v>142</v>
      </c>
      <c r="AP22" s="37" t="s">
        <v>142</v>
      </c>
      <c r="AQ22" s="37" t="s">
        <v>142</v>
      </c>
      <c r="AR22" s="37" t="s">
        <v>142</v>
      </c>
      <c r="AS22" s="37">
        <v>0</v>
      </c>
      <c r="AT22" s="37">
        <v>0</v>
      </c>
      <c r="AU22" s="37">
        <v>0</v>
      </c>
      <c r="AV22" s="37">
        <v>0</v>
      </c>
      <c r="AW22" s="37">
        <v>0</v>
      </c>
      <c r="AX22" s="37">
        <v>0</v>
      </c>
      <c r="AY22" s="37">
        <v>0</v>
      </c>
      <c r="AZ22" s="37">
        <v>0</v>
      </c>
      <c r="BA22" s="37">
        <v>0</v>
      </c>
      <c r="BB22" s="37">
        <v>0</v>
      </c>
      <c r="BC22" s="37">
        <v>0</v>
      </c>
      <c r="BD22" s="37">
        <v>0</v>
      </c>
      <c r="BE22" s="37">
        <v>1</v>
      </c>
      <c r="BF22" s="37" t="s">
        <v>141</v>
      </c>
      <c r="BG22" s="37">
        <v>0</v>
      </c>
      <c r="BH22" s="37" t="s">
        <v>141</v>
      </c>
      <c r="BI22" s="37" t="s">
        <v>141</v>
      </c>
      <c r="BJ22" s="37" t="s">
        <v>141</v>
      </c>
      <c r="BK22" s="37">
        <v>0</v>
      </c>
      <c r="BL22" s="38">
        <v>0</v>
      </c>
      <c r="BM22" s="37">
        <v>0</v>
      </c>
      <c r="BN22" s="37">
        <v>0</v>
      </c>
      <c r="BO22" s="37">
        <v>1</v>
      </c>
      <c r="BP22" s="37">
        <v>0</v>
      </c>
      <c r="BQ22" s="38">
        <v>1</v>
      </c>
      <c r="BR22" s="37">
        <v>0</v>
      </c>
      <c r="BS22" s="37">
        <v>0</v>
      </c>
      <c r="BT22" s="37">
        <v>0</v>
      </c>
      <c r="BU22" s="37">
        <v>0</v>
      </c>
      <c r="BV22" s="37">
        <v>0</v>
      </c>
      <c r="BW22" s="37">
        <v>0</v>
      </c>
      <c r="BX22" s="37">
        <v>1</v>
      </c>
      <c r="BY22" s="37">
        <v>0</v>
      </c>
      <c r="BZ22" s="37">
        <v>0</v>
      </c>
      <c r="CA22" s="37">
        <v>0</v>
      </c>
      <c r="CB22" s="37">
        <v>0</v>
      </c>
      <c r="CC22" s="37">
        <v>0</v>
      </c>
      <c r="CD22" s="37">
        <v>0</v>
      </c>
      <c r="CE22" s="37">
        <v>0</v>
      </c>
      <c r="CF22" s="37">
        <v>0</v>
      </c>
      <c r="CG22" s="37">
        <v>0</v>
      </c>
      <c r="CH22" s="37">
        <v>0</v>
      </c>
      <c r="CI22" s="37">
        <v>0</v>
      </c>
      <c r="CJ22" s="37"/>
      <c r="CK22" s="3"/>
      <c r="CL22" s="6" t="s">
        <v>257</v>
      </c>
      <c r="CM22" s="6"/>
      <c r="CN22" s="6"/>
      <c r="CO22" s="40" t="s">
        <v>143</v>
      </c>
      <c r="CP22" s="40"/>
      <c r="CQ22" s="40" t="s">
        <v>127</v>
      </c>
      <c r="CR22" s="5"/>
      <c r="CS22" s="5"/>
      <c r="DM22" s="6"/>
      <c r="DN22" s="6"/>
    </row>
    <row r="23" spans="1:118" ht="80">
      <c r="A23" s="3" t="s">
        <v>971</v>
      </c>
      <c r="B23" s="3" t="s">
        <v>296</v>
      </c>
      <c r="C23" s="68" t="str">
        <f t="shared" si="18"/>
        <v>Matrix species</v>
      </c>
      <c r="D23" s="8" t="str">
        <f t="shared" si="19"/>
        <v>Urban habitat remnants are more sensitive to the penetration of matrix species than less disturbed suburban or rural remnants.</v>
      </c>
      <c r="E23" s="7" t="s">
        <v>145</v>
      </c>
      <c r="F23" s="3" t="s">
        <v>118</v>
      </c>
      <c r="G23" s="3"/>
      <c r="H23" s="7" t="s">
        <v>301</v>
      </c>
      <c r="I23" s="7"/>
      <c r="J23" s="7" t="s">
        <v>302</v>
      </c>
      <c r="K23" s="7" t="s">
        <v>303</v>
      </c>
      <c r="L23" s="7" t="s">
        <v>304</v>
      </c>
      <c r="M23" s="7" t="s">
        <v>305</v>
      </c>
      <c r="N23" s="3"/>
      <c r="O23" s="3"/>
      <c r="P23" s="3"/>
      <c r="Q23" s="3"/>
      <c r="R23" s="3"/>
      <c r="S23" s="3"/>
      <c r="T23" s="3"/>
      <c r="U23" s="3"/>
      <c r="V23" s="3"/>
      <c r="W23" s="3"/>
      <c r="X23" s="7">
        <v>1</v>
      </c>
      <c r="Y23" s="7">
        <v>1</v>
      </c>
      <c r="Z23" s="7" t="s">
        <v>306</v>
      </c>
      <c r="AA23" s="7"/>
      <c r="AB23" s="2" t="s">
        <v>10</v>
      </c>
      <c r="AC23" s="7" t="s">
        <v>125</v>
      </c>
      <c r="AD23" s="7"/>
      <c r="AE23" s="36">
        <v>0</v>
      </c>
      <c r="AF23" s="10">
        <v>0</v>
      </c>
      <c r="AG23" s="10">
        <v>0</v>
      </c>
      <c r="AH23" s="10">
        <v>0</v>
      </c>
      <c r="AI23" s="10">
        <v>0</v>
      </c>
      <c r="AJ23" s="10">
        <v>0</v>
      </c>
      <c r="AK23" s="10">
        <v>0</v>
      </c>
      <c r="AL23" s="10">
        <v>1</v>
      </c>
      <c r="AM23" s="10">
        <v>0</v>
      </c>
      <c r="AN23" s="10">
        <v>0</v>
      </c>
      <c r="AO23" s="10">
        <v>0</v>
      </c>
      <c r="AP23" s="10">
        <v>0</v>
      </c>
      <c r="AQ23" s="10">
        <v>0</v>
      </c>
      <c r="AR23" s="10">
        <v>0</v>
      </c>
      <c r="AS23" s="10">
        <v>1</v>
      </c>
      <c r="AT23" s="10">
        <v>0</v>
      </c>
      <c r="AU23" s="10">
        <v>1</v>
      </c>
      <c r="AV23" s="10">
        <v>0</v>
      </c>
      <c r="AW23" s="10">
        <v>0</v>
      </c>
      <c r="AX23" s="10">
        <v>0</v>
      </c>
      <c r="AY23" s="10">
        <v>0</v>
      </c>
      <c r="AZ23" s="10">
        <v>0</v>
      </c>
      <c r="BA23" s="10">
        <v>1</v>
      </c>
      <c r="BB23" s="10">
        <v>0</v>
      </c>
      <c r="BC23" s="10">
        <v>0</v>
      </c>
      <c r="BD23" s="10">
        <v>1</v>
      </c>
      <c r="BE23" s="10">
        <v>0</v>
      </c>
      <c r="BF23" s="10">
        <v>0</v>
      </c>
      <c r="BG23" s="10">
        <v>1</v>
      </c>
      <c r="BH23" s="10">
        <v>0</v>
      </c>
      <c r="BI23" s="10">
        <v>0</v>
      </c>
      <c r="BJ23" s="10">
        <v>0</v>
      </c>
      <c r="BK23" s="10">
        <v>0</v>
      </c>
      <c r="BL23" s="36">
        <v>0</v>
      </c>
      <c r="BM23" s="10">
        <v>1</v>
      </c>
      <c r="BN23" s="10">
        <v>0</v>
      </c>
      <c r="BO23" s="10">
        <v>0</v>
      </c>
      <c r="BP23" s="10">
        <v>1</v>
      </c>
      <c r="BQ23" s="36">
        <v>0</v>
      </c>
      <c r="BR23" s="10">
        <v>0</v>
      </c>
      <c r="BS23" s="10">
        <v>1</v>
      </c>
      <c r="BT23" s="10">
        <v>0</v>
      </c>
      <c r="BU23" s="10">
        <v>0</v>
      </c>
      <c r="BV23" s="10">
        <v>0</v>
      </c>
      <c r="BW23" s="10">
        <v>1</v>
      </c>
      <c r="BX23" s="10">
        <v>0</v>
      </c>
      <c r="BY23" s="10">
        <v>0</v>
      </c>
      <c r="BZ23" s="10">
        <v>0</v>
      </c>
      <c r="CA23" s="10">
        <v>0</v>
      </c>
      <c r="CB23" s="10">
        <v>0</v>
      </c>
      <c r="CC23" s="10">
        <v>0</v>
      </c>
      <c r="CD23" s="10">
        <v>1</v>
      </c>
      <c r="CE23" s="10">
        <v>0</v>
      </c>
      <c r="CF23" s="10">
        <v>1</v>
      </c>
      <c r="CG23" s="10">
        <v>0</v>
      </c>
      <c r="CH23" s="10">
        <v>0</v>
      </c>
      <c r="CI23" s="10">
        <v>0</v>
      </c>
      <c r="CJ23" s="10"/>
      <c r="CK23" s="3"/>
      <c r="CL23" s="149" t="s">
        <v>307</v>
      </c>
      <c r="CO23" s="70" t="s">
        <v>974</v>
      </c>
      <c r="CP23" s="55"/>
      <c r="CQ23" s="55" t="s">
        <v>143</v>
      </c>
      <c r="CR23" s="5"/>
      <c r="CS23" s="5" t="s">
        <v>965</v>
      </c>
      <c r="DM23" s="6"/>
      <c r="DN23" s="6"/>
    </row>
    <row r="24" spans="1:118" ht="48">
      <c r="A24" s="6" t="s">
        <v>971</v>
      </c>
      <c r="B24" s="6" t="s">
        <v>187</v>
      </c>
      <c r="C24" s="68" t="str">
        <f t="shared" si="18"/>
        <v>Biodiverse cities*</v>
      </c>
      <c r="D24" s="8" t="str">
        <f t="shared" si="19"/>
        <v xml:space="preserve">Cities can sustain and promote biodiversity. </v>
      </c>
      <c r="E24" s="7" t="s">
        <v>145</v>
      </c>
      <c r="F24" s="3" t="s">
        <v>118</v>
      </c>
      <c r="G24" s="7"/>
      <c r="H24" s="7" t="s">
        <v>188</v>
      </c>
      <c r="I24" s="7"/>
      <c r="J24" s="7" t="s">
        <v>187</v>
      </c>
      <c r="K24" s="7" t="s">
        <v>189</v>
      </c>
      <c r="L24" s="7" t="s">
        <v>190</v>
      </c>
      <c r="M24" s="7" t="s">
        <v>191</v>
      </c>
      <c r="N24" s="7"/>
      <c r="O24" s="7"/>
      <c r="P24" s="7"/>
      <c r="Q24" s="7"/>
      <c r="R24" s="7"/>
      <c r="S24" s="7"/>
      <c r="T24" s="7"/>
      <c r="U24" s="7"/>
      <c r="V24" s="7"/>
      <c r="W24" s="7"/>
      <c r="X24" s="7">
        <v>1</v>
      </c>
      <c r="Y24" s="7">
        <v>1</v>
      </c>
      <c r="Z24" s="7" t="s">
        <v>186</v>
      </c>
      <c r="AA24" s="7"/>
      <c r="AB24" s="2" t="s">
        <v>10</v>
      </c>
      <c r="AC24" s="7" t="s">
        <v>125</v>
      </c>
      <c r="AD24" s="7" t="s">
        <v>125</v>
      </c>
      <c r="AE24" s="36">
        <v>0</v>
      </c>
      <c r="AF24" s="10">
        <v>0</v>
      </c>
      <c r="AG24" s="10">
        <v>0</v>
      </c>
      <c r="AH24" s="10">
        <v>0</v>
      </c>
      <c r="AI24" s="10">
        <v>0</v>
      </c>
      <c r="AJ24" s="10">
        <v>0</v>
      </c>
      <c r="AK24" s="10">
        <v>1</v>
      </c>
      <c r="AL24" s="10">
        <v>0</v>
      </c>
      <c r="AM24" s="10">
        <v>0</v>
      </c>
      <c r="AN24" s="10">
        <v>0</v>
      </c>
      <c r="AO24" s="10">
        <v>0</v>
      </c>
      <c r="AP24" s="10">
        <v>0</v>
      </c>
      <c r="AQ24" s="10">
        <v>0</v>
      </c>
      <c r="AR24" s="10">
        <v>0</v>
      </c>
      <c r="AS24" s="10">
        <v>0</v>
      </c>
      <c r="AT24" s="10">
        <v>1</v>
      </c>
      <c r="AU24" s="10">
        <v>0</v>
      </c>
      <c r="AV24" s="10">
        <v>0</v>
      </c>
      <c r="AW24" s="10">
        <v>0</v>
      </c>
      <c r="AX24" s="10">
        <v>0</v>
      </c>
      <c r="AY24" s="10">
        <v>0</v>
      </c>
      <c r="AZ24" s="10">
        <v>0</v>
      </c>
      <c r="BA24" s="10">
        <v>0</v>
      </c>
      <c r="BB24" s="10">
        <v>0</v>
      </c>
      <c r="BC24" s="162">
        <v>0</v>
      </c>
      <c r="BD24" s="10">
        <v>1</v>
      </c>
      <c r="BE24" s="10">
        <v>0</v>
      </c>
      <c r="BF24" s="10">
        <v>0</v>
      </c>
      <c r="BG24" s="10">
        <v>0</v>
      </c>
      <c r="BH24" s="10">
        <v>0</v>
      </c>
      <c r="BI24" s="10">
        <v>0</v>
      </c>
      <c r="BJ24" s="10">
        <v>0</v>
      </c>
      <c r="BK24" s="10">
        <v>0</v>
      </c>
      <c r="BL24" s="36">
        <v>0</v>
      </c>
      <c r="BM24" s="10">
        <v>0</v>
      </c>
      <c r="BN24" s="10">
        <v>0</v>
      </c>
      <c r="BO24" s="10">
        <v>0</v>
      </c>
      <c r="BP24" s="10">
        <v>0</v>
      </c>
      <c r="BQ24" s="36">
        <v>0</v>
      </c>
      <c r="BR24" s="10">
        <v>0</v>
      </c>
      <c r="BS24" s="10">
        <v>1</v>
      </c>
      <c r="BT24" s="10">
        <v>0</v>
      </c>
      <c r="BU24" s="10">
        <v>0</v>
      </c>
      <c r="BV24" s="10">
        <v>0</v>
      </c>
      <c r="BW24" s="10">
        <v>0</v>
      </c>
      <c r="BX24" s="10">
        <v>0</v>
      </c>
      <c r="BY24" s="10">
        <v>0</v>
      </c>
      <c r="BZ24" s="10">
        <v>0</v>
      </c>
      <c r="CA24" s="10">
        <v>0</v>
      </c>
      <c r="CB24" s="10">
        <v>0</v>
      </c>
      <c r="CC24" s="10">
        <v>0</v>
      </c>
      <c r="CD24" s="10">
        <v>0</v>
      </c>
      <c r="CE24" s="10">
        <v>0</v>
      </c>
      <c r="CF24" s="10">
        <v>1</v>
      </c>
      <c r="CG24" s="10">
        <v>0</v>
      </c>
      <c r="CH24" s="10">
        <v>1</v>
      </c>
      <c r="CI24" s="10">
        <v>0</v>
      </c>
      <c r="CJ24" s="10"/>
      <c r="CK24" s="3" t="s">
        <v>192</v>
      </c>
      <c r="CL24" s="149" t="s">
        <v>193</v>
      </c>
      <c r="CO24" s="70" t="s">
        <v>968</v>
      </c>
      <c r="CP24" s="55"/>
      <c r="CQ24" s="55" t="s">
        <v>143</v>
      </c>
      <c r="CR24" s="5"/>
      <c r="CS24" s="5" t="s">
        <v>975</v>
      </c>
      <c r="DM24" s="6"/>
      <c r="DN24" s="6"/>
    </row>
    <row r="25" spans="1:118" ht="80">
      <c r="A25" s="6" t="s">
        <v>963</v>
      </c>
      <c r="B25" s="6" t="str">
        <f>J25</f>
        <v>PO</v>
      </c>
      <c r="C25" s="49" t="str">
        <f>H25</f>
        <v>Pest outbreaks - defense-free space</v>
      </c>
      <c r="D25" s="8" t="str">
        <f>K25</f>
        <v>Alien arthropods proliferate on "naive" native host Plants.</v>
      </c>
      <c r="E25" s="7" t="s">
        <v>145</v>
      </c>
      <c r="F25" s="3" t="s">
        <v>118</v>
      </c>
      <c r="G25" s="7"/>
      <c r="H25" s="7" t="s">
        <v>976</v>
      </c>
      <c r="I25" s="7" t="s">
        <v>316</v>
      </c>
      <c r="J25" s="7" t="s">
        <v>716</v>
      </c>
      <c r="K25" s="7" t="s">
        <v>720</v>
      </c>
      <c r="L25" s="7" t="s">
        <v>721</v>
      </c>
      <c r="M25" s="41"/>
      <c r="N25" s="41"/>
      <c r="O25" s="41"/>
      <c r="P25" s="41"/>
      <c r="Q25" s="41"/>
      <c r="R25" s="41"/>
      <c r="S25" s="41"/>
      <c r="T25" s="41"/>
      <c r="U25" s="41"/>
      <c r="V25" s="41"/>
      <c r="W25" s="41"/>
      <c r="X25" s="43">
        <v>1</v>
      </c>
      <c r="Y25" s="43">
        <v>1</v>
      </c>
      <c r="Z25" s="43" t="s">
        <v>320</v>
      </c>
      <c r="AA25" s="43"/>
      <c r="AB25" s="41"/>
      <c r="AC25" s="41"/>
      <c r="AD25" s="41"/>
      <c r="AE25" s="44">
        <v>0</v>
      </c>
      <c r="AF25" s="45">
        <v>0</v>
      </c>
      <c r="AG25" s="45">
        <v>0</v>
      </c>
      <c r="AH25" s="45">
        <v>0</v>
      </c>
      <c r="AI25" s="45">
        <v>1</v>
      </c>
      <c r="AJ25" s="45">
        <v>0</v>
      </c>
      <c r="AK25" s="45">
        <v>0</v>
      </c>
      <c r="AL25" s="45">
        <v>1</v>
      </c>
      <c r="AM25" s="46">
        <v>1</v>
      </c>
      <c r="AN25" s="46">
        <v>1</v>
      </c>
      <c r="AO25" s="46">
        <v>0</v>
      </c>
      <c r="AP25" s="46">
        <v>0</v>
      </c>
      <c r="AQ25" s="46">
        <v>1</v>
      </c>
      <c r="AR25" s="46">
        <v>1</v>
      </c>
      <c r="AS25" s="46">
        <v>0</v>
      </c>
      <c r="AT25" s="46">
        <v>0</v>
      </c>
      <c r="AU25" s="46">
        <v>0</v>
      </c>
      <c r="AV25" s="46">
        <v>0</v>
      </c>
      <c r="AW25" s="46">
        <v>0</v>
      </c>
      <c r="AX25" s="46">
        <v>0</v>
      </c>
      <c r="AY25" s="46">
        <v>0</v>
      </c>
      <c r="AZ25" s="46">
        <v>0</v>
      </c>
      <c r="BA25" s="46">
        <v>0</v>
      </c>
      <c r="BB25" s="46">
        <v>0</v>
      </c>
      <c r="BC25" s="46">
        <v>0</v>
      </c>
      <c r="BD25" s="46">
        <v>1</v>
      </c>
      <c r="BE25" s="46">
        <v>0</v>
      </c>
      <c r="BF25" s="46">
        <v>0</v>
      </c>
      <c r="BG25" s="46">
        <v>0</v>
      </c>
      <c r="BH25" s="46">
        <v>0</v>
      </c>
      <c r="BI25" s="46">
        <v>1</v>
      </c>
      <c r="BJ25" s="46">
        <v>1</v>
      </c>
      <c r="BK25" s="46">
        <v>0</v>
      </c>
      <c r="BL25" s="47"/>
      <c r="BM25" s="46"/>
      <c r="BN25" s="46"/>
      <c r="BO25" s="46"/>
      <c r="BP25" s="46"/>
      <c r="BQ25" s="47">
        <v>0</v>
      </c>
      <c r="BR25" s="46">
        <v>0</v>
      </c>
      <c r="BS25" s="46">
        <v>0</v>
      </c>
      <c r="BT25" s="46">
        <v>1</v>
      </c>
      <c r="BU25" s="46">
        <v>0</v>
      </c>
      <c r="BV25" s="46">
        <v>0</v>
      </c>
      <c r="BW25" s="46">
        <v>1</v>
      </c>
      <c r="BX25" s="46">
        <v>1</v>
      </c>
      <c r="BY25" s="46">
        <v>0</v>
      </c>
      <c r="BZ25" s="46">
        <v>0</v>
      </c>
      <c r="CA25" s="46">
        <v>0</v>
      </c>
      <c r="CB25" s="46">
        <v>0</v>
      </c>
      <c r="CC25" s="46">
        <v>0</v>
      </c>
      <c r="CD25" s="46">
        <v>1</v>
      </c>
      <c r="CE25" s="46">
        <v>0</v>
      </c>
      <c r="CF25" s="46">
        <v>0</v>
      </c>
      <c r="CG25" s="46">
        <v>0</v>
      </c>
      <c r="CH25" s="46">
        <v>0</v>
      </c>
      <c r="CI25" s="46">
        <v>0</v>
      </c>
      <c r="CJ25" s="46"/>
      <c r="CK25" s="3"/>
      <c r="CL25" s="149" t="s">
        <v>722</v>
      </c>
      <c r="CO25" s="48" t="s">
        <v>143</v>
      </c>
      <c r="CP25" s="48"/>
      <c r="CQ25" s="48" t="s">
        <v>723</v>
      </c>
      <c r="CR25" s="5"/>
      <c r="CS25" s="5" t="s">
        <v>965</v>
      </c>
      <c r="DM25" s="6"/>
      <c r="DN25" s="6"/>
    </row>
    <row r="26" spans="1:118">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row>
    <row r="27" spans="1:118">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row>
    <row r="28" spans="1:118">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row>
    <row r="29" spans="1:118">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row>
    <row r="30" spans="1:118">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row>
    <row r="31" spans="1:118">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row>
    <row r="32" spans="1:118">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row>
    <row r="33" spans="5:118">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row>
    <row r="34" spans="5:118">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row>
    <row r="35" spans="5:118">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row>
    <row r="36" spans="5:118">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row>
    <row r="37" spans="5:118">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row>
    <row r="38" spans="5:118">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row>
    <row r="39" spans="5:118">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row>
    <row r="40" spans="5:118">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row>
    <row r="41" spans="5:118">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row>
    <row r="42" spans="5:118">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row>
    <row r="43" spans="5:118">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row>
    <row r="44" spans="5:118">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row>
    <row r="45" spans="5:118">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row>
    <row r="46" spans="5:118">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row>
    <row r="47" spans="5:118">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row>
    <row r="48" spans="5:118">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row>
    <row r="49" spans="5:118">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row>
    <row r="50" spans="5:118">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row>
    <row r="51" spans="5:118">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row>
    <row r="52" spans="5:118">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row>
    <row r="53" spans="5:118">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row>
    <row r="54" spans="5:118">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row>
    <row r="55" spans="5:118">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row>
    <row r="56" spans="5:118">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row>
    <row r="57" spans="5:118">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row>
    <row r="58" spans="5:118">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row>
    <row r="59" spans="5:118">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row>
    <row r="60" spans="5:118">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row>
    <row r="61" spans="5:118">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row>
    <row r="62" spans="5:118">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row>
    <row r="63" spans="5:118">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row>
    <row r="64" spans="5:118">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row>
    <row r="65" spans="5:118">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row>
    <row r="66" spans="5:118">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row>
    <row r="67" spans="5:118">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row>
    <row r="68" spans="5:118">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row>
    <row r="69" spans="5:118">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row>
    <row r="70" spans="5:118">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row>
    <row r="71" spans="5:118">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row>
    <row r="72" spans="5:118">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row>
    <row r="73" spans="5:118">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row>
    <row r="74" spans="5:118">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row>
    <row r="75" spans="5:118">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row>
    <row r="76" spans="5:118">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row>
    <row r="77" spans="5:118">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row>
    <row r="78" spans="5:118">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row>
    <row r="79" spans="5:118">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row>
    <row r="80" spans="5:118">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row>
    <row r="81" spans="5:118">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row>
    <row r="82" spans="5:118">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row>
    <row r="83" spans="5:118">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row>
    <row r="84" spans="5:118">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row>
    <row r="85" spans="5:118">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row>
    <row r="86" spans="5:118">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row>
    <row r="87" spans="5:118">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row>
    <row r="88" spans="5:118">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row>
    <row r="89" spans="5:118">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row>
    <row r="90" spans="5:118">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row>
    <row r="91" spans="5:118">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row>
    <row r="92" spans="5:118">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row>
    <row r="93" spans="5:118">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row>
    <row r="94" spans="5:118">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row>
    <row r="95" spans="5:118">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row>
    <row r="96" spans="5:118">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row>
    <row r="97" spans="5:118">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row>
    <row r="98" spans="5:118">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row>
    <row r="99" spans="5:118">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row>
    <row r="100" spans="5:118">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row>
    <row r="101" spans="5:118">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row>
    <row r="102" spans="5:118">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row>
    <row r="103" spans="5:118">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row>
    <row r="104" spans="5:118">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row>
    <row r="105" spans="5:118">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row>
    <row r="106" spans="5:118">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row>
    <row r="107" spans="5:118">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row>
    <row r="108" spans="5:118">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row>
    <row r="109" spans="5:118">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row>
    <row r="110" spans="5:118">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row>
    <row r="111" spans="5:118">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row>
    <row r="112" spans="5:118">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row>
    <row r="113" spans="5:118">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row>
    <row r="114" spans="5:118">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row>
    <row r="115" spans="5:118">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row>
    <row r="116" spans="5:118">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row>
    <row r="117" spans="5:118">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row>
    <row r="118" spans="5:118">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row>
    <row r="119" spans="5:118">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row>
    <row r="120" spans="5:118">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row>
    <row r="121" spans="5:118">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row>
    <row r="122" spans="5:118">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row>
    <row r="123" spans="5:118">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row>
    <row r="124" spans="5:118">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row>
    <row r="125" spans="5:118">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row>
    <row r="126" spans="5:118">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row>
    <row r="127" spans="5:118">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row>
    <row r="128" spans="5:118">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row>
    <row r="129" spans="5:118">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row>
    <row r="130" spans="5:118">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row>
    <row r="131" spans="5:118">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row>
    <row r="132" spans="5:118">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row>
    <row r="133" spans="5:118">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row>
    <row r="134" spans="5:118">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row>
    <row r="135" spans="5:118">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row>
    <row r="136" spans="5:118">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row>
    <row r="137" spans="5:118">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row>
    <row r="138" spans="5:118">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row>
    <row r="139" spans="5:118">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row>
    <row r="140" spans="5:118">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row>
    <row r="141" spans="5:118">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row>
    <row r="142" spans="5:118">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row>
    <row r="143" spans="5:118">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row>
    <row r="144" spans="5:118">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row>
    <row r="145" spans="5:118">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row>
    <row r="146" spans="5:118">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row>
    <row r="147" spans="5:118">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row>
    <row r="148" spans="5:118">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row>
    <row r="149" spans="5:118">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row>
    <row r="150" spans="5:118">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row>
    <row r="151" spans="5:118">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row>
    <row r="152" spans="5:118">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row>
    <row r="153" spans="5:118">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row>
    <row r="154" spans="5:118">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row>
    <row r="155" spans="5:118">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row>
    <row r="156" spans="5:118">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row>
    <row r="157" spans="5:118">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row>
    <row r="158" spans="5:118">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row>
    <row r="159" spans="5:118">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row>
    <row r="160" spans="5:118">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row>
    <row r="161" spans="5:118">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row>
    <row r="162" spans="5:118">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row>
    <row r="163" spans="5:118">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row>
    <row r="164" spans="5:118">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row>
    <row r="165" spans="5:118">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row>
    <row r="166" spans="5:118">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row>
    <row r="167" spans="5:118">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row>
    <row r="168" spans="5:118">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row>
    <row r="169" spans="5:118">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row>
    <row r="170" spans="5:118">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row>
    <row r="171" spans="5:118">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row>
    <row r="172" spans="5:118">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row>
    <row r="173" spans="5:118">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row>
    <row r="174" spans="5:118">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row>
    <row r="175" spans="5:118">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row>
    <row r="176" spans="5:118">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row>
    <row r="177" spans="5:118">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row>
    <row r="178" spans="5:118">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row>
    <row r="179" spans="5:118">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row>
    <row r="180" spans="5:118">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row>
    <row r="181" spans="5:118">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row>
    <row r="182" spans="5:118">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row>
    <row r="183" spans="5:118">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row>
    <row r="184" spans="5:118">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row>
    <row r="185" spans="5:118">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row>
    <row r="186" spans="5:118">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row>
    <row r="187" spans="5:118">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row>
    <row r="188" spans="5:118">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row>
    <row r="189" spans="5:118">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row>
    <row r="190" spans="5:118">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row>
    <row r="191" spans="5:118">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row>
    <row r="192" spans="5:118">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row>
    <row r="193" spans="5:118">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row>
    <row r="194" spans="5:118">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row>
    <row r="195" spans="5:118">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row>
    <row r="196" spans="5:118">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row>
    <row r="197" spans="5:118">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row>
    <row r="198" spans="5:118">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row>
    <row r="199" spans="5:118">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row>
    <row r="200" spans="5:118">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row>
    <row r="201" spans="5:118">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row>
    <row r="202" spans="5:118">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row>
    <row r="203" spans="5:118">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row>
    <row r="204" spans="5:118">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row>
    <row r="205" spans="5:118">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row>
    <row r="206" spans="5:118">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row>
    <row r="207" spans="5:118">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row>
    <row r="208" spans="5:118">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row>
    <row r="209" spans="5:118">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row>
    <row r="210" spans="5:118">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row>
    <row r="211" spans="5:118">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row>
    <row r="212" spans="5:118">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row>
    <row r="213" spans="5:118">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row>
    <row r="214" spans="5:118">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row>
    <row r="215" spans="5:118">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row>
    <row r="216" spans="5:118">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row>
    <row r="217" spans="5:118">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row>
    <row r="218" spans="5:118">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row>
    <row r="219" spans="5:118">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row>
    <row r="220" spans="5:118">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row>
    <row r="221" spans="5:118">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row>
    <row r="222" spans="5:118">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row>
    <row r="223" spans="5:118">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row>
    <row r="224" spans="5:118">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row>
    <row r="225" spans="5:118">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row>
    <row r="226" spans="5:118">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row>
    <row r="227" spans="5:118">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row>
    <row r="228" spans="5:118">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row>
    <row r="229" spans="5:118">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row>
    <row r="230" spans="5:118">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row>
    <row r="231" spans="5:118">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row>
    <row r="232" spans="5:118">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row>
    <row r="233" spans="5:118">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row>
    <row r="234" spans="5:118">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row>
    <row r="235" spans="5:118">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row>
    <row r="236" spans="5:118">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row>
    <row r="237" spans="5:118">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row>
    <row r="238" spans="5:118">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row>
    <row r="239" spans="5:118">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row>
    <row r="240" spans="5:118">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row>
    <row r="241" spans="5:118">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row>
    <row r="242" spans="5:118">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row>
    <row r="243" spans="5:118">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row>
    <row r="244" spans="5:118">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row>
    <row r="245" spans="5:118">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row>
    <row r="246" spans="5:118">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row>
    <row r="247" spans="5:118">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row>
    <row r="248" spans="5:118">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row>
    <row r="249" spans="5:118">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row>
    <row r="250" spans="5:118">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row>
    <row r="251" spans="5:118">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row>
    <row r="252" spans="5:118">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row>
    <row r="253" spans="5:118">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row>
    <row r="254" spans="5:118">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row>
    <row r="255" spans="5:118">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row>
    <row r="256" spans="5:118">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row>
    <row r="257" spans="5:118">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row>
    <row r="258" spans="5:118">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row>
    <row r="259" spans="5:118">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row>
    <row r="260" spans="5:118">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row>
    <row r="261" spans="5:118">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row>
    <row r="262" spans="5:118">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row>
    <row r="263" spans="5:118">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row>
    <row r="264" spans="5:118">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row>
    <row r="265" spans="5:118">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row>
    <row r="266" spans="5:118">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row>
    <row r="267" spans="5:118">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row>
    <row r="268" spans="5:118">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row>
    <row r="269" spans="5:118">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row>
    <row r="270" spans="5:118">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row>
    <row r="271" spans="5:118">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row>
    <row r="272" spans="5:118">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row>
    <row r="273" spans="5:118">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row>
    <row r="274" spans="5:118">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row>
    <row r="275" spans="5:118">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row>
    <row r="276" spans="5:118">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row>
    <row r="277" spans="5:118">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row>
    <row r="278" spans="5:118">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row>
    <row r="279" spans="5:118">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row>
    <row r="280" spans="5:118">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row>
    <row r="281" spans="5:118">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row>
    <row r="282" spans="5:118">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row>
    <row r="283" spans="5:118">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row>
    <row r="284" spans="5:118">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row>
    <row r="285" spans="5:118">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row>
    <row r="286" spans="5:118">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row>
    <row r="287" spans="5:118">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row>
    <row r="288" spans="5:118">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row>
    <row r="289" spans="5:118">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row>
    <row r="290" spans="5:118">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row>
    <row r="291" spans="5:118">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row>
    <row r="292" spans="5:118">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row>
    <row r="293" spans="5:118">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row>
    <row r="294" spans="5:118">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row>
    <row r="295" spans="5:118">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row>
    <row r="296" spans="5:118">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row>
    <row r="297" spans="5:118">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row>
    <row r="298" spans="5:118">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row>
    <row r="299" spans="5:118">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row>
    <row r="300" spans="5:118">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row>
    <row r="301" spans="5:118">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row>
    <row r="302" spans="5:118">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row>
    <row r="303" spans="5:118">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row>
    <row r="304" spans="5:118">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row>
    <row r="305" spans="5:118">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row>
    <row r="306" spans="5:118">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row>
    <row r="307" spans="5:118">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row>
    <row r="308" spans="5:118">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row>
    <row r="309" spans="5:118">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row>
    <row r="310" spans="5:118">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row>
    <row r="311" spans="5:118">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row>
    <row r="312" spans="5:118">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row>
    <row r="313" spans="5:118">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row>
    <row r="314" spans="5:118">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row>
    <row r="315" spans="5:118">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row>
    <row r="316" spans="5:118">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row>
    <row r="317" spans="5:118">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row>
    <row r="318" spans="5:118">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row>
    <row r="319" spans="5:118">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row>
    <row r="320" spans="5:118">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row>
    <row r="321" spans="5:118">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row>
    <row r="322" spans="5:118">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row>
    <row r="323" spans="5:118">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row>
    <row r="324" spans="5:118">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row>
    <row r="325" spans="5:118">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row>
    <row r="326" spans="5:118">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row>
    <row r="327" spans="5:118">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row>
    <row r="328" spans="5:118">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row>
    <row r="329" spans="5:118">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row>
    <row r="330" spans="5:118">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row>
    <row r="331" spans="5:118">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row>
    <row r="332" spans="5:118">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row>
    <row r="333" spans="5:118">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row>
    <row r="334" spans="5:118">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row>
    <row r="335" spans="5:118">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row>
    <row r="336" spans="5:118">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row>
    <row r="337" spans="5:118">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row>
    <row r="338" spans="5:118">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row>
    <row r="339" spans="5:118">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row>
    <row r="340" spans="5:118">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row>
    <row r="341" spans="5:118">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row>
    <row r="342" spans="5:118">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row>
    <row r="343" spans="5:118">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row>
    <row r="344" spans="5:118">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row>
    <row r="345" spans="5:118">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row>
    <row r="346" spans="5:118">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row>
    <row r="347" spans="5:118">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row>
    <row r="348" spans="5:118">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row>
    <row r="349" spans="5:118">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row>
    <row r="350" spans="5:118">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row>
    <row r="351" spans="5:118">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row>
    <row r="352" spans="5:118">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row>
    <row r="353" spans="5:118">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row>
    <row r="354" spans="5:118">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row>
    <row r="355" spans="5:118">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row>
    <row r="356" spans="5:118">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row>
    <row r="357" spans="5:118">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row>
    <row r="358" spans="5:118">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row>
    <row r="359" spans="5:118">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row>
    <row r="360" spans="5:118">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row>
    <row r="361" spans="5:118">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row>
    <row r="362" spans="5:118">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row>
    <row r="363" spans="5:118">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row>
    <row r="364" spans="5:118">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row>
    <row r="365" spans="5:118">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row>
    <row r="366" spans="5:118">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row>
    <row r="367" spans="5:118">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row>
    <row r="368" spans="5:118">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row>
    <row r="369" spans="5:118">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row>
    <row r="370" spans="5:118">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row>
    <row r="371" spans="5:118">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row>
    <row r="372" spans="5:118">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row>
    <row r="373" spans="5:118">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row>
    <row r="374" spans="5:118">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row>
    <row r="375" spans="5:118">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row>
    <row r="376" spans="5:118">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row>
    <row r="377" spans="5:118">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row>
    <row r="378" spans="5:118">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row>
    <row r="379" spans="5:118">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row>
    <row r="380" spans="5:118">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row>
    <row r="381" spans="5:118">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row>
    <row r="382" spans="5:118">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row>
    <row r="383" spans="5:118">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row>
    <row r="384" spans="5:118">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row>
    <row r="385" spans="5:118">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row>
    <row r="386" spans="5:118">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row>
    <row r="387" spans="5:118">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row>
    <row r="388" spans="5:118">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row>
    <row r="389" spans="5:118">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row>
    <row r="390" spans="5:118">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row>
    <row r="391" spans="5:118">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row>
    <row r="392" spans="5:118">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row>
    <row r="393" spans="5:118">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row>
    <row r="394" spans="5:118">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row>
    <row r="395" spans="5:118">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row>
    <row r="396" spans="5:118">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row>
    <row r="397" spans="5:118">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row>
    <row r="398" spans="5:118">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row>
    <row r="399" spans="5:118">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row>
    <row r="400" spans="5:118">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row>
    <row r="401" spans="5:118">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row>
    <row r="402" spans="5:118">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row>
    <row r="403" spans="5:118">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row>
    <row r="404" spans="5:118">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row>
    <row r="405" spans="5:118">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row>
    <row r="406" spans="5:118">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row>
    <row r="407" spans="5:118">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row>
    <row r="408" spans="5:118">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row>
    <row r="409" spans="5:118">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row>
    <row r="410" spans="5:118">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row>
    <row r="411" spans="5:118">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row>
    <row r="412" spans="5:118">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row>
    <row r="413" spans="5:118">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row>
    <row r="414" spans="5:118">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row>
    <row r="415" spans="5:118">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row>
    <row r="416" spans="5:118">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row>
    <row r="417" spans="5:118">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row>
    <row r="418" spans="5:118">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row>
    <row r="419" spans="5:118">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row>
    <row r="420" spans="5:118">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row>
    <row r="421" spans="5:118">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row>
    <row r="422" spans="5:118">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row>
    <row r="423" spans="5:118">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row>
    <row r="424" spans="5:118">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row>
    <row r="425" spans="5:118">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row>
    <row r="426" spans="5:118">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row>
    <row r="427" spans="5:118">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row>
    <row r="428" spans="5:118">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row>
    <row r="429" spans="5:118">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row>
    <row r="430" spans="5:118">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row>
    <row r="431" spans="5:118">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row>
    <row r="432" spans="5:118">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row>
    <row r="433" spans="5:118">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row>
    <row r="434" spans="5:118">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row>
    <row r="435" spans="5:118">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row>
    <row r="436" spans="5:118">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row>
    <row r="437" spans="5:118">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row>
    <row r="438" spans="5:118">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row>
    <row r="439" spans="5:118">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row>
    <row r="440" spans="5:118">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row>
    <row r="441" spans="5:118">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row>
    <row r="442" spans="5:118">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row>
    <row r="443" spans="5:118">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row>
    <row r="444" spans="5:118">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row>
    <row r="445" spans="5:118">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row>
    <row r="446" spans="5:118">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row>
    <row r="447" spans="5:118">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row>
    <row r="448" spans="5:118">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row>
    <row r="449" spans="5:118">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row>
    <row r="450" spans="5:118">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row>
    <row r="451" spans="5:118">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row>
    <row r="452" spans="5:118">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row>
    <row r="453" spans="5:118">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row>
    <row r="454" spans="5:118">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row>
    <row r="455" spans="5:118">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row>
    <row r="456" spans="5:118">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row>
    <row r="457" spans="5:118">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row>
    <row r="458" spans="5:118">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row>
    <row r="459" spans="5:118">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row>
    <row r="460" spans="5:118">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row>
    <row r="461" spans="5:118">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row>
    <row r="462" spans="5:118">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row>
    <row r="463" spans="5:118">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row>
    <row r="464" spans="5:118">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row>
    <row r="465" spans="5:118">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row>
    <row r="466" spans="5:118">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row>
    <row r="467" spans="5:118">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row>
    <row r="468" spans="5:118">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row>
    <row r="469" spans="5:118">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row>
    <row r="470" spans="5:118">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row>
    <row r="471" spans="5:118">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row>
    <row r="472" spans="5:118">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row>
    <row r="473" spans="5:118">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row>
    <row r="474" spans="5:118">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row>
    <row r="475" spans="5:118">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row>
    <row r="476" spans="5:118">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row>
    <row r="477" spans="5:118">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row>
    <row r="478" spans="5:118">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row>
    <row r="479" spans="5:118">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row>
    <row r="480" spans="5:118">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row>
    <row r="481" spans="5:118">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row>
    <row r="482" spans="5:118">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row>
    <row r="483" spans="5:118">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row>
    <row r="484" spans="5:118">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row>
    <row r="485" spans="5:118">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row>
    <row r="486" spans="5:118">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row>
    <row r="487" spans="5:118">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row>
    <row r="488" spans="5:118">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row>
    <row r="489" spans="5:118">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row>
    <row r="490" spans="5:118">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row>
    <row r="491" spans="5:118">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row>
    <row r="492" spans="5:118">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row>
    <row r="493" spans="5:118">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row>
    <row r="494" spans="5:118">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row>
    <row r="495" spans="5:118">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row>
    <row r="496" spans="5:118">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row>
    <row r="497" spans="5:118">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row>
    <row r="498" spans="5:118">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row>
    <row r="499" spans="5:118">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row>
    <row r="500" spans="5:118">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row>
    <row r="501" spans="5:118">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row>
    <row r="502" spans="5:118">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row>
    <row r="503" spans="5:118">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row>
    <row r="504" spans="5:118">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row>
    <row r="505" spans="5:118">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row>
    <row r="506" spans="5:118">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row>
    <row r="507" spans="5:118">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row>
    <row r="508" spans="5:118">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row>
    <row r="509" spans="5:118">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row>
    <row r="510" spans="5:118">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row>
    <row r="511" spans="5:118">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row>
    <row r="512" spans="5:118">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row>
    <row r="513" spans="5:118">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row>
    <row r="514" spans="5:118">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row>
    <row r="515" spans="5:118">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row>
    <row r="516" spans="5:118">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row>
    <row r="517" spans="5:118">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row>
    <row r="518" spans="5:118">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row>
    <row r="519" spans="5:118">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row>
    <row r="520" spans="5:118">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row>
    <row r="521" spans="5:118">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row>
    <row r="522" spans="5:118">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row>
    <row r="523" spans="5:118">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row>
    <row r="524" spans="5:118">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row>
    <row r="525" spans="5:118">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row>
    <row r="526" spans="5:118">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row>
    <row r="527" spans="5:118">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row>
    <row r="528" spans="5:118">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row>
    <row r="529" spans="5:118">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row>
    <row r="530" spans="5:118">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row>
    <row r="531" spans="5:118">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row>
    <row r="532" spans="5:118">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row>
    <row r="533" spans="5:118">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row>
    <row r="534" spans="5:118">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row>
    <row r="535" spans="5:118">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row>
    <row r="536" spans="5:118">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row>
    <row r="537" spans="5:118">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row>
    <row r="538" spans="5:118">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row>
    <row r="539" spans="5:118">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row>
    <row r="540" spans="5:118">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row>
    <row r="541" spans="5:118">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row>
    <row r="542" spans="5:118">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row>
    <row r="543" spans="5:118">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row>
    <row r="544" spans="5:118">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row>
    <row r="545" spans="5:118">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row>
    <row r="546" spans="5:118">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row>
    <row r="547" spans="5:118">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row>
    <row r="548" spans="5:118">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row>
    <row r="549" spans="5:118">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row>
    <row r="550" spans="5:118">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row>
    <row r="551" spans="5:118">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row>
    <row r="552" spans="5:118">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row>
    <row r="553" spans="5:118">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row>
    <row r="554" spans="5:118">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row>
    <row r="555" spans="5:118">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row>
    <row r="556" spans="5:118">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row>
    <row r="557" spans="5:118">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row>
    <row r="558" spans="5:118">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row>
    <row r="559" spans="5:118">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row>
    <row r="560" spans="5:118">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row>
    <row r="561" spans="5:118">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row>
    <row r="562" spans="5:118">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row>
    <row r="563" spans="5:118">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row>
    <row r="564" spans="5:118">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row>
    <row r="565" spans="5:118">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row>
    <row r="566" spans="5:118">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row>
    <row r="567" spans="5:118">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row>
    <row r="568" spans="5:118">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row>
    <row r="569" spans="5:118">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row>
    <row r="570" spans="5:118">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row>
    <row r="571" spans="5:118">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row>
    <row r="572" spans="5:118">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row>
    <row r="573" spans="5:118">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row>
    <row r="574" spans="5:118">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row>
    <row r="575" spans="5:118">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row>
    <row r="576" spans="5:118">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row>
    <row r="577" spans="5:118">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row>
    <row r="578" spans="5:118">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row>
    <row r="579" spans="5:118">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row>
    <row r="580" spans="5:118">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row>
    <row r="581" spans="5:118">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row>
    <row r="582" spans="5:118">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row>
    <row r="583" spans="5:118">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row>
    <row r="584" spans="5:118">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row>
    <row r="585" spans="5:118">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row>
    <row r="586" spans="5:118">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row>
    <row r="587" spans="5:118">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row>
    <row r="588" spans="5:118">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row>
    <row r="589" spans="5:118">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row>
    <row r="590" spans="5:118">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row>
    <row r="591" spans="5:118">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row>
    <row r="592" spans="5:118">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row>
    <row r="593" spans="5:118">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row>
    <row r="594" spans="5:118">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row>
    <row r="595" spans="5:118">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row>
    <row r="596" spans="5:118">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row>
    <row r="597" spans="5:118">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row>
    <row r="598" spans="5:118">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row>
    <row r="599" spans="5:118">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row>
    <row r="600" spans="5:118">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row>
    <row r="601" spans="5:118">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row>
    <row r="602" spans="5:118">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row>
    <row r="603" spans="5:118">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row>
    <row r="604" spans="5:118">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row>
    <row r="605" spans="5:118">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row>
    <row r="606" spans="5:118">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row>
    <row r="607" spans="5:118">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row>
    <row r="608" spans="5:118">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row>
    <row r="609" spans="5:118">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row>
    <row r="610" spans="5:118">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row>
    <row r="611" spans="5:118">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row>
    <row r="612" spans="5:118">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row>
    <row r="613" spans="5:118">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row>
    <row r="614" spans="5:118">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row>
    <row r="615" spans="5:118">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row>
    <row r="616" spans="5:118">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row>
    <row r="617" spans="5:118">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row>
    <row r="618" spans="5:118">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row>
    <row r="619" spans="5:118">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row>
    <row r="620" spans="5:118">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row>
    <row r="621" spans="5:118">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row>
    <row r="622" spans="5:118">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row>
    <row r="623" spans="5:118">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row>
    <row r="624" spans="5:118">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row>
    <row r="625" spans="5:118">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row>
    <row r="626" spans="5:118">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row>
    <row r="627" spans="5:118">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row>
    <row r="628" spans="5:118">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row>
    <row r="629" spans="5:118">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row>
    <row r="630" spans="5:118">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row>
    <row r="631" spans="5:118">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row>
    <row r="632" spans="5:118">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row>
    <row r="633" spans="5:118">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row>
    <row r="634" spans="5:118">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row>
    <row r="635" spans="5:118">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row>
    <row r="636" spans="5:118">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row>
    <row r="637" spans="5:118">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row>
    <row r="638" spans="5:118">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row>
    <row r="639" spans="5:118">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row>
    <row r="640" spans="5:118">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row>
    <row r="641" spans="5:118">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row>
    <row r="642" spans="5:118">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row>
    <row r="643" spans="5:118">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row>
    <row r="644" spans="5:118">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row>
    <row r="645" spans="5:118">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row>
    <row r="646" spans="5:118">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row>
    <row r="647" spans="5:118">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row>
    <row r="648" spans="5:118">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row>
    <row r="649" spans="5:118">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row>
    <row r="650" spans="5:118">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row>
    <row r="651" spans="5:118">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row>
    <row r="652" spans="5:118">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row>
    <row r="653" spans="5:118">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row>
    <row r="654" spans="5:118">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row>
    <row r="655" spans="5:118">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row>
    <row r="656" spans="5:118">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row>
    <row r="657" spans="5:118">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row>
    <row r="658" spans="5:118">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row>
    <row r="659" spans="5:118">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row>
    <row r="660" spans="5:118">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row>
    <row r="661" spans="5:118">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row>
    <row r="662" spans="5:118">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row>
    <row r="663" spans="5:118">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row>
    <row r="664" spans="5:118">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row>
    <row r="665" spans="5:118">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row>
    <row r="666" spans="5:118">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row>
    <row r="667" spans="5:118">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row>
    <row r="668" spans="5:118">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row>
    <row r="669" spans="5:118">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row>
    <row r="670" spans="5:118">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row>
    <row r="671" spans="5:118">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row>
    <row r="672" spans="5:118">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row>
    <row r="673" spans="5:118">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row>
    <row r="674" spans="5:118">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row>
    <row r="675" spans="5:118">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row>
    <row r="676" spans="5:118">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row>
    <row r="677" spans="5:118">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row>
    <row r="678" spans="5:118">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row>
    <row r="679" spans="5:118">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row>
    <row r="680" spans="5:118">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row>
    <row r="681" spans="5:118">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row>
    <row r="682" spans="5:118">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row>
    <row r="683" spans="5:118">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row>
    <row r="684" spans="5:118">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row>
    <row r="685" spans="5:118">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row>
    <row r="686" spans="5:118">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row>
    <row r="687" spans="5:118">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row>
    <row r="688" spans="5:118">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row>
    <row r="689" spans="5:118">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row>
    <row r="690" spans="5:118">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row>
    <row r="691" spans="5:118">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row>
    <row r="692" spans="5:118">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row>
    <row r="693" spans="5:118">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row>
    <row r="694" spans="5:118">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row>
    <row r="695" spans="5:118">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row>
    <row r="696" spans="5:118">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row>
    <row r="697" spans="5:118">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row>
    <row r="698" spans="5:118">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row>
    <row r="699" spans="5:118">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row>
    <row r="700" spans="5:118">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row>
    <row r="701" spans="5:118">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row>
    <row r="702" spans="5:118">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row>
    <row r="703" spans="5:118">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row>
    <row r="704" spans="5:118">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row>
    <row r="705" spans="5:118">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row>
    <row r="706" spans="5:118">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row>
    <row r="707" spans="5:118">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row>
    <row r="708" spans="5:118">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row>
    <row r="709" spans="5:118">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row>
    <row r="710" spans="5:118">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row>
    <row r="711" spans="5:118">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row>
    <row r="712" spans="5:118">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row>
    <row r="713" spans="5:118">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row>
    <row r="714" spans="5:118">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row>
    <row r="715" spans="5:118">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row>
    <row r="716" spans="5:118">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row>
    <row r="717" spans="5:118">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row>
    <row r="718" spans="5:118">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row>
    <row r="719" spans="5:118">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row>
    <row r="720" spans="5:118">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row>
    <row r="721" spans="5:118">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row>
    <row r="722" spans="5:118">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row>
    <row r="723" spans="5:118">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row>
    <row r="724" spans="5:118">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row>
    <row r="725" spans="5:118">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row>
    <row r="726" spans="5:118">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row>
    <row r="727" spans="5:118">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row>
    <row r="728" spans="5:118">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row>
    <row r="729" spans="5:118">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row>
    <row r="730" spans="5:118">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row>
    <row r="731" spans="5:118">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row>
    <row r="732" spans="5:118">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row>
    <row r="733" spans="5:118">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row>
    <row r="734" spans="5:118">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row>
    <row r="735" spans="5:118">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row>
    <row r="736" spans="5:118">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row>
    <row r="737" spans="5:118">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row>
    <row r="738" spans="5:118">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row>
    <row r="739" spans="5:118">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row>
    <row r="740" spans="5:118">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row>
    <row r="741" spans="5:118">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row>
    <row r="742" spans="5:118">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row>
    <row r="743" spans="5:118">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row>
    <row r="744" spans="5:118">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row>
    <row r="745" spans="5:118">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row>
    <row r="746" spans="5:118">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row>
    <row r="747" spans="5:118">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row>
    <row r="748" spans="5:118">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row>
    <row r="749" spans="5:118">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row>
    <row r="750" spans="5:118">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row>
    <row r="751" spans="5:118">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row>
    <row r="752" spans="5:118">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row>
    <row r="753" spans="5:118">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row>
    <row r="754" spans="5:118">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row>
    <row r="755" spans="5:118">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row>
    <row r="756" spans="5:118">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row>
    <row r="757" spans="5:118">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row>
    <row r="758" spans="5:118">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row>
    <row r="759" spans="5:118">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row>
    <row r="760" spans="5:118">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row>
    <row r="761" spans="5:118">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row>
    <row r="762" spans="5:118">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row>
    <row r="763" spans="5:118">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row>
    <row r="764" spans="5:118">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row>
    <row r="765" spans="5:118">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row>
    <row r="766" spans="5:118">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row>
    <row r="767" spans="5:118">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row>
    <row r="768" spans="5:118">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row>
    <row r="769" spans="5:118">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row>
    <row r="770" spans="5:118">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row>
    <row r="771" spans="5:118">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row>
    <row r="772" spans="5:118">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row>
    <row r="773" spans="5:118">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row>
    <row r="774" spans="5:118">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row>
    <row r="775" spans="5:118">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row>
    <row r="776" spans="5:118">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row>
    <row r="777" spans="5:118">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row>
    <row r="778" spans="5:118">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row>
    <row r="779" spans="5:118">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row>
    <row r="780" spans="5:118">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row>
    <row r="781" spans="5:118">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row>
    <row r="782" spans="5:118">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row>
    <row r="783" spans="5:118">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row>
    <row r="784" spans="5:118">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row>
    <row r="785" spans="5:118">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row>
    <row r="786" spans="5:118">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row>
    <row r="787" spans="5:118">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row>
    <row r="788" spans="5:118">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row>
    <row r="789" spans="5:118">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row>
    <row r="790" spans="5:118">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row>
    <row r="791" spans="5:118">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row>
    <row r="792" spans="5:118">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row>
    <row r="793" spans="5:118">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row>
    <row r="794" spans="5:118">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row>
    <row r="795" spans="5:118">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row>
    <row r="796" spans="5:118">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row>
    <row r="797" spans="5:118">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row>
    <row r="798" spans="5:118">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row>
    <row r="799" spans="5:118">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row>
    <row r="800" spans="5:118">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row>
    <row r="801" spans="5:118">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row>
    <row r="802" spans="5:118">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row>
    <row r="803" spans="5:118">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row>
    <row r="804" spans="5:118">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row>
    <row r="805" spans="5:118">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row>
    <row r="806" spans="5:118">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row>
    <row r="807" spans="5:118">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row>
    <row r="808" spans="5:118">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row>
    <row r="809" spans="5:118">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row>
    <row r="810" spans="5:118">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row>
    <row r="811" spans="5:118">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row>
    <row r="812" spans="5:118">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row>
    <row r="813" spans="5:118">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row>
    <row r="814" spans="5:118">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row>
    <row r="815" spans="5:118">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row>
    <row r="816" spans="5:118">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row>
    <row r="817" spans="5:118">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row>
    <row r="818" spans="5:118">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row>
    <row r="819" spans="5:118">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row>
    <row r="820" spans="5:118">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row>
    <row r="821" spans="5:118">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row>
    <row r="822" spans="5:118">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row>
    <row r="823" spans="5:118">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row>
    <row r="824" spans="5:118">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row>
    <row r="825" spans="5:118">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row>
    <row r="826" spans="5:118">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row>
    <row r="827" spans="5:118">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row>
    <row r="828" spans="5:118">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row>
    <row r="829" spans="5:118">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row>
    <row r="830" spans="5:118">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row>
    <row r="831" spans="5:118">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row>
    <row r="832" spans="5:118">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row>
    <row r="833" spans="5:118">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row>
    <row r="834" spans="5:118">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row>
    <row r="835" spans="5:118">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row>
    <row r="836" spans="5:118">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row>
    <row r="837" spans="5:118">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row>
    <row r="838" spans="5:118">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row>
    <row r="839" spans="5:118">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row>
    <row r="840" spans="5:118">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row>
    <row r="841" spans="5:118">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row>
    <row r="842" spans="5:118">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row>
    <row r="843" spans="5:118">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row>
    <row r="844" spans="5:118">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row>
    <row r="845" spans="5:118">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row>
    <row r="846" spans="5:118">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row>
    <row r="847" spans="5:118">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row>
    <row r="848" spans="5:118">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row>
    <row r="849" spans="5:118">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row>
    <row r="850" spans="5:118">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row>
    <row r="851" spans="5:118">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row>
    <row r="852" spans="5:118">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row>
    <row r="853" spans="5:118">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row>
    <row r="854" spans="5:118">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row>
    <row r="855" spans="5:118">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row>
    <row r="856" spans="5:118">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row>
    <row r="857" spans="5:118">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row>
    <row r="858" spans="5:118">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row>
    <row r="859" spans="5:118">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row>
    <row r="860" spans="5:118">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row>
    <row r="861" spans="5:118">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row>
    <row r="862" spans="5:118">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row>
    <row r="863" spans="5:118">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row>
    <row r="864" spans="5:118">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row>
    <row r="865" spans="5:118">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row>
    <row r="866" spans="5:118">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row>
    <row r="867" spans="5:118">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row>
    <row r="868" spans="5:118">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row>
    <row r="869" spans="5:118">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row>
    <row r="870" spans="5:118">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row>
    <row r="871" spans="5:118">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row>
    <row r="872" spans="5:118">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row>
    <row r="873" spans="5:118">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row>
    <row r="874" spans="5:118">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row>
    <row r="875" spans="5:118">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row>
    <row r="876" spans="5:118">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row>
    <row r="877" spans="5:118">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row>
    <row r="878" spans="5:118">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row>
    <row r="879" spans="5:118">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row>
    <row r="880" spans="5:118">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row>
    <row r="881" spans="5:118">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row>
    <row r="882" spans="5:118">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row>
    <row r="883" spans="5:118">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row>
    <row r="884" spans="5:118">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row>
    <row r="885" spans="5:118">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row>
    <row r="886" spans="5:118">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row>
    <row r="887" spans="5:118">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row>
    <row r="888" spans="5:118">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row>
    <row r="889" spans="5:118">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row>
    <row r="890" spans="5:118">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row>
    <row r="891" spans="5:118">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row>
    <row r="892" spans="5:118">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row>
    <row r="893" spans="5:118">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row>
    <row r="894" spans="5:118">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row>
    <row r="895" spans="5:118">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row>
    <row r="896" spans="5:118">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row>
    <row r="897" spans="5:118">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row>
    <row r="898" spans="5:118">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row>
    <row r="899" spans="5:118">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row>
    <row r="900" spans="5:118">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row>
    <row r="901" spans="5:118">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row>
    <row r="902" spans="5:118">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row>
    <row r="903" spans="5:118">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row>
    <row r="904" spans="5:118">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row>
    <row r="905" spans="5:118">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row>
    <row r="906" spans="5:118">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row>
    <row r="907" spans="5:118">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row>
    <row r="908" spans="5:118">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row>
    <row r="909" spans="5:118">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row>
    <row r="910" spans="5:118">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row>
    <row r="911" spans="5:118">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row>
    <row r="912" spans="5:118">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row>
    <row r="913" spans="5:118">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row>
    <row r="914" spans="5:118">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row>
    <row r="915" spans="5:118">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row>
    <row r="916" spans="5:118">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row>
    <row r="917" spans="5:118">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row>
    <row r="918" spans="5:118">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row>
    <row r="919" spans="5:118">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row>
    <row r="920" spans="5:118">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row>
    <row r="921" spans="5:118">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row>
    <row r="922" spans="5:118">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row>
    <row r="923" spans="5:118">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row>
    <row r="924" spans="5:118">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row>
    <row r="925" spans="5:118">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row>
    <row r="926" spans="5:118">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row>
    <row r="927" spans="5:118">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row>
    <row r="928" spans="5:118">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row>
    <row r="929" spans="5:118">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row>
    <row r="930" spans="5:118">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row>
    <row r="931" spans="5:118">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row>
    <row r="932" spans="5:118">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row>
    <row r="933" spans="5:118">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row>
    <row r="934" spans="5:118">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row>
    <row r="935" spans="5:118">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row>
    <row r="936" spans="5:118">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row>
    <row r="937" spans="5:118">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row>
    <row r="938" spans="5:118">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row>
    <row r="939" spans="5:118">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row>
    <row r="940" spans="5:118">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row>
    <row r="941" spans="5:118">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row>
    <row r="942" spans="5:118">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row>
    <row r="943" spans="5:118">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row>
    <row r="944" spans="5:118">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row>
    <row r="945" spans="5:118">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row>
    <row r="946" spans="5:118">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row>
    <row r="947" spans="5:118">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row>
    <row r="948" spans="5:118">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row>
    <row r="949" spans="5:118">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row>
    <row r="950" spans="5:118">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row>
    <row r="951" spans="5:118">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row>
    <row r="952" spans="5:118">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row>
    <row r="953" spans="5:118">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row>
    <row r="954" spans="5:118">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row>
    <row r="955" spans="5:118">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row>
    <row r="956" spans="5:118">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row>
    <row r="957" spans="5:118">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row>
    <row r="958" spans="5:118">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row>
    <row r="959" spans="5:118">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row>
    <row r="960" spans="5:118">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row>
    <row r="961" spans="5:118">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row>
    <row r="962" spans="5:118">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row>
    <row r="963" spans="5:118">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row>
    <row r="964" spans="5:118">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row>
    <row r="965" spans="5:118">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row>
    <row r="966" spans="5:118">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row>
    <row r="967" spans="5:118">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row>
    <row r="968" spans="5:118">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row>
    <row r="969" spans="5:118">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row>
    <row r="970" spans="5:118">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row>
    <row r="971" spans="5:118">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row>
    <row r="972" spans="5:118">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row>
    <row r="973" spans="5:118">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row>
    <row r="974" spans="5:118">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row>
    <row r="975" spans="5:118">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row>
    <row r="976" spans="5:118">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row>
    <row r="977" spans="5:118">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row>
    <row r="978" spans="5:118">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row>
    <row r="979" spans="5:118">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row>
    <row r="980" spans="5:118">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row>
    <row r="981" spans="5:118">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row>
    <row r="982" spans="5:118">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row>
    <row r="983" spans="5:118">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row>
    <row r="984" spans="5:118">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row>
    <row r="985" spans="5:118">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row>
    <row r="986" spans="5:118">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row>
    <row r="987" spans="5:118">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row>
    <row r="988" spans="5:118">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row>
    <row r="989" spans="5:118">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row>
    <row r="990" spans="5:118">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row>
    <row r="991" spans="5:118">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row>
    <row r="992" spans="5:118">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row>
    <row r="993" spans="5:118">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row>
    <row r="994" spans="5:118">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row>
    <row r="995" spans="5:118">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row>
    <row r="996" spans="5:118">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row>
    <row r="997" spans="5:118">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row>
    <row r="998" spans="5:118">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row>
    <row r="999" spans="5:118">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row>
    <row r="1000" spans="5:118">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row>
  </sheetData>
  <autoFilter ref="A3:DM25" xr:uid="{00000000-0009-0000-0000-000001000000}">
    <sortState xmlns:xlrd2="http://schemas.microsoft.com/office/spreadsheetml/2017/richdata2" ref="A3:DM25">
      <sortCondition descending="1" ref="A3:A25"/>
    </sortState>
  </autoFilter>
  <mergeCells count="25">
    <mergeCell ref="BY1:BZ1"/>
    <mergeCell ref="CA1:CB1"/>
    <mergeCell ref="CC1:CI1"/>
    <mergeCell ref="H1:K1"/>
    <mergeCell ref="AE1:AH1"/>
    <mergeCell ref="AI1:AK1"/>
    <mergeCell ref="AL1:AR1"/>
    <mergeCell ref="AS1:AT1"/>
    <mergeCell ref="AU1:BB1"/>
    <mergeCell ref="BC1:BF1"/>
    <mergeCell ref="BH1:BJ1"/>
    <mergeCell ref="BL1:BP1"/>
    <mergeCell ref="BQ1:BS1"/>
    <mergeCell ref="BT1:BV1"/>
    <mergeCell ref="BW1:BX1"/>
    <mergeCell ref="BQ2:BS2"/>
    <mergeCell ref="BT2:CB2"/>
    <mergeCell ref="CC2:CI2"/>
    <mergeCell ref="AE2:AH2"/>
    <mergeCell ref="AJ2:AM2"/>
    <mergeCell ref="AN2:AR2"/>
    <mergeCell ref="AS2:AT2"/>
    <mergeCell ref="AV2:BD2"/>
    <mergeCell ref="BH2:BJ2"/>
    <mergeCell ref="BL2:B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4"/>
  <sheetViews>
    <sheetView workbookViewId="0"/>
  </sheetViews>
  <sheetFormatPr baseColWidth="10" defaultColWidth="14.5" defaultRowHeight="15" customHeight="1"/>
  <cols>
    <col min="1" max="1" width="141.5" customWidth="1"/>
    <col min="2" max="26" width="10.6640625" customWidth="1"/>
  </cols>
  <sheetData>
    <row r="1" spans="1:2" ht="14.25" customHeight="1">
      <c r="A1" s="163" t="s">
        <v>977</v>
      </c>
    </row>
    <row r="2" spans="1:2" ht="14.25" customHeight="1"/>
    <row r="3" spans="1:2" ht="14.25" customHeight="1">
      <c r="A3" s="6" t="s">
        <v>978</v>
      </c>
    </row>
    <row r="4" spans="1:2" ht="14.25" customHeight="1">
      <c r="A4" s="6" t="s">
        <v>979</v>
      </c>
      <c r="B4" s="164" t="s">
        <v>980</v>
      </c>
    </row>
    <row r="5" spans="1:2" ht="14.25" customHeight="1">
      <c r="A5" s="6" t="s">
        <v>981</v>
      </c>
    </row>
    <row r="6" spans="1:2" ht="14.25" customHeight="1">
      <c r="A6" s="145"/>
    </row>
    <row r="7" spans="1:2" ht="14.25" customHeight="1">
      <c r="A7" s="6" t="s">
        <v>982</v>
      </c>
    </row>
    <row r="8" spans="1:2" ht="14.25" customHeight="1">
      <c r="A8" s="6" t="s">
        <v>983</v>
      </c>
    </row>
    <row r="9" spans="1:2" ht="14.25" customHeight="1">
      <c r="A9" s="6" t="s">
        <v>984</v>
      </c>
    </row>
    <row r="10" spans="1:2" ht="14.25" customHeight="1">
      <c r="A10" s="6" t="s">
        <v>985</v>
      </c>
    </row>
    <row r="11" spans="1:2" ht="14.25" customHeight="1">
      <c r="A11" s="6" t="s">
        <v>986</v>
      </c>
    </row>
    <row r="12" spans="1:2" ht="14.25" customHeight="1"/>
    <row r="13" spans="1:2" ht="14.25" customHeight="1"/>
    <row r="14" spans="1:2" ht="14.25" customHeight="1">
      <c r="A14" s="6" t="s">
        <v>987</v>
      </c>
    </row>
    <row r="15" spans="1:2" ht="14.25" customHeight="1">
      <c r="A15" s="6" t="s">
        <v>988</v>
      </c>
    </row>
    <row r="16" spans="1:2" ht="14.25" customHeight="1">
      <c r="A16" s="6" t="s">
        <v>989</v>
      </c>
    </row>
    <row r="17" spans="1:1" ht="14.25" customHeight="1">
      <c r="A17" s="6" t="s">
        <v>990</v>
      </c>
    </row>
    <row r="18" spans="1:1" ht="14.25" customHeight="1"/>
    <row r="19" spans="1:1" ht="14.25" customHeight="1">
      <c r="A19" s="6" t="s">
        <v>991</v>
      </c>
    </row>
    <row r="20" spans="1:1" ht="14.25" customHeight="1">
      <c r="A20" s="118" t="s">
        <v>992</v>
      </c>
    </row>
    <row r="21" spans="1:1" ht="14.25" customHeight="1">
      <c r="A21" s="118" t="s">
        <v>993</v>
      </c>
    </row>
    <row r="22" spans="1:1" ht="14.25" customHeight="1">
      <c r="A22" s="118" t="s">
        <v>994</v>
      </c>
    </row>
    <row r="23" spans="1:1" ht="14.25" customHeight="1">
      <c r="A23" s="163"/>
    </row>
    <row r="24" spans="1:1" ht="14.25" customHeight="1">
      <c r="A24" s="6" t="s">
        <v>995</v>
      </c>
    </row>
    <row r="25" spans="1:1" ht="14.25" customHeight="1">
      <c r="A25" s="6" t="s">
        <v>996</v>
      </c>
    </row>
    <row r="26" spans="1:1" ht="14.25" customHeight="1"/>
    <row r="27" spans="1:1" ht="14.25" customHeight="1"/>
    <row r="28" spans="1:1" ht="14.25" customHeight="1">
      <c r="A28" s="6" t="s">
        <v>997</v>
      </c>
    </row>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3" workbookViewId="0">
      <selection activeCell="A35" sqref="A35"/>
    </sheetView>
  </sheetViews>
  <sheetFormatPr baseColWidth="10" defaultColWidth="14.5" defaultRowHeight="15" customHeight="1"/>
  <cols>
    <col min="1" max="1" width="55.1640625" customWidth="1"/>
    <col min="2" max="2" width="87.1640625" customWidth="1"/>
    <col min="3" max="3" width="21.33203125" customWidth="1"/>
    <col min="4" max="26" width="10.6640625" customWidth="1"/>
  </cols>
  <sheetData>
    <row r="1" spans="1:8" ht="14.25" customHeight="1">
      <c r="A1" s="1" t="s">
        <v>998</v>
      </c>
      <c r="B1" s="84"/>
    </row>
    <row r="2" spans="1:8" ht="14.25" customHeight="1">
      <c r="A2" s="1" t="s">
        <v>999</v>
      </c>
      <c r="B2" s="165"/>
      <c r="C2" s="166" t="s">
        <v>1000</v>
      </c>
      <c r="D2" s="1"/>
      <c r="E2" s="1"/>
      <c r="F2" s="1"/>
      <c r="G2" s="1"/>
      <c r="H2" s="1"/>
    </row>
    <row r="3" spans="1:8" ht="14.25" customHeight="1">
      <c r="A3" s="167" t="s">
        <v>22</v>
      </c>
      <c r="B3" s="3" t="s">
        <v>1001</v>
      </c>
      <c r="C3" s="83" t="s">
        <v>1002</v>
      </c>
      <c r="D3" s="1"/>
      <c r="E3" s="1"/>
      <c r="F3" s="1"/>
      <c r="G3" s="1"/>
      <c r="H3" s="1"/>
    </row>
    <row r="4" spans="1:8" ht="14.25" customHeight="1">
      <c r="A4" s="167" t="s">
        <v>23</v>
      </c>
      <c r="B4" s="3" t="s">
        <v>1003</v>
      </c>
      <c r="C4" s="83" t="s">
        <v>1002</v>
      </c>
      <c r="D4" s="1"/>
      <c r="E4" s="1"/>
      <c r="F4" s="1"/>
      <c r="G4" s="1"/>
      <c r="H4" s="1"/>
    </row>
    <row r="5" spans="1:8" ht="14.25" customHeight="1">
      <c r="A5" s="167" t="s">
        <v>24</v>
      </c>
      <c r="B5" s="3" t="s">
        <v>1004</v>
      </c>
      <c r="C5" s="83" t="s">
        <v>1002</v>
      </c>
      <c r="D5" s="1"/>
      <c r="E5" s="1"/>
      <c r="F5" s="1"/>
      <c r="G5" s="1"/>
      <c r="H5" s="1"/>
    </row>
    <row r="6" spans="1:8" ht="14.25" customHeight="1">
      <c r="A6" s="167" t="s">
        <v>26</v>
      </c>
      <c r="B6" s="3" t="s">
        <v>1005</v>
      </c>
      <c r="C6" s="83" t="s">
        <v>1002</v>
      </c>
      <c r="D6" s="1"/>
      <c r="E6" s="1"/>
      <c r="F6" s="1"/>
      <c r="G6" s="1"/>
      <c r="H6" s="1"/>
    </row>
    <row r="7" spans="1:8" ht="14.25" customHeight="1">
      <c r="A7" s="168" t="s">
        <v>27</v>
      </c>
      <c r="B7" s="3" t="s">
        <v>1006</v>
      </c>
      <c r="C7" s="83" t="s">
        <v>1002</v>
      </c>
      <c r="D7" s="1"/>
      <c r="E7" s="1"/>
      <c r="F7" s="1"/>
      <c r="G7" s="1"/>
      <c r="H7" s="1"/>
    </row>
    <row r="8" spans="1:8" ht="14.25" customHeight="1">
      <c r="A8" s="167" t="s">
        <v>1007</v>
      </c>
      <c r="B8" s="3" t="s">
        <v>1008</v>
      </c>
      <c r="C8" s="83" t="s">
        <v>1002</v>
      </c>
      <c r="D8" s="1"/>
      <c r="E8" s="1"/>
      <c r="F8" s="1"/>
      <c r="G8" s="1"/>
      <c r="H8" s="1"/>
    </row>
    <row r="9" spans="1:8" ht="14.25" customHeight="1">
      <c r="A9" s="167"/>
      <c r="B9" s="3"/>
      <c r="C9" s="83"/>
      <c r="D9" s="1"/>
      <c r="E9" s="1"/>
      <c r="F9" s="1"/>
      <c r="G9" s="1"/>
      <c r="H9" s="1"/>
    </row>
    <row r="10" spans="1:8" ht="14.25" customHeight="1">
      <c r="A10" s="169" t="s">
        <v>1009</v>
      </c>
      <c r="B10" s="7" t="s">
        <v>1010</v>
      </c>
      <c r="C10" s="170" t="s">
        <v>1011</v>
      </c>
    </row>
    <row r="11" spans="1:8" ht="15" customHeight="1">
      <c r="A11" s="169" t="s">
        <v>1012</v>
      </c>
      <c r="B11" s="7" t="s">
        <v>1013</v>
      </c>
      <c r="C11" s="170" t="s">
        <v>18</v>
      </c>
    </row>
    <row r="12" spans="1:8" ht="14.25" customHeight="1">
      <c r="A12" s="169" t="s">
        <v>32</v>
      </c>
      <c r="B12" s="7" t="s">
        <v>1014</v>
      </c>
      <c r="C12" s="171" t="s">
        <v>1015</v>
      </c>
    </row>
    <row r="13" spans="1:8" ht="14.25" customHeight="1">
      <c r="A13" s="169" t="s">
        <v>33</v>
      </c>
      <c r="B13" s="7" t="s">
        <v>1016</v>
      </c>
      <c r="C13" s="171" t="s">
        <v>18</v>
      </c>
    </row>
    <row r="14" spans="1:8" ht="14.25" customHeight="1">
      <c r="A14" s="169" t="s">
        <v>34</v>
      </c>
      <c r="B14" s="7" t="s">
        <v>1017</v>
      </c>
      <c r="C14" s="171" t="s">
        <v>18</v>
      </c>
    </row>
    <row r="15" spans="1:8" ht="14.25" customHeight="1">
      <c r="A15" s="169" t="s">
        <v>35</v>
      </c>
      <c r="B15" s="7" t="s">
        <v>1018</v>
      </c>
      <c r="C15" s="171" t="s">
        <v>18</v>
      </c>
    </row>
    <row r="16" spans="1:8" ht="14.25" customHeight="1">
      <c r="A16" s="169" t="s">
        <v>36</v>
      </c>
      <c r="B16" s="7" t="s">
        <v>1019</v>
      </c>
      <c r="C16" s="170" t="s">
        <v>1020</v>
      </c>
    </row>
    <row r="17" spans="1:3" ht="14.25" customHeight="1">
      <c r="A17" s="169" t="s">
        <v>37</v>
      </c>
      <c r="B17" s="7" t="s">
        <v>1021</v>
      </c>
      <c r="C17" s="171" t="s">
        <v>146</v>
      </c>
    </row>
    <row r="18" spans="1:3" ht="14.25" customHeight="1">
      <c r="A18" s="169" t="s">
        <v>38</v>
      </c>
      <c r="B18" s="7" t="s">
        <v>1022</v>
      </c>
      <c r="C18" s="171" t="s">
        <v>146</v>
      </c>
    </row>
    <row r="19" spans="1:3" ht="14.25" customHeight="1">
      <c r="A19" s="169" t="s">
        <v>39</v>
      </c>
      <c r="B19" s="7" t="s">
        <v>1023</v>
      </c>
      <c r="C19" s="171" t="s">
        <v>146</v>
      </c>
    </row>
    <row r="20" spans="1:3" ht="14.25" customHeight="1">
      <c r="A20" s="169" t="s">
        <v>40</v>
      </c>
      <c r="B20" s="7" t="s">
        <v>1024</v>
      </c>
      <c r="C20" s="171" t="s">
        <v>146</v>
      </c>
    </row>
    <row r="21" spans="1:3" ht="14.25" customHeight="1">
      <c r="A21" s="169" t="s">
        <v>41</v>
      </c>
      <c r="B21" s="7" t="s">
        <v>1025</v>
      </c>
      <c r="C21" s="171" t="s">
        <v>146</v>
      </c>
    </row>
    <row r="22" spans="1:3" ht="14.25" customHeight="1">
      <c r="A22" s="169" t="s">
        <v>42</v>
      </c>
      <c r="B22" s="7" t="s">
        <v>1026</v>
      </c>
      <c r="C22" s="170" t="s">
        <v>1027</v>
      </c>
    </row>
    <row r="23" spans="1:3" ht="14.25" customHeight="1">
      <c r="A23" s="169" t="s">
        <v>43</v>
      </c>
      <c r="B23" s="7" t="s">
        <v>1028</v>
      </c>
      <c r="C23" s="171" t="s">
        <v>20</v>
      </c>
    </row>
    <row r="24" spans="1:3" ht="14.25" customHeight="1">
      <c r="A24" s="169" t="s">
        <v>44</v>
      </c>
      <c r="B24" s="7" t="s">
        <v>1029</v>
      </c>
      <c r="C24" s="171" t="s">
        <v>20</v>
      </c>
    </row>
    <row r="25" spans="1:3" ht="14.25" customHeight="1">
      <c r="A25" s="169" t="s">
        <v>45</v>
      </c>
      <c r="B25" s="7"/>
      <c r="C25" s="171" t="s">
        <v>20</v>
      </c>
    </row>
    <row r="26" spans="1:3" ht="14.25" customHeight="1">
      <c r="A26" s="169" t="s">
        <v>1030</v>
      </c>
      <c r="B26" s="7" t="s">
        <v>1031</v>
      </c>
      <c r="C26" s="171" t="s">
        <v>1002</v>
      </c>
    </row>
    <row r="27" spans="1:3" ht="14.25" customHeight="1">
      <c r="A27" s="169" t="s">
        <v>46</v>
      </c>
      <c r="B27" s="7" t="s">
        <v>1032</v>
      </c>
      <c r="C27" s="171" t="s">
        <v>1002</v>
      </c>
    </row>
    <row r="28" spans="1:3" ht="14.25" customHeight="1">
      <c r="A28" s="169" t="s">
        <v>47</v>
      </c>
      <c r="B28" s="7" t="s">
        <v>1033</v>
      </c>
      <c r="C28" s="171" t="s">
        <v>1002</v>
      </c>
    </row>
    <row r="29" spans="1:3" ht="29.25" customHeight="1">
      <c r="A29" s="169" t="s">
        <v>1034</v>
      </c>
      <c r="B29" s="7" t="s">
        <v>1035</v>
      </c>
      <c r="C29" s="171" t="s">
        <v>1015</v>
      </c>
    </row>
    <row r="30" spans="1:3" ht="14.25" customHeight="1">
      <c r="A30" s="169" t="s">
        <v>1036</v>
      </c>
      <c r="B30" s="7" t="s">
        <v>1037</v>
      </c>
      <c r="C30" s="171" t="s">
        <v>18</v>
      </c>
    </row>
    <row r="31" spans="1:3" ht="14.25" customHeight="1">
      <c r="A31" s="169" t="s">
        <v>50</v>
      </c>
      <c r="B31" s="84" t="s">
        <v>1038</v>
      </c>
      <c r="C31" s="171" t="s">
        <v>18</v>
      </c>
    </row>
    <row r="32" spans="1:3" ht="14.25" customHeight="1">
      <c r="A32" s="169" t="s">
        <v>51</v>
      </c>
      <c r="B32" s="84" t="s">
        <v>1039</v>
      </c>
      <c r="C32" s="171" t="s">
        <v>18</v>
      </c>
    </row>
    <row r="33" spans="1:26" ht="14.25" customHeight="1">
      <c r="A33" s="2"/>
      <c r="B33" s="84"/>
    </row>
    <row r="34" spans="1:26" ht="52" customHeight="1">
      <c r="A34" s="190" t="s">
        <v>0</v>
      </c>
      <c r="B34" s="189"/>
      <c r="C34" s="189"/>
      <c r="D34" s="189"/>
      <c r="E34" s="189"/>
      <c r="F34" s="189"/>
      <c r="G34" s="189"/>
      <c r="H34" s="189"/>
      <c r="I34" s="189"/>
      <c r="J34" s="189"/>
      <c r="K34" s="189"/>
      <c r="L34" s="189"/>
      <c r="M34" s="189"/>
      <c r="N34" s="189"/>
      <c r="O34" s="189"/>
      <c r="P34" s="189"/>
      <c r="Q34" s="189"/>
      <c r="R34" s="189"/>
      <c r="S34" s="189"/>
      <c r="T34" s="189"/>
      <c r="U34" s="189"/>
      <c r="V34" s="189"/>
      <c r="W34" s="189"/>
    </row>
    <row r="35" spans="1:26" ht="103.5" customHeight="1">
      <c r="A35" s="172" t="s">
        <v>1</v>
      </c>
      <c r="B35" s="84" t="s">
        <v>1040</v>
      </c>
      <c r="C35" s="170" t="s">
        <v>1041</v>
      </c>
    </row>
    <row r="36" spans="1:26" ht="14.25" customHeight="1">
      <c r="A36" s="172" t="s">
        <v>1042</v>
      </c>
      <c r="B36" s="84" t="s">
        <v>1043</v>
      </c>
      <c r="C36" s="170" t="s">
        <v>1041</v>
      </c>
    </row>
    <row r="37" spans="1:26" ht="14.25" customHeight="1">
      <c r="A37" s="172"/>
      <c r="B37" s="84" t="s">
        <v>1044</v>
      </c>
      <c r="C37" s="171"/>
    </row>
    <row r="38" spans="1:26" ht="14.25" customHeight="1">
      <c r="A38" s="172"/>
      <c r="B38" s="84"/>
      <c r="C38" s="171"/>
    </row>
    <row r="39" spans="1:26" ht="14.25" customHeight="1">
      <c r="A39" s="67" t="s">
        <v>1045</v>
      </c>
      <c r="B39" s="84"/>
      <c r="C39" s="171"/>
    </row>
    <row r="40" spans="1:26" ht="14.25" customHeight="1">
      <c r="A40" s="2" t="s">
        <v>2</v>
      </c>
      <c r="B40" s="84" t="s">
        <v>1046</v>
      </c>
      <c r="C40" s="171" t="s">
        <v>18</v>
      </c>
    </row>
    <row r="41" spans="1:26" ht="28.5" customHeight="1">
      <c r="A41" s="2" t="s">
        <v>1047</v>
      </c>
      <c r="B41" s="84" t="s">
        <v>1048</v>
      </c>
      <c r="C41" s="170" t="s">
        <v>1049</v>
      </c>
    </row>
    <row r="42" spans="1:26" ht="14.25" customHeight="1">
      <c r="A42" s="2" t="s">
        <v>3</v>
      </c>
      <c r="B42" s="84" t="s">
        <v>1050</v>
      </c>
      <c r="C42" s="171" t="s">
        <v>1015</v>
      </c>
    </row>
    <row r="43" spans="1:26" ht="14.25" customHeight="1">
      <c r="A43" s="2"/>
      <c r="B43" s="84"/>
    </row>
    <row r="44" spans="1:26" ht="14.25" customHeight="1">
      <c r="A44" s="2"/>
      <c r="B44" s="84"/>
    </row>
    <row r="45" spans="1:26" ht="14.25" customHeight="1">
      <c r="A45" s="172" t="s">
        <v>1051</v>
      </c>
      <c r="B45" s="67"/>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row>
    <row r="46" spans="1:26" ht="14.25" customHeight="1">
      <c r="A46" s="2" t="s">
        <v>1052</v>
      </c>
      <c r="B46" s="174" t="s">
        <v>1053</v>
      </c>
      <c r="C46" s="6" t="s">
        <v>1002</v>
      </c>
    </row>
    <row r="47" spans="1:26" ht="14.25" customHeight="1">
      <c r="A47" s="2"/>
      <c r="B47" s="174" t="s">
        <v>1054</v>
      </c>
    </row>
    <row r="48" spans="1:26" ht="14.25" customHeight="1">
      <c r="B48" s="174" t="s">
        <v>1055</v>
      </c>
    </row>
    <row r="49" spans="1:3" ht="14.25" customHeight="1">
      <c r="A49" s="2"/>
      <c r="B49" s="174" t="s">
        <v>1056</v>
      </c>
    </row>
    <row r="50" spans="1:3" ht="14.25" customHeight="1">
      <c r="A50" s="2" t="s">
        <v>1057</v>
      </c>
      <c r="B50" s="84" t="s">
        <v>1058</v>
      </c>
      <c r="C50" s="6" t="s">
        <v>1002</v>
      </c>
    </row>
    <row r="51" spans="1:3" ht="14.25" customHeight="1">
      <c r="A51" s="2"/>
      <c r="B51" s="84"/>
    </row>
    <row r="52" spans="1:3" ht="14.25" customHeight="1">
      <c r="A52" s="2"/>
      <c r="B52" s="84"/>
    </row>
    <row r="53" spans="1:3" ht="14.25" customHeight="1">
      <c r="A53" s="2"/>
      <c r="B53" s="84"/>
    </row>
    <row r="54" spans="1:3" ht="14.25" customHeight="1">
      <c r="A54" s="2"/>
      <c r="B54" s="84"/>
    </row>
    <row r="55" spans="1:3" ht="14.25" customHeight="1">
      <c r="A55" s="2"/>
      <c r="B55" s="84"/>
    </row>
    <row r="56" spans="1:3" ht="14.25" customHeight="1">
      <c r="A56" s="2"/>
      <c r="B56" s="84"/>
    </row>
    <row r="57" spans="1:3" ht="14.25" customHeight="1">
      <c r="A57" s="2"/>
      <c r="B57" s="84"/>
    </row>
    <row r="58" spans="1:3" ht="14.25" customHeight="1">
      <c r="A58" s="2"/>
      <c r="B58" s="84"/>
    </row>
    <row r="59" spans="1:3" ht="14.25" customHeight="1">
      <c r="A59" s="2"/>
      <c r="B59" s="84"/>
    </row>
    <row r="60" spans="1:3" ht="14.25" customHeight="1">
      <c r="A60" s="2"/>
      <c r="B60" s="84"/>
    </row>
    <row r="61" spans="1:3" ht="14.25" customHeight="1">
      <c r="A61" s="2"/>
      <c r="B61" s="84"/>
    </row>
    <row r="62" spans="1:3" ht="14.25" customHeight="1">
      <c r="A62" s="2"/>
      <c r="B62" s="84"/>
    </row>
    <row r="63" spans="1:3" ht="14.25" customHeight="1">
      <c r="A63" s="2"/>
      <c r="B63" s="84"/>
    </row>
    <row r="64" spans="1:3" ht="14.25" customHeight="1">
      <c r="A64" s="2"/>
      <c r="B64" s="84"/>
    </row>
    <row r="65" spans="1:2" ht="14.25" customHeight="1">
      <c r="A65" s="2"/>
      <c r="B65" s="84"/>
    </row>
    <row r="66" spans="1:2" ht="14.25" customHeight="1">
      <c r="A66" s="2"/>
      <c r="B66" s="84"/>
    </row>
    <row r="67" spans="1:2" ht="14.25" customHeight="1">
      <c r="A67" s="2"/>
      <c r="B67" s="84"/>
    </row>
    <row r="68" spans="1:2" ht="14.25" customHeight="1">
      <c r="A68" s="2"/>
      <c r="B68" s="84"/>
    </row>
    <row r="69" spans="1:2" ht="14.25" customHeight="1">
      <c r="A69" s="2"/>
      <c r="B69" s="84"/>
    </row>
    <row r="70" spans="1:2" ht="14.25" customHeight="1">
      <c r="A70" s="2"/>
      <c r="B70" s="84"/>
    </row>
    <row r="71" spans="1:2" ht="14.25" customHeight="1">
      <c r="A71" s="2"/>
      <c r="B71" s="84"/>
    </row>
    <row r="72" spans="1:2" ht="14.25" customHeight="1">
      <c r="A72" s="2"/>
      <c r="B72" s="84"/>
    </row>
    <row r="73" spans="1:2" ht="14.25" customHeight="1">
      <c r="A73" s="2"/>
      <c r="B73" s="84"/>
    </row>
    <row r="74" spans="1:2" ht="14.25" customHeight="1">
      <c r="A74" s="2"/>
      <c r="B74" s="84"/>
    </row>
    <row r="75" spans="1:2" ht="14.25" customHeight="1">
      <c r="A75" s="2"/>
      <c r="B75" s="84"/>
    </row>
    <row r="76" spans="1:2" ht="14.25" customHeight="1">
      <c r="A76" s="2"/>
      <c r="B76" s="84"/>
    </row>
    <row r="77" spans="1:2" ht="14.25" customHeight="1">
      <c r="A77" s="2"/>
      <c r="B77" s="84"/>
    </row>
    <row r="78" spans="1:2" ht="14.25" customHeight="1">
      <c r="A78" s="2"/>
      <c r="B78" s="84"/>
    </row>
    <row r="79" spans="1:2" ht="14.25" customHeight="1">
      <c r="A79" s="2"/>
      <c r="B79" s="84"/>
    </row>
    <row r="80" spans="1:2" ht="14.25" customHeight="1">
      <c r="A80" s="2"/>
      <c r="B80" s="84"/>
    </row>
    <row r="81" spans="1:2" ht="14.25" customHeight="1">
      <c r="A81" s="2"/>
      <c r="B81" s="84"/>
    </row>
    <row r="82" spans="1:2" ht="14.25" customHeight="1">
      <c r="A82" s="2"/>
      <c r="B82" s="84"/>
    </row>
    <row r="83" spans="1:2" ht="14.25" customHeight="1">
      <c r="A83" s="2"/>
      <c r="B83" s="84"/>
    </row>
    <row r="84" spans="1:2" ht="14.25" customHeight="1">
      <c r="A84" s="2"/>
      <c r="B84" s="84"/>
    </row>
    <row r="85" spans="1:2" ht="14.25" customHeight="1">
      <c r="A85" s="2"/>
      <c r="B85" s="84"/>
    </row>
    <row r="86" spans="1:2" ht="14.25" customHeight="1">
      <c r="A86" s="2"/>
      <c r="B86" s="84"/>
    </row>
    <row r="87" spans="1:2" ht="14.25" customHeight="1">
      <c r="A87" s="2"/>
      <c r="B87" s="84"/>
    </row>
    <row r="88" spans="1:2" ht="14.25" customHeight="1">
      <c r="A88" s="2"/>
      <c r="B88" s="84"/>
    </row>
    <row r="89" spans="1:2" ht="14.25" customHeight="1">
      <c r="A89" s="2"/>
      <c r="B89" s="84"/>
    </row>
    <row r="90" spans="1:2" ht="14.25" customHeight="1">
      <c r="A90" s="2"/>
      <c r="B90" s="84"/>
    </row>
    <row r="91" spans="1:2" ht="14.25" customHeight="1">
      <c r="A91" s="2"/>
      <c r="B91" s="84"/>
    </row>
    <row r="92" spans="1:2" ht="14.25" customHeight="1">
      <c r="A92" s="2"/>
      <c r="B92" s="84"/>
    </row>
    <row r="93" spans="1:2" ht="14.25" customHeight="1">
      <c r="A93" s="2"/>
      <c r="B93" s="84"/>
    </row>
    <row r="94" spans="1:2" ht="14.25" customHeight="1">
      <c r="A94" s="2"/>
      <c r="B94" s="84"/>
    </row>
    <row r="95" spans="1:2" ht="14.25" customHeight="1">
      <c r="A95" s="2"/>
      <c r="B95" s="84"/>
    </row>
    <row r="96" spans="1:2" ht="14.25" customHeight="1">
      <c r="A96" s="2"/>
      <c r="B96" s="84"/>
    </row>
    <row r="97" spans="1:2" ht="14.25" customHeight="1">
      <c r="A97" s="2"/>
      <c r="B97" s="84"/>
    </row>
    <row r="98" spans="1:2" ht="14.25" customHeight="1">
      <c r="A98" s="2"/>
      <c r="B98" s="84"/>
    </row>
    <row r="99" spans="1:2" ht="14.25" customHeight="1">
      <c r="A99" s="2"/>
      <c r="B99" s="84"/>
    </row>
    <row r="100" spans="1:2" ht="14.25" customHeight="1">
      <c r="A100" s="2"/>
      <c r="B100" s="84"/>
    </row>
    <row r="101" spans="1:2" ht="14.25" customHeight="1">
      <c r="A101" s="2"/>
      <c r="B101" s="84"/>
    </row>
    <row r="102" spans="1:2" ht="14.25" customHeight="1">
      <c r="A102" s="2"/>
      <c r="B102" s="84"/>
    </row>
    <row r="103" spans="1:2" ht="14.25" customHeight="1">
      <c r="A103" s="2"/>
      <c r="B103" s="84"/>
    </row>
    <row r="104" spans="1:2" ht="14.25" customHeight="1">
      <c r="A104" s="2"/>
      <c r="B104" s="84"/>
    </row>
    <row r="105" spans="1:2" ht="14.25" customHeight="1">
      <c r="A105" s="2"/>
      <c r="B105" s="84"/>
    </row>
    <row r="106" spans="1:2" ht="14.25" customHeight="1">
      <c r="A106" s="2"/>
      <c r="B106" s="84"/>
    </row>
    <row r="107" spans="1:2" ht="14.25" customHeight="1">
      <c r="A107" s="2"/>
      <c r="B107" s="84"/>
    </row>
    <row r="108" spans="1:2" ht="14.25" customHeight="1">
      <c r="A108" s="2"/>
      <c r="B108" s="84"/>
    </row>
    <row r="109" spans="1:2" ht="14.25" customHeight="1">
      <c r="A109" s="2"/>
      <c r="B109" s="84"/>
    </row>
    <row r="110" spans="1:2" ht="14.25" customHeight="1">
      <c r="A110" s="2"/>
      <c r="B110" s="84"/>
    </row>
    <row r="111" spans="1:2" ht="14.25" customHeight="1">
      <c r="A111" s="2"/>
      <c r="B111" s="84"/>
    </row>
    <row r="112" spans="1:2" ht="14.25" customHeight="1">
      <c r="A112" s="2"/>
      <c r="B112" s="84"/>
    </row>
    <row r="113" spans="1:2" ht="14.25" customHeight="1">
      <c r="A113" s="2"/>
      <c r="B113" s="84"/>
    </row>
    <row r="114" spans="1:2" ht="14.25" customHeight="1">
      <c r="A114" s="2"/>
      <c r="B114" s="84"/>
    </row>
    <row r="115" spans="1:2" ht="14.25" customHeight="1">
      <c r="A115" s="2"/>
      <c r="B115" s="84"/>
    </row>
    <row r="116" spans="1:2" ht="14.25" customHeight="1">
      <c r="A116" s="2"/>
      <c r="B116" s="84"/>
    </row>
    <row r="117" spans="1:2" ht="14.25" customHeight="1">
      <c r="A117" s="2"/>
      <c r="B117" s="84"/>
    </row>
    <row r="118" spans="1:2" ht="14.25" customHeight="1">
      <c r="A118" s="2"/>
      <c r="B118" s="84"/>
    </row>
    <row r="119" spans="1:2" ht="14.25" customHeight="1">
      <c r="A119" s="2"/>
      <c r="B119" s="84"/>
    </row>
    <row r="120" spans="1:2" ht="14.25" customHeight="1">
      <c r="A120" s="2"/>
      <c r="B120" s="84"/>
    </row>
    <row r="121" spans="1:2" ht="14.25" customHeight="1">
      <c r="A121" s="2"/>
      <c r="B121" s="84"/>
    </row>
    <row r="122" spans="1:2" ht="14.25" customHeight="1">
      <c r="A122" s="2"/>
      <c r="B122" s="84"/>
    </row>
    <row r="123" spans="1:2" ht="14.25" customHeight="1">
      <c r="A123" s="2"/>
      <c r="B123" s="84"/>
    </row>
    <row r="124" spans="1:2" ht="14.25" customHeight="1">
      <c r="A124" s="2"/>
      <c r="B124" s="84"/>
    </row>
    <row r="125" spans="1:2" ht="14.25" customHeight="1">
      <c r="A125" s="2"/>
      <c r="B125" s="84"/>
    </row>
    <row r="126" spans="1:2" ht="14.25" customHeight="1">
      <c r="A126" s="2"/>
      <c r="B126" s="84"/>
    </row>
    <row r="127" spans="1:2" ht="14.25" customHeight="1">
      <c r="A127" s="2"/>
      <c r="B127" s="84"/>
    </row>
    <row r="128" spans="1:2" ht="14.25" customHeight="1">
      <c r="A128" s="2"/>
      <c r="B128" s="84"/>
    </row>
    <row r="129" spans="1:2" ht="14.25" customHeight="1">
      <c r="A129" s="2"/>
      <c r="B129" s="84"/>
    </row>
    <row r="130" spans="1:2" ht="14.25" customHeight="1">
      <c r="A130" s="2"/>
      <c r="B130" s="84"/>
    </row>
    <row r="131" spans="1:2" ht="14.25" customHeight="1">
      <c r="A131" s="2"/>
      <c r="B131" s="84"/>
    </row>
    <row r="132" spans="1:2" ht="14.25" customHeight="1">
      <c r="A132" s="2"/>
      <c r="B132" s="84"/>
    </row>
    <row r="133" spans="1:2" ht="14.25" customHeight="1">
      <c r="A133" s="2"/>
      <c r="B133" s="84"/>
    </row>
    <row r="134" spans="1:2" ht="14.25" customHeight="1">
      <c r="A134" s="2"/>
      <c r="B134" s="84"/>
    </row>
    <row r="135" spans="1:2" ht="14.25" customHeight="1">
      <c r="A135" s="2"/>
      <c r="B135" s="84"/>
    </row>
    <row r="136" spans="1:2" ht="14.25" customHeight="1">
      <c r="A136" s="2"/>
      <c r="B136" s="84"/>
    </row>
    <row r="137" spans="1:2" ht="14.25" customHeight="1">
      <c r="A137" s="2"/>
      <c r="B137" s="84"/>
    </row>
    <row r="138" spans="1:2" ht="14.25" customHeight="1">
      <c r="A138" s="2"/>
      <c r="B138" s="84"/>
    </row>
    <row r="139" spans="1:2" ht="14.25" customHeight="1">
      <c r="A139" s="2"/>
      <c r="B139" s="84"/>
    </row>
    <row r="140" spans="1:2" ht="14.25" customHeight="1">
      <c r="A140" s="2"/>
      <c r="B140" s="84"/>
    </row>
    <row r="141" spans="1:2" ht="14.25" customHeight="1">
      <c r="A141" s="2"/>
      <c r="B141" s="84"/>
    </row>
    <row r="142" spans="1:2" ht="14.25" customHeight="1">
      <c r="A142" s="2"/>
      <c r="B142" s="84"/>
    </row>
    <row r="143" spans="1:2" ht="14.25" customHeight="1">
      <c r="A143" s="2"/>
      <c r="B143" s="84"/>
    </row>
    <row r="144" spans="1:2" ht="14.25" customHeight="1">
      <c r="A144" s="2"/>
      <c r="B144" s="84"/>
    </row>
    <row r="145" spans="1:2" ht="14.25" customHeight="1">
      <c r="A145" s="2"/>
      <c r="B145" s="84"/>
    </row>
    <row r="146" spans="1:2" ht="14.25" customHeight="1">
      <c r="A146" s="2"/>
      <c r="B146" s="84"/>
    </row>
    <row r="147" spans="1:2" ht="14.25" customHeight="1">
      <c r="A147" s="2"/>
      <c r="B147" s="84"/>
    </row>
    <row r="148" spans="1:2" ht="14.25" customHeight="1">
      <c r="A148" s="2"/>
      <c r="B148" s="84"/>
    </row>
    <row r="149" spans="1:2" ht="14.25" customHeight="1">
      <c r="A149" s="2"/>
      <c r="B149" s="84"/>
    </row>
    <row r="150" spans="1:2" ht="14.25" customHeight="1">
      <c r="A150" s="2"/>
      <c r="B150" s="84"/>
    </row>
    <row r="151" spans="1:2" ht="14.25" customHeight="1">
      <c r="A151" s="2"/>
      <c r="B151" s="84"/>
    </row>
    <row r="152" spans="1:2" ht="14.25" customHeight="1">
      <c r="A152" s="2"/>
      <c r="B152" s="84"/>
    </row>
    <row r="153" spans="1:2" ht="14.25" customHeight="1">
      <c r="A153" s="2"/>
      <c r="B153" s="84"/>
    </row>
    <row r="154" spans="1:2" ht="14.25" customHeight="1">
      <c r="A154" s="2"/>
      <c r="B154" s="84"/>
    </row>
    <row r="155" spans="1:2" ht="14.25" customHeight="1">
      <c r="A155" s="2"/>
      <c r="B155" s="84"/>
    </row>
    <row r="156" spans="1:2" ht="14.25" customHeight="1">
      <c r="A156" s="2"/>
      <c r="B156" s="84"/>
    </row>
    <row r="157" spans="1:2" ht="14.25" customHeight="1">
      <c r="A157" s="2"/>
      <c r="B157" s="84"/>
    </row>
    <row r="158" spans="1:2" ht="14.25" customHeight="1">
      <c r="A158" s="2"/>
      <c r="B158" s="84"/>
    </row>
    <row r="159" spans="1:2" ht="14.25" customHeight="1">
      <c r="A159" s="2"/>
      <c r="B159" s="84"/>
    </row>
    <row r="160" spans="1:2" ht="14.25" customHeight="1">
      <c r="A160" s="2"/>
      <c r="B160" s="84"/>
    </row>
    <row r="161" spans="1:2" ht="14.25" customHeight="1">
      <c r="A161" s="2"/>
      <c r="B161" s="84"/>
    </row>
    <row r="162" spans="1:2" ht="14.25" customHeight="1">
      <c r="A162" s="2"/>
      <c r="B162" s="84"/>
    </row>
    <row r="163" spans="1:2" ht="14.25" customHeight="1">
      <c r="A163" s="2"/>
      <c r="B163" s="84"/>
    </row>
    <row r="164" spans="1:2" ht="14.25" customHeight="1">
      <c r="A164" s="2"/>
      <c r="B164" s="84"/>
    </row>
    <row r="165" spans="1:2" ht="14.25" customHeight="1">
      <c r="A165" s="2"/>
      <c r="B165" s="84"/>
    </row>
    <row r="166" spans="1:2" ht="14.25" customHeight="1">
      <c r="A166" s="2"/>
      <c r="B166" s="84"/>
    </row>
    <row r="167" spans="1:2" ht="14.25" customHeight="1">
      <c r="A167" s="2"/>
      <c r="B167" s="84"/>
    </row>
    <row r="168" spans="1:2" ht="14.25" customHeight="1">
      <c r="A168" s="2"/>
      <c r="B168" s="84"/>
    </row>
    <row r="169" spans="1:2" ht="14.25" customHeight="1">
      <c r="A169" s="2"/>
      <c r="B169" s="84"/>
    </row>
    <row r="170" spans="1:2" ht="14.25" customHeight="1">
      <c r="A170" s="2"/>
      <c r="B170" s="84"/>
    </row>
    <row r="171" spans="1:2" ht="14.25" customHeight="1">
      <c r="A171" s="2"/>
      <c r="B171" s="84"/>
    </row>
    <row r="172" spans="1:2" ht="14.25" customHeight="1">
      <c r="A172" s="2"/>
      <c r="B172" s="84"/>
    </row>
    <row r="173" spans="1:2" ht="14.25" customHeight="1">
      <c r="A173" s="2"/>
      <c r="B173" s="84"/>
    </row>
    <row r="174" spans="1:2" ht="14.25" customHeight="1">
      <c r="A174" s="2"/>
      <c r="B174" s="84"/>
    </row>
    <row r="175" spans="1:2" ht="14.25" customHeight="1">
      <c r="A175" s="2"/>
      <c r="B175" s="84"/>
    </row>
    <row r="176" spans="1:2" ht="14.25" customHeight="1">
      <c r="A176" s="2"/>
      <c r="B176" s="84"/>
    </row>
    <row r="177" spans="1:2" ht="14.25" customHeight="1">
      <c r="A177" s="2"/>
      <c r="B177" s="84"/>
    </row>
    <row r="178" spans="1:2" ht="14.25" customHeight="1">
      <c r="A178" s="2"/>
      <c r="B178" s="84"/>
    </row>
    <row r="179" spans="1:2" ht="14.25" customHeight="1">
      <c r="A179" s="2"/>
      <c r="B179" s="84"/>
    </row>
    <row r="180" spans="1:2" ht="14.25" customHeight="1">
      <c r="A180" s="2"/>
      <c r="B180" s="84"/>
    </row>
    <row r="181" spans="1:2" ht="14.25" customHeight="1">
      <c r="A181" s="2"/>
      <c r="B181" s="84"/>
    </row>
    <row r="182" spans="1:2" ht="14.25" customHeight="1">
      <c r="A182" s="2"/>
      <c r="B182" s="84"/>
    </row>
    <row r="183" spans="1:2" ht="14.25" customHeight="1">
      <c r="A183" s="2"/>
      <c r="B183" s="84"/>
    </row>
    <row r="184" spans="1:2" ht="14.25" customHeight="1">
      <c r="A184" s="2"/>
      <c r="B184" s="84"/>
    </row>
    <row r="185" spans="1:2" ht="14.25" customHeight="1">
      <c r="A185" s="2"/>
      <c r="B185" s="84"/>
    </row>
    <row r="186" spans="1:2" ht="14.25" customHeight="1">
      <c r="A186" s="2"/>
      <c r="B186" s="84"/>
    </row>
    <row r="187" spans="1:2" ht="14.25" customHeight="1">
      <c r="A187" s="2"/>
      <c r="B187" s="84"/>
    </row>
    <row r="188" spans="1:2" ht="14.25" customHeight="1">
      <c r="A188" s="2"/>
      <c r="B188" s="84"/>
    </row>
    <row r="189" spans="1:2" ht="14.25" customHeight="1">
      <c r="A189" s="2"/>
      <c r="B189" s="84"/>
    </row>
    <row r="190" spans="1:2" ht="14.25" customHeight="1">
      <c r="A190" s="2"/>
      <c r="B190" s="84"/>
    </row>
    <row r="191" spans="1:2" ht="14.25" customHeight="1">
      <c r="A191" s="2"/>
      <c r="B191" s="84"/>
    </row>
    <row r="192" spans="1:2" ht="14.25" customHeight="1">
      <c r="A192" s="2"/>
      <c r="B192" s="84"/>
    </row>
    <row r="193" spans="1:2" ht="14.25" customHeight="1">
      <c r="A193" s="2"/>
      <c r="B193" s="84"/>
    </row>
    <row r="194" spans="1:2" ht="14.25" customHeight="1">
      <c r="A194" s="2"/>
      <c r="B194" s="84"/>
    </row>
    <row r="195" spans="1:2" ht="14.25" customHeight="1">
      <c r="A195" s="2"/>
      <c r="B195" s="84"/>
    </row>
    <row r="196" spans="1:2" ht="14.25" customHeight="1">
      <c r="A196" s="2"/>
      <c r="B196" s="84"/>
    </row>
    <row r="197" spans="1:2" ht="14.25" customHeight="1">
      <c r="A197" s="2"/>
      <c r="B197" s="84"/>
    </row>
    <row r="198" spans="1:2" ht="14.25" customHeight="1">
      <c r="A198" s="2"/>
      <c r="B198" s="84"/>
    </row>
    <row r="199" spans="1:2" ht="14.25" customHeight="1">
      <c r="A199" s="2"/>
      <c r="B199" s="84"/>
    </row>
    <row r="200" spans="1:2" ht="14.25" customHeight="1">
      <c r="A200" s="2"/>
      <c r="B200" s="84"/>
    </row>
    <row r="201" spans="1:2" ht="14.25" customHeight="1">
      <c r="A201" s="2"/>
      <c r="B201" s="84"/>
    </row>
    <row r="202" spans="1:2" ht="14.25" customHeight="1">
      <c r="A202" s="2"/>
      <c r="B202" s="84"/>
    </row>
    <row r="203" spans="1:2" ht="14.25" customHeight="1">
      <c r="A203" s="2"/>
      <c r="B203" s="84"/>
    </row>
    <row r="204" spans="1:2" ht="14.25" customHeight="1">
      <c r="A204" s="2"/>
      <c r="B204" s="84"/>
    </row>
    <row r="205" spans="1:2" ht="14.25" customHeight="1">
      <c r="A205" s="2"/>
      <c r="B205" s="84"/>
    </row>
    <row r="206" spans="1:2" ht="14.25" customHeight="1">
      <c r="A206" s="2"/>
      <c r="B206" s="84"/>
    </row>
    <row r="207" spans="1:2" ht="14.25" customHeight="1">
      <c r="A207" s="2"/>
      <c r="B207" s="84"/>
    </row>
    <row r="208" spans="1:2" ht="14.25" customHeight="1">
      <c r="A208" s="2"/>
      <c r="B208" s="84"/>
    </row>
    <row r="209" spans="1:2" ht="14.25" customHeight="1">
      <c r="A209" s="2"/>
      <c r="B209" s="84"/>
    </row>
    <row r="210" spans="1:2" ht="14.25" customHeight="1">
      <c r="A210" s="2"/>
      <c r="B210" s="84"/>
    </row>
    <row r="211" spans="1:2" ht="14.25" customHeight="1">
      <c r="A211" s="2"/>
      <c r="B211" s="84"/>
    </row>
    <row r="212" spans="1:2" ht="14.25" customHeight="1">
      <c r="A212" s="2"/>
      <c r="B212" s="84"/>
    </row>
    <row r="213" spans="1:2" ht="14.25" customHeight="1">
      <c r="A213" s="2"/>
      <c r="B213" s="84"/>
    </row>
    <row r="214" spans="1:2" ht="14.25" customHeight="1">
      <c r="A214" s="2"/>
      <c r="B214" s="84"/>
    </row>
    <row r="215" spans="1:2" ht="14.25" customHeight="1">
      <c r="A215" s="2"/>
      <c r="B215" s="84"/>
    </row>
    <row r="216" spans="1:2" ht="14.25" customHeight="1">
      <c r="A216" s="2"/>
      <c r="B216" s="84"/>
    </row>
    <row r="217" spans="1:2" ht="14.25" customHeight="1">
      <c r="A217" s="2"/>
      <c r="B217" s="84"/>
    </row>
    <row r="218" spans="1:2" ht="14.25" customHeight="1">
      <c r="A218" s="2"/>
      <c r="B218" s="84"/>
    </row>
    <row r="219" spans="1:2" ht="14.25" customHeight="1">
      <c r="A219" s="2"/>
      <c r="B219" s="84"/>
    </row>
    <row r="220" spans="1:2" ht="14.25" customHeight="1">
      <c r="A220" s="2"/>
      <c r="B220" s="84"/>
    </row>
    <row r="221" spans="1:2" ht="14.25" customHeight="1">
      <c r="A221" s="2"/>
      <c r="B221" s="84"/>
    </row>
    <row r="222" spans="1:2" ht="14.25" customHeight="1">
      <c r="A222" s="2"/>
      <c r="B222" s="84"/>
    </row>
    <row r="223" spans="1:2" ht="14.25" customHeight="1">
      <c r="A223" s="2"/>
      <c r="B223" s="84"/>
    </row>
    <row r="224" spans="1:2" ht="14.25" customHeight="1">
      <c r="A224" s="2"/>
      <c r="B224" s="84"/>
    </row>
    <row r="225" spans="1:2" ht="14.25" customHeight="1">
      <c r="A225" s="2"/>
      <c r="B225" s="84"/>
    </row>
    <row r="226" spans="1:2" ht="14.25" customHeight="1">
      <c r="A226" s="2"/>
      <c r="B226" s="84"/>
    </row>
    <row r="227" spans="1:2" ht="14.25" customHeight="1">
      <c r="A227" s="2"/>
      <c r="B227" s="84"/>
    </row>
    <row r="228" spans="1:2" ht="14.25" customHeight="1">
      <c r="A228" s="2"/>
      <c r="B228" s="84"/>
    </row>
    <row r="229" spans="1:2" ht="14.25" customHeight="1">
      <c r="A229" s="2"/>
      <c r="B229" s="84"/>
    </row>
    <row r="230" spans="1:2" ht="14.25" customHeight="1">
      <c r="A230" s="2"/>
      <c r="B230" s="84"/>
    </row>
    <row r="231" spans="1:2" ht="14.25" customHeight="1">
      <c r="A231" s="2"/>
      <c r="B231" s="84"/>
    </row>
    <row r="232" spans="1:2" ht="14.25" customHeight="1">
      <c r="A232" s="2"/>
      <c r="B232" s="84"/>
    </row>
    <row r="233" spans="1:2" ht="14.25" customHeight="1">
      <c r="A233" s="2"/>
      <c r="B233" s="84"/>
    </row>
    <row r="234" spans="1:2" ht="14.25" customHeight="1">
      <c r="A234" s="2"/>
      <c r="B234" s="84"/>
    </row>
    <row r="235" spans="1:2" ht="14.25" customHeight="1">
      <c r="A235" s="2"/>
      <c r="B235" s="84"/>
    </row>
    <row r="236" spans="1:2" ht="14.25" customHeight="1">
      <c r="A236" s="2"/>
      <c r="B236" s="84"/>
    </row>
    <row r="237" spans="1:2" ht="14.25" customHeight="1">
      <c r="A237" s="2"/>
      <c r="B237" s="84"/>
    </row>
    <row r="238" spans="1:2" ht="14.25" customHeight="1">
      <c r="A238" s="2"/>
      <c r="B238" s="84"/>
    </row>
    <row r="239" spans="1:2" ht="14.25" customHeight="1">
      <c r="A239" s="2"/>
      <c r="B239" s="84"/>
    </row>
    <row r="240" spans="1:2" ht="14.25" customHeight="1">
      <c r="A240" s="2"/>
      <c r="B240" s="84"/>
    </row>
    <row r="241" spans="1:2" ht="14.25" customHeight="1">
      <c r="A241" s="2"/>
      <c r="B241" s="84"/>
    </row>
    <row r="242" spans="1:2" ht="14.25" customHeight="1">
      <c r="A242" s="2"/>
      <c r="B242" s="84"/>
    </row>
    <row r="243" spans="1:2" ht="14.25" customHeight="1">
      <c r="A243" s="2"/>
      <c r="B243" s="84"/>
    </row>
    <row r="244" spans="1:2" ht="14.25" customHeight="1">
      <c r="A244" s="2"/>
      <c r="B244" s="84"/>
    </row>
    <row r="245" spans="1:2" ht="14.25" customHeight="1">
      <c r="A245" s="2"/>
      <c r="B245" s="84"/>
    </row>
    <row r="246" spans="1:2" ht="14.25" customHeight="1">
      <c r="A246" s="2"/>
      <c r="B246" s="84"/>
    </row>
    <row r="247" spans="1:2" ht="14.25" customHeight="1">
      <c r="A247" s="2"/>
      <c r="B247" s="84"/>
    </row>
    <row r="248" spans="1:2" ht="14.25" customHeight="1">
      <c r="A248" s="2"/>
      <c r="B248" s="84"/>
    </row>
    <row r="249" spans="1:2" ht="14.25" customHeight="1">
      <c r="A249" s="2"/>
      <c r="B249" s="84"/>
    </row>
    <row r="250" spans="1:2" ht="14.25" customHeight="1">
      <c r="A250" s="2"/>
      <c r="B250" s="84"/>
    </row>
    <row r="251" spans="1:2" ht="14.25" customHeight="1">
      <c r="A251" s="2"/>
      <c r="B251" s="84"/>
    </row>
    <row r="252" spans="1:2" ht="14.25" customHeight="1">
      <c r="A252" s="2"/>
      <c r="B252" s="84"/>
    </row>
    <row r="253" spans="1:2" ht="14.25" customHeight="1">
      <c r="A253" s="2"/>
      <c r="B253" s="84"/>
    </row>
    <row r="254" spans="1:2" ht="14.25" customHeight="1">
      <c r="A254" s="2"/>
      <c r="B254" s="84"/>
    </row>
    <row r="255" spans="1:2" ht="14.25" customHeight="1">
      <c r="A255" s="2"/>
      <c r="B255" s="84"/>
    </row>
    <row r="256" spans="1:2" ht="14.25" customHeight="1">
      <c r="A256" s="2"/>
      <c r="B256" s="84"/>
    </row>
    <row r="257" spans="1:2" ht="14.25" customHeight="1">
      <c r="A257" s="2"/>
      <c r="B257" s="84"/>
    </row>
    <row r="258" spans="1:2" ht="14.25" customHeight="1">
      <c r="A258" s="2"/>
      <c r="B258" s="84"/>
    </row>
    <row r="259" spans="1:2" ht="14.25" customHeight="1">
      <c r="A259" s="2"/>
      <c r="B259" s="84"/>
    </row>
    <row r="260" spans="1:2" ht="14.25" customHeight="1">
      <c r="A260" s="2"/>
      <c r="B260" s="84"/>
    </row>
    <row r="261" spans="1:2" ht="14.25" customHeight="1">
      <c r="A261" s="2"/>
      <c r="B261" s="84"/>
    </row>
    <row r="262" spans="1:2" ht="14.25" customHeight="1">
      <c r="A262" s="2"/>
      <c r="B262" s="84"/>
    </row>
    <row r="263" spans="1:2" ht="14.25" customHeight="1">
      <c r="A263" s="2"/>
      <c r="B263" s="84"/>
    </row>
    <row r="264" spans="1:2" ht="14.25" customHeight="1">
      <c r="A264" s="2"/>
      <c r="B264" s="84"/>
    </row>
    <row r="265" spans="1:2" ht="14.25" customHeight="1">
      <c r="A265" s="2"/>
      <c r="B265" s="84"/>
    </row>
    <row r="266" spans="1:2" ht="14.25" customHeight="1">
      <c r="A266" s="2"/>
      <c r="B266" s="84"/>
    </row>
    <row r="267" spans="1:2" ht="14.25" customHeight="1">
      <c r="A267" s="2"/>
      <c r="B267" s="84"/>
    </row>
    <row r="268" spans="1:2" ht="14.25" customHeight="1">
      <c r="A268" s="2"/>
      <c r="B268" s="84"/>
    </row>
    <row r="269" spans="1:2" ht="14.25" customHeight="1">
      <c r="A269" s="2"/>
      <c r="B269" s="84"/>
    </row>
    <row r="270" spans="1:2" ht="14.25" customHeight="1">
      <c r="A270" s="2"/>
      <c r="B270" s="84"/>
    </row>
    <row r="271" spans="1:2" ht="14.25" customHeight="1">
      <c r="A271" s="2"/>
      <c r="B271" s="84"/>
    </row>
    <row r="272" spans="1:2" ht="14.25" customHeight="1">
      <c r="A272" s="2"/>
      <c r="B272" s="84"/>
    </row>
    <row r="273" spans="1:2" ht="14.25" customHeight="1">
      <c r="A273" s="2"/>
      <c r="B273" s="84"/>
    </row>
    <row r="274" spans="1:2" ht="14.25" customHeight="1">
      <c r="A274" s="2"/>
      <c r="B274" s="84"/>
    </row>
    <row r="275" spans="1:2" ht="14.25" customHeight="1">
      <c r="A275" s="2"/>
      <c r="B275" s="84"/>
    </row>
    <row r="276" spans="1:2" ht="14.25" customHeight="1">
      <c r="A276" s="2"/>
      <c r="B276" s="84"/>
    </row>
    <row r="277" spans="1:2" ht="14.25" customHeight="1">
      <c r="A277" s="2"/>
      <c r="B277" s="84"/>
    </row>
    <row r="278" spans="1:2" ht="14.25" customHeight="1">
      <c r="A278" s="2"/>
      <c r="B278" s="84"/>
    </row>
    <row r="279" spans="1:2" ht="14.25" customHeight="1">
      <c r="A279" s="2"/>
      <c r="B279" s="84"/>
    </row>
    <row r="280" spans="1:2" ht="14.25" customHeight="1">
      <c r="A280" s="2"/>
      <c r="B280" s="84"/>
    </row>
    <row r="281" spans="1:2" ht="14.25" customHeight="1">
      <c r="A281" s="2"/>
      <c r="B281" s="84"/>
    </row>
    <row r="282" spans="1:2" ht="14.25" customHeight="1">
      <c r="A282" s="2"/>
      <c r="B282" s="84"/>
    </row>
    <row r="283" spans="1:2" ht="14.25" customHeight="1">
      <c r="A283" s="2"/>
      <c r="B283" s="84"/>
    </row>
    <row r="284" spans="1:2" ht="14.25" customHeight="1">
      <c r="A284" s="2"/>
      <c r="B284" s="84"/>
    </row>
    <row r="285" spans="1:2" ht="14.25" customHeight="1">
      <c r="A285" s="2"/>
      <c r="B285" s="84"/>
    </row>
    <row r="286" spans="1:2" ht="14.25" customHeight="1">
      <c r="A286" s="2"/>
      <c r="B286" s="84"/>
    </row>
    <row r="287" spans="1:2" ht="14.25" customHeight="1">
      <c r="A287" s="2"/>
      <c r="B287" s="84"/>
    </row>
    <row r="288" spans="1:2" ht="14.25" customHeight="1">
      <c r="A288" s="2"/>
      <c r="B288" s="84"/>
    </row>
    <row r="289" spans="1:2" ht="14.25" customHeight="1">
      <c r="A289" s="2"/>
      <c r="B289" s="84"/>
    </row>
    <row r="290" spans="1:2" ht="14.25" customHeight="1">
      <c r="A290" s="2"/>
      <c r="B290" s="84"/>
    </row>
    <row r="291" spans="1:2" ht="14.25" customHeight="1">
      <c r="A291" s="2"/>
      <c r="B291" s="84"/>
    </row>
    <row r="292" spans="1:2" ht="14.25" customHeight="1">
      <c r="A292" s="2"/>
      <c r="B292" s="84"/>
    </row>
    <row r="293" spans="1:2" ht="14.25" customHeight="1">
      <c r="A293" s="2"/>
      <c r="B293" s="84"/>
    </row>
    <row r="294" spans="1:2" ht="14.25" customHeight="1">
      <c r="A294" s="2"/>
      <c r="B294" s="84"/>
    </row>
    <row r="295" spans="1:2" ht="14.25" customHeight="1">
      <c r="A295" s="2"/>
      <c r="B295" s="84"/>
    </row>
    <row r="296" spans="1:2" ht="14.25" customHeight="1">
      <c r="A296" s="2"/>
      <c r="B296" s="84"/>
    </row>
    <row r="297" spans="1:2" ht="14.25" customHeight="1">
      <c r="A297" s="2"/>
      <c r="B297" s="84"/>
    </row>
    <row r="298" spans="1:2" ht="14.25" customHeight="1">
      <c r="A298" s="2"/>
      <c r="B298" s="84"/>
    </row>
    <row r="299" spans="1:2" ht="14.25" customHeight="1">
      <c r="A299" s="2"/>
      <c r="B299" s="84"/>
    </row>
    <row r="300" spans="1:2" ht="14.25" customHeight="1">
      <c r="A300" s="2"/>
      <c r="B300" s="84"/>
    </row>
    <row r="301" spans="1:2" ht="14.25" customHeight="1">
      <c r="A301" s="2"/>
      <c r="B301" s="84"/>
    </row>
    <row r="302" spans="1:2" ht="14.25" customHeight="1">
      <c r="A302" s="2"/>
      <c r="B302" s="84"/>
    </row>
    <row r="303" spans="1:2" ht="14.25" customHeight="1">
      <c r="A303" s="2"/>
      <c r="B303" s="84"/>
    </row>
    <row r="304" spans="1:2" ht="14.25" customHeight="1">
      <c r="A304" s="2"/>
      <c r="B304" s="84"/>
    </row>
    <row r="305" spans="1:2" ht="14.25" customHeight="1">
      <c r="A305" s="2"/>
      <c r="B305" s="84"/>
    </row>
    <row r="306" spans="1:2" ht="14.25" customHeight="1">
      <c r="A306" s="2"/>
      <c r="B306" s="84"/>
    </row>
    <row r="307" spans="1:2" ht="14.25" customHeight="1">
      <c r="A307" s="2"/>
      <c r="B307" s="84"/>
    </row>
    <row r="308" spans="1:2" ht="14.25" customHeight="1">
      <c r="A308" s="2"/>
      <c r="B308" s="84"/>
    </row>
    <row r="309" spans="1:2" ht="14.25" customHeight="1">
      <c r="A309" s="2"/>
      <c r="B309" s="84"/>
    </row>
    <row r="310" spans="1:2" ht="14.25" customHeight="1">
      <c r="A310" s="2"/>
      <c r="B310" s="84"/>
    </row>
    <row r="311" spans="1:2" ht="14.25" customHeight="1">
      <c r="A311" s="2"/>
      <c r="B311" s="84"/>
    </row>
    <row r="312" spans="1:2" ht="14.25" customHeight="1">
      <c r="A312" s="2"/>
      <c r="B312" s="84"/>
    </row>
    <row r="313" spans="1:2" ht="14.25" customHeight="1">
      <c r="A313" s="2"/>
      <c r="B313" s="84"/>
    </row>
    <row r="314" spans="1:2" ht="14.25" customHeight="1">
      <c r="A314" s="2"/>
      <c r="B314" s="84"/>
    </row>
    <row r="315" spans="1:2" ht="14.25" customHeight="1">
      <c r="A315" s="2"/>
      <c r="B315" s="84"/>
    </row>
    <row r="316" spans="1:2" ht="14.25" customHeight="1">
      <c r="A316" s="2"/>
      <c r="B316" s="84"/>
    </row>
    <row r="317" spans="1:2" ht="14.25" customHeight="1">
      <c r="A317" s="2"/>
      <c r="B317" s="84"/>
    </row>
    <row r="318" spans="1:2" ht="14.25" customHeight="1">
      <c r="A318" s="2"/>
      <c r="B318" s="84"/>
    </row>
    <row r="319" spans="1:2" ht="14.25" customHeight="1">
      <c r="A319" s="2"/>
      <c r="B319" s="84"/>
    </row>
    <row r="320" spans="1:2" ht="14.25" customHeight="1">
      <c r="A320" s="2"/>
      <c r="B320" s="84"/>
    </row>
    <row r="321" spans="1:2" ht="14.25" customHeight="1">
      <c r="A321" s="2"/>
      <c r="B321" s="84"/>
    </row>
    <row r="322" spans="1:2" ht="14.25" customHeight="1">
      <c r="A322" s="2"/>
      <c r="B322" s="84"/>
    </row>
    <row r="323" spans="1:2" ht="14.25" customHeight="1">
      <c r="A323" s="2"/>
      <c r="B323" s="84"/>
    </row>
    <row r="324" spans="1:2" ht="14.25" customHeight="1">
      <c r="A324" s="2"/>
      <c r="B324" s="84"/>
    </row>
    <row r="325" spans="1:2" ht="14.25" customHeight="1">
      <c r="A325" s="2"/>
      <c r="B325" s="84"/>
    </row>
    <row r="326" spans="1:2" ht="14.25" customHeight="1">
      <c r="A326" s="2"/>
      <c r="B326" s="84"/>
    </row>
    <row r="327" spans="1:2" ht="14.25" customHeight="1">
      <c r="A327" s="2"/>
      <c r="B327" s="84"/>
    </row>
    <row r="328" spans="1:2" ht="14.25" customHeight="1">
      <c r="A328" s="2"/>
      <c r="B328" s="84"/>
    </row>
    <row r="329" spans="1:2" ht="14.25" customHeight="1">
      <c r="A329" s="2"/>
      <c r="B329" s="84"/>
    </row>
    <row r="330" spans="1:2" ht="14.25" customHeight="1">
      <c r="A330" s="2"/>
      <c r="B330" s="84"/>
    </row>
    <row r="331" spans="1:2" ht="14.25" customHeight="1">
      <c r="A331" s="2"/>
      <c r="B331" s="84"/>
    </row>
    <row r="332" spans="1:2" ht="14.25" customHeight="1">
      <c r="A332" s="2"/>
      <c r="B332" s="84"/>
    </row>
    <row r="333" spans="1:2" ht="14.25" customHeight="1">
      <c r="A333" s="2"/>
      <c r="B333" s="84"/>
    </row>
    <row r="334" spans="1:2" ht="14.25" customHeight="1">
      <c r="A334" s="2"/>
      <c r="B334" s="84"/>
    </row>
    <row r="335" spans="1:2" ht="14.25" customHeight="1">
      <c r="A335" s="2"/>
      <c r="B335" s="84"/>
    </row>
    <row r="336" spans="1:2" ht="14.25" customHeight="1">
      <c r="A336" s="2"/>
      <c r="B336" s="84"/>
    </row>
    <row r="337" spans="1:2" ht="14.25" customHeight="1">
      <c r="A337" s="2"/>
      <c r="B337" s="84"/>
    </row>
    <row r="338" spans="1:2" ht="14.25" customHeight="1">
      <c r="A338" s="2"/>
      <c r="B338" s="84"/>
    </row>
    <row r="339" spans="1:2" ht="14.25" customHeight="1">
      <c r="A339" s="2"/>
      <c r="B339" s="84"/>
    </row>
    <row r="340" spans="1:2" ht="14.25" customHeight="1">
      <c r="A340" s="2"/>
      <c r="B340" s="84"/>
    </row>
    <row r="341" spans="1:2" ht="14.25" customHeight="1">
      <c r="A341" s="2"/>
      <c r="B341" s="84"/>
    </row>
    <row r="342" spans="1:2" ht="14.25" customHeight="1">
      <c r="A342" s="2"/>
      <c r="B342" s="84"/>
    </row>
    <row r="343" spans="1:2" ht="14.25" customHeight="1">
      <c r="A343" s="2"/>
      <c r="B343" s="84"/>
    </row>
    <row r="344" spans="1:2" ht="14.25" customHeight="1">
      <c r="A344" s="2"/>
      <c r="B344" s="84"/>
    </row>
    <row r="345" spans="1:2" ht="14.25" customHeight="1">
      <c r="A345" s="2"/>
      <c r="B345" s="84"/>
    </row>
    <row r="346" spans="1:2" ht="14.25" customHeight="1">
      <c r="A346" s="2"/>
      <c r="B346" s="84"/>
    </row>
    <row r="347" spans="1:2" ht="14.25" customHeight="1">
      <c r="A347" s="2"/>
      <c r="B347" s="84"/>
    </row>
    <row r="348" spans="1:2" ht="14.25" customHeight="1">
      <c r="A348" s="2"/>
      <c r="B348" s="84"/>
    </row>
    <row r="349" spans="1:2" ht="14.25" customHeight="1">
      <c r="A349" s="2"/>
      <c r="B349" s="84"/>
    </row>
    <row r="350" spans="1:2" ht="14.25" customHeight="1">
      <c r="A350" s="2"/>
      <c r="B350" s="84"/>
    </row>
    <row r="351" spans="1:2" ht="14.25" customHeight="1">
      <c r="A351" s="2"/>
      <c r="B351" s="84"/>
    </row>
    <row r="352" spans="1:2" ht="14.25" customHeight="1">
      <c r="A352" s="2"/>
      <c r="B352" s="84"/>
    </row>
    <row r="353" spans="1:2" ht="14.25" customHeight="1">
      <c r="A353" s="2"/>
      <c r="B353" s="84"/>
    </row>
    <row r="354" spans="1:2" ht="14.25" customHeight="1">
      <c r="A354" s="2"/>
      <c r="B354" s="84"/>
    </row>
    <row r="355" spans="1:2" ht="14.25" customHeight="1">
      <c r="A355" s="2"/>
      <c r="B355" s="84"/>
    </row>
    <row r="356" spans="1:2" ht="14.25" customHeight="1">
      <c r="A356" s="2"/>
      <c r="B356" s="84"/>
    </row>
    <row r="357" spans="1:2" ht="14.25" customHeight="1">
      <c r="A357" s="2"/>
      <c r="B357" s="84"/>
    </row>
    <row r="358" spans="1:2" ht="14.25" customHeight="1">
      <c r="A358" s="2"/>
      <c r="B358" s="84"/>
    </row>
    <row r="359" spans="1:2" ht="14.25" customHeight="1">
      <c r="A359" s="2"/>
      <c r="B359" s="84"/>
    </row>
    <row r="360" spans="1:2" ht="14.25" customHeight="1">
      <c r="A360" s="2"/>
      <c r="B360" s="84"/>
    </row>
    <row r="361" spans="1:2" ht="14.25" customHeight="1">
      <c r="A361" s="2"/>
      <c r="B361" s="84"/>
    </row>
    <row r="362" spans="1:2" ht="14.25" customHeight="1">
      <c r="A362" s="2"/>
      <c r="B362" s="84"/>
    </row>
    <row r="363" spans="1:2" ht="14.25" customHeight="1">
      <c r="A363" s="2"/>
      <c r="B363" s="84"/>
    </row>
    <row r="364" spans="1:2" ht="14.25" customHeight="1">
      <c r="A364" s="2"/>
      <c r="B364" s="84"/>
    </row>
    <row r="365" spans="1:2" ht="14.25" customHeight="1">
      <c r="A365" s="2"/>
      <c r="B365" s="84"/>
    </row>
    <row r="366" spans="1:2" ht="14.25" customHeight="1">
      <c r="A366" s="2"/>
      <c r="B366" s="84"/>
    </row>
    <row r="367" spans="1:2" ht="14.25" customHeight="1">
      <c r="A367" s="2"/>
      <c r="B367" s="84"/>
    </row>
    <row r="368" spans="1:2" ht="14.25" customHeight="1">
      <c r="A368" s="2"/>
      <c r="B368" s="84"/>
    </row>
    <row r="369" spans="1:2" ht="14.25" customHeight="1">
      <c r="A369" s="2"/>
      <c r="B369" s="84"/>
    </row>
    <row r="370" spans="1:2" ht="14.25" customHeight="1">
      <c r="A370" s="2"/>
      <c r="B370" s="84"/>
    </row>
    <row r="371" spans="1:2" ht="14.25" customHeight="1">
      <c r="A371" s="2"/>
      <c r="B371" s="84"/>
    </row>
    <row r="372" spans="1:2" ht="14.25" customHeight="1">
      <c r="A372" s="2"/>
      <c r="B372" s="84"/>
    </row>
    <row r="373" spans="1:2" ht="14.25" customHeight="1">
      <c r="A373" s="2"/>
      <c r="B373" s="84"/>
    </row>
    <row r="374" spans="1:2" ht="14.25" customHeight="1">
      <c r="A374" s="2"/>
      <c r="B374" s="84"/>
    </row>
    <row r="375" spans="1:2" ht="14.25" customHeight="1">
      <c r="A375" s="2"/>
      <c r="B375" s="84"/>
    </row>
    <row r="376" spans="1:2" ht="14.25" customHeight="1">
      <c r="A376" s="2"/>
      <c r="B376" s="84"/>
    </row>
    <row r="377" spans="1:2" ht="14.25" customHeight="1">
      <c r="A377" s="2"/>
      <c r="B377" s="84"/>
    </row>
    <row r="378" spans="1:2" ht="14.25" customHeight="1">
      <c r="A378" s="2"/>
      <c r="B378" s="84"/>
    </row>
    <row r="379" spans="1:2" ht="14.25" customHeight="1">
      <c r="A379" s="2"/>
      <c r="B379" s="84"/>
    </row>
    <row r="380" spans="1:2" ht="14.25" customHeight="1">
      <c r="A380" s="2"/>
      <c r="B380" s="84"/>
    </row>
    <row r="381" spans="1:2" ht="14.25" customHeight="1">
      <c r="A381" s="2"/>
      <c r="B381" s="84"/>
    </row>
    <row r="382" spans="1:2" ht="14.25" customHeight="1">
      <c r="A382" s="2"/>
      <c r="B382" s="84"/>
    </row>
    <row r="383" spans="1:2" ht="14.25" customHeight="1">
      <c r="A383" s="2"/>
      <c r="B383" s="84"/>
    </row>
    <row r="384" spans="1:2" ht="14.25" customHeight="1">
      <c r="A384" s="2"/>
      <c r="B384" s="84"/>
    </row>
    <row r="385" spans="1:2" ht="14.25" customHeight="1">
      <c r="A385" s="2"/>
      <c r="B385" s="84"/>
    </row>
    <row r="386" spans="1:2" ht="14.25" customHeight="1">
      <c r="A386" s="2"/>
      <c r="B386" s="84"/>
    </row>
    <row r="387" spans="1:2" ht="14.25" customHeight="1">
      <c r="A387" s="2"/>
      <c r="B387" s="84"/>
    </row>
    <row r="388" spans="1:2" ht="14.25" customHeight="1">
      <c r="A388" s="2"/>
      <c r="B388" s="84"/>
    </row>
    <row r="389" spans="1:2" ht="14.25" customHeight="1">
      <c r="A389" s="2"/>
      <c r="B389" s="84"/>
    </row>
    <row r="390" spans="1:2" ht="14.25" customHeight="1">
      <c r="A390" s="2"/>
      <c r="B390" s="84"/>
    </row>
    <row r="391" spans="1:2" ht="14.25" customHeight="1">
      <c r="A391" s="2"/>
      <c r="B391" s="84"/>
    </row>
    <row r="392" spans="1:2" ht="14.25" customHeight="1">
      <c r="A392" s="2"/>
      <c r="B392" s="84"/>
    </row>
    <row r="393" spans="1:2" ht="14.25" customHeight="1">
      <c r="A393" s="2"/>
      <c r="B393" s="84"/>
    </row>
    <row r="394" spans="1:2" ht="14.25" customHeight="1">
      <c r="A394" s="2"/>
      <c r="B394" s="84"/>
    </row>
    <row r="395" spans="1:2" ht="14.25" customHeight="1">
      <c r="A395" s="2"/>
      <c r="B395" s="84"/>
    </row>
    <row r="396" spans="1:2" ht="14.25" customHeight="1">
      <c r="A396" s="2"/>
      <c r="B396" s="84"/>
    </row>
    <row r="397" spans="1:2" ht="14.25" customHeight="1">
      <c r="A397" s="2"/>
      <c r="B397" s="84"/>
    </row>
    <row r="398" spans="1:2" ht="14.25" customHeight="1">
      <c r="A398" s="2"/>
      <c r="B398" s="84"/>
    </row>
    <row r="399" spans="1:2" ht="14.25" customHeight="1">
      <c r="A399" s="2"/>
      <c r="B399" s="84"/>
    </row>
    <row r="400" spans="1:2" ht="14.25" customHeight="1">
      <c r="A400" s="2"/>
      <c r="B400" s="84"/>
    </row>
    <row r="401" spans="1:2" ht="14.25" customHeight="1">
      <c r="A401" s="2"/>
      <c r="B401" s="84"/>
    </row>
    <row r="402" spans="1:2" ht="14.25" customHeight="1">
      <c r="A402" s="2"/>
      <c r="B402" s="84"/>
    </row>
    <row r="403" spans="1:2" ht="14.25" customHeight="1">
      <c r="A403" s="2"/>
      <c r="B403" s="84"/>
    </row>
    <row r="404" spans="1:2" ht="14.25" customHeight="1">
      <c r="A404" s="2"/>
      <c r="B404" s="84"/>
    </row>
    <row r="405" spans="1:2" ht="14.25" customHeight="1">
      <c r="A405" s="2"/>
      <c r="B405" s="84"/>
    </row>
    <row r="406" spans="1:2" ht="14.25" customHeight="1">
      <c r="A406" s="2"/>
      <c r="B406" s="84"/>
    </row>
    <row r="407" spans="1:2" ht="14.25" customHeight="1">
      <c r="A407" s="2"/>
      <c r="B407" s="84"/>
    </row>
    <row r="408" spans="1:2" ht="14.25" customHeight="1">
      <c r="A408" s="2"/>
      <c r="B408" s="84"/>
    </row>
    <row r="409" spans="1:2" ht="14.25" customHeight="1">
      <c r="A409" s="2"/>
      <c r="B409" s="84"/>
    </row>
    <row r="410" spans="1:2" ht="14.25" customHeight="1">
      <c r="A410" s="2"/>
      <c r="B410" s="84"/>
    </row>
    <row r="411" spans="1:2" ht="14.25" customHeight="1">
      <c r="A411" s="2"/>
      <c r="B411" s="84"/>
    </row>
    <row r="412" spans="1:2" ht="14.25" customHeight="1">
      <c r="A412" s="2"/>
      <c r="B412" s="84"/>
    </row>
    <row r="413" spans="1:2" ht="14.25" customHeight="1">
      <c r="A413" s="2"/>
      <c r="B413" s="84"/>
    </row>
    <row r="414" spans="1:2" ht="14.25" customHeight="1">
      <c r="A414" s="2"/>
      <c r="B414" s="84"/>
    </row>
    <row r="415" spans="1:2" ht="14.25" customHeight="1">
      <c r="A415" s="2"/>
      <c r="B415" s="84"/>
    </row>
    <row r="416" spans="1:2" ht="14.25" customHeight="1">
      <c r="A416" s="2"/>
      <c r="B416" s="84"/>
    </row>
    <row r="417" spans="1:2" ht="14.25" customHeight="1">
      <c r="A417" s="2"/>
      <c r="B417" s="84"/>
    </row>
    <row r="418" spans="1:2" ht="14.25" customHeight="1">
      <c r="A418" s="2"/>
      <c r="B418" s="84"/>
    </row>
    <row r="419" spans="1:2" ht="14.25" customHeight="1">
      <c r="A419" s="2"/>
      <c r="B419" s="84"/>
    </row>
    <row r="420" spans="1:2" ht="14.25" customHeight="1">
      <c r="A420" s="2"/>
      <c r="B420" s="84"/>
    </row>
    <row r="421" spans="1:2" ht="14.25" customHeight="1">
      <c r="A421" s="2"/>
      <c r="B421" s="84"/>
    </row>
    <row r="422" spans="1:2" ht="14.25" customHeight="1">
      <c r="A422" s="2"/>
      <c r="B422" s="84"/>
    </row>
    <row r="423" spans="1:2" ht="14.25" customHeight="1">
      <c r="A423" s="2"/>
      <c r="B423" s="84"/>
    </row>
    <row r="424" spans="1:2" ht="14.25" customHeight="1">
      <c r="A424" s="2"/>
      <c r="B424" s="84"/>
    </row>
    <row r="425" spans="1:2" ht="14.25" customHeight="1">
      <c r="A425" s="2"/>
      <c r="B425" s="84"/>
    </row>
    <row r="426" spans="1:2" ht="14.25" customHeight="1">
      <c r="A426" s="2"/>
      <c r="B426" s="84"/>
    </row>
    <row r="427" spans="1:2" ht="14.25" customHeight="1">
      <c r="A427" s="2"/>
      <c r="B427" s="84"/>
    </row>
    <row r="428" spans="1:2" ht="14.25" customHeight="1">
      <c r="A428" s="2"/>
      <c r="B428" s="84"/>
    </row>
    <row r="429" spans="1:2" ht="14.25" customHeight="1">
      <c r="A429" s="2"/>
      <c r="B429" s="84"/>
    </row>
    <row r="430" spans="1:2" ht="14.25" customHeight="1">
      <c r="A430" s="2"/>
      <c r="B430" s="84"/>
    </row>
    <row r="431" spans="1:2" ht="14.25" customHeight="1">
      <c r="A431" s="2"/>
      <c r="B431" s="84"/>
    </row>
    <row r="432" spans="1:2" ht="14.25" customHeight="1">
      <c r="A432" s="2"/>
      <c r="B432" s="84"/>
    </row>
    <row r="433" spans="1:2" ht="14.25" customHeight="1">
      <c r="A433" s="2"/>
      <c r="B433" s="84"/>
    </row>
    <row r="434" spans="1:2" ht="14.25" customHeight="1">
      <c r="A434" s="2"/>
      <c r="B434" s="84"/>
    </row>
    <row r="435" spans="1:2" ht="14.25" customHeight="1">
      <c r="A435" s="2"/>
      <c r="B435" s="84"/>
    </row>
    <row r="436" spans="1:2" ht="14.25" customHeight="1">
      <c r="A436" s="2"/>
      <c r="B436" s="84"/>
    </row>
    <row r="437" spans="1:2" ht="14.25" customHeight="1">
      <c r="A437" s="2"/>
      <c r="B437" s="84"/>
    </row>
    <row r="438" spans="1:2" ht="14.25" customHeight="1">
      <c r="A438" s="2"/>
      <c r="B438" s="84"/>
    </row>
    <row r="439" spans="1:2" ht="14.25" customHeight="1">
      <c r="A439" s="2"/>
      <c r="B439" s="84"/>
    </row>
    <row r="440" spans="1:2" ht="14.25" customHeight="1">
      <c r="A440" s="2"/>
      <c r="B440" s="84"/>
    </row>
    <row r="441" spans="1:2" ht="14.25" customHeight="1">
      <c r="A441" s="2"/>
      <c r="B441" s="84"/>
    </row>
    <row r="442" spans="1:2" ht="14.25" customHeight="1">
      <c r="A442" s="2"/>
      <c r="B442" s="84"/>
    </row>
    <row r="443" spans="1:2" ht="14.25" customHeight="1">
      <c r="A443" s="2"/>
      <c r="B443" s="84"/>
    </row>
    <row r="444" spans="1:2" ht="14.25" customHeight="1">
      <c r="A444" s="2"/>
      <c r="B444" s="84"/>
    </row>
    <row r="445" spans="1:2" ht="14.25" customHeight="1">
      <c r="A445" s="2"/>
      <c r="B445" s="84"/>
    </row>
    <row r="446" spans="1:2" ht="14.25" customHeight="1">
      <c r="A446" s="2"/>
      <c r="B446" s="84"/>
    </row>
    <row r="447" spans="1:2" ht="14.25" customHeight="1">
      <c r="A447" s="2"/>
      <c r="B447" s="84"/>
    </row>
    <row r="448" spans="1:2" ht="14.25" customHeight="1">
      <c r="A448" s="2"/>
      <c r="B448" s="84"/>
    </row>
    <row r="449" spans="1:2" ht="14.25" customHeight="1">
      <c r="A449" s="2"/>
      <c r="B449" s="84"/>
    </row>
    <row r="450" spans="1:2" ht="14.25" customHeight="1">
      <c r="A450" s="2"/>
      <c r="B450" s="84"/>
    </row>
    <row r="451" spans="1:2" ht="14.25" customHeight="1">
      <c r="A451" s="2"/>
      <c r="B451" s="84"/>
    </row>
    <row r="452" spans="1:2" ht="14.25" customHeight="1">
      <c r="A452" s="2"/>
      <c r="B452" s="84"/>
    </row>
    <row r="453" spans="1:2" ht="14.25" customHeight="1">
      <c r="A453" s="2"/>
      <c r="B453" s="84"/>
    </row>
    <row r="454" spans="1:2" ht="14.25" customHeight="1">
      <c r="A454" s="2"/>
      <c r="B454" s="84"/>
    </row>
    <row r="455" spans="1:2" ht="14.25" customHeight="1">
      <c r="A455" s="2"/>
      <c r="B455" s="84"/>
    </row>
    <row r="456" spans="1:2" ht="14.25" customHeight="1">
      <c r="A456" s="2"/>
      <c r="B456" s="84"/>
    </row>
    <row r="457" spans="1:2" ht="14.25" customHeight="1">
      <c r="A457" s="2"/>
      <c r="B457" s="84"/>
    </row>
    <row r="458" spans="1:2" ht="14.25" customHeight="1">
      <c r="A458" s="2"/>
      <c r="B458" s="84"/>
    </row>
    <row r="459" spans="1:2" ht="14.25" customHeight="1">
      <c r="A459" s="2"/>
      <c r="B459" s="84"/>
    </row>
    <row r="460" spans="1:2" ht="14.25" customHeight="1">
      <c r="A460" s="2"/>
      <c r="B460" s="84"/>
    </row>
    <row r="461" spans="1:2" ht="14.25" customHeight="1">
      <c r="A461" s="2"/>
      <c r="B461" s="84"/>
    </row>
    <row r="462" spans="1:2" ht="14.25" customHeight="1">
      <c r="A462" s="2"/>
      <c r="B462" s="84"/>
    </row>
    <row r="463" spans="1:2" ht="14.25" customHeight="1">
      <c r="A463" s="2"/>
      <c r="B463" s="84"/>
    </row>
    <row r="464" spans="1:2" ht="14.25" customHeight="1">
      <c r="A464" s="2"/>
      <c r="B464" s="84"/>
    </row>
    <row r="465" spans="1:2" ht="14.25" customHeight="1">
      <c r="A465" s="2"/>
      <c r="B465" s="84"/>
    </row>
    <row r="466" spans="1:2" ht="14.25" customHeight="1">
      <c r="A466" s="2"/>
      <c r="B466" s="84"/>
    </row>
    <row r="467" spans="1:2" ht="14.25" customHeight="1">
      <c r="A467" s="2"/>
      <c r="B467" s="84"/>
    </row>
    <row r="468" spans="1:2" ht="14.25" customHeight="1">
      <c r="A468" s="2"/>
      <c r="B468" s="84"/>
    </row>
    <row r="469" spans="1:2" ht="14.25" customHeight="1">
      <c r="A469" s="2"/>
      <c r="B469" s="84"/>
    </row>
    <row r="470" spans="1:2" ht="14.25" customHeight="1">
      <c r="A470" s="2"/>
      <c r="B470" s="84"/>
    </row>
    <row r="471" spans="1:2" ht="14.25" customHeight="1">
      <c r="A471" s="2"/>
      <c r="B471" s="84"/>
    </row>
    <row r="472" spans="1:2" ht="14.25" customHeight="1">
      <c r="A472" s="2"/>
      <c r="B472" s="84"/>
    </row>
    <row r="473" spans="1:2" ht="14.25" customHeight="1">
      <c r="A473" s="2"/>
      <c r="B473" s="84"/>
    </row>
    <row r="474" spans="1:2" ht="14.25" customHeight="1">
      <c r="A474" s="2"/>
      <c r="B474" s="84"/>
    </row>
    <row r="475" spans="1:2" ht="14.25" customHeight="1">
      <c r="A475" s="2"/>
      <c r="B475" s="84"/>
    </row>
    <row r="476" spans="1:2" ht="14.25" customHeight="1">
      <c r="A476" s="2"/>
      <c r="B476" s="84"/>
    </row>
    <row r="477" spans="1:2" ht="14.25" customHeight="1">
      <c r="A477" s="2"/>
      <c r="B477" s="84"/>
    </row>
    <row r="478" spans="1:2" ht="14.25" customHeight="1">
      <c r="A478" s="2"/>
      <c r="B478" s="84"/>
    </row>
    <row r="479" spans="1:2" ht="14.25" customHeight="1">
      <c r="A479" s="2"/>
      <c r="B479" s="84"/>
    </row>
    <row r="480" spans="1:2" ht="14.25" customHeight="1">
      <c r="A480" s="2"/>
      <c r="B480" s="84"/>
    </row>
    <row r="481" spans="1:2" ht="14.25" customHeight="1">
      <c r="A481" s="2"/>
      <c r="B481" s="84"/>
    </row>
    <row r="482" spans="1:2" ht="14.25" customHeight="1">
      <c r="A482" s="2"/>
      <c r="B482" s="84"/>
    </row>
    <row r="483" spans="1:2" ht="14.25" customHeight="1">
      <c r="A483" s="2"/>
      <c r="B483" s="84"/>
    </row>
    <row r="484" spans="1:2" ht="14.25" customHeight="1">
      <c r="A484" s="2"/>
      <c r="B484" s="84"/>
    </row>
    <row r="485" spans="1:2" ht="14.25" customHeight="1">
      <c r="A485" s="2"/>
      <c r="B485" s="84"/>
    </row>
    <row r="486" spans="1:2" ht="14.25" customHeight="1">
      <c r="A486" s="2"/>
      <c r="B486" s="84"/>
    </row>
    <row r="487" spans="1:2" ht="14.25" customHeight="1">
      <c r="A487" s="2"/>
      <c r="B487" s="84"/>
    </row>
    <row r="488" spans="1:2" ht="14.25" customHeight="1">
      <c r="A488" s="2"/>
      <c r="B488" s="84"/>
    </row>
    <row r="489" spans="1:2" ht="14.25" customHeight="1">
      <c r="A489" s="2"/>
      <c r="B489" s="84"/>
    </row>
    <row r="490" spans="1:2" ht="14.25" customHeight="1">
      <c r="A490" s="2"/>
      <c r="B490" s="84"/>
    </row>
    <row r="491" spans="1:2" ht="14.25" customHeight="1">
      <c r="A491" s="2"/>
      <c r="B491" s="84"/>
    </row>
    <row r="492" spans="1:2" ht="14.25" customHeight="1">
      <c r="A492" s="2"/>
      <c r="B492" s="84"/>
    </row>
    <row r="493" spans="1:2" ht="14.25" customHeight="1">
      <c r="A493" s="2"/>
      <c r="B493" s="84"/>
    </row>
    <row r="494" spans="1:2" ht="14.25" customHeight="1">
      <c r="A494" s="2"/>
      <c r="B494" s="84"/>
    </row>
    <row r="495" spans="1:2" ht="14.25" customHeight="1">
      <c r="A495" s="2"/>
      <c r="B495" s="84"/>
    </row>
    <row r="496" spans="1:2" ht="14.25" customHeight="1">
      <c r="A496" s="2"/>
      <c r="B496" s="84"/>
    </row>
    <row r="497" spans="1:2" ht="14.25" customHeight="1">
      <c r="A497" s="2"/>
      <c r="B497" s="84"/>
    </row>
    <row r="498" spans="1:2" ht="14.25" customHeight="1">
      <c r="A498" s="2"/>
      <c r="B498" s="84"/>
    </row>
    <row r="499" spans="1:2" ht="14.25" customHeight="1">
      <c r="A499" s="2"/>
      <c r="B499" s="84"/>
    </row>
    <row r="500" spans="1:2" ht="14.25" customHeight="1">
      <c r="A500" s="2"/>
      <c r="B500" s="84"/>
    </row>
    <row r="501" spans="1:2" ht="14.25" customHeight="1">
      <c r="A501" s="2"/>
      <c r="B501" s="84"/>
    </row>
    <row r="502" spans="1:2" ht="14.25" customHeight="1">
      <c r="A502" s="2"/>
      <c r="B502" s="84"/>
    </row>
    <row r="503" spans="1:2" ht="14.25" customHeight="1">
      <c r="A503" s="2"/>
      <c r="B503" s="84"/>
    </row>
    <row r="504" spans="1:2" ht="14.25" customHeight="1">
      <c r="A504" s="2"/>
      <c r="B504" s="84"/>
    </row>
    <row r="505" spans="1:2" ht="14.25" customHeight="1">
      <c r="A505" s="2"/>
      <c r="B505" s="84"/>
    </row>
    <row r="506" spans="1:2" ht="14.25" customHeight="1">
      <c r="A506" s="2"/>
      <c r="B506" s="84"/>
    </row>
    <row r="507" spans="1:2" ht="14.25" customHeight="1">
      <c r="A507" s="2"/>
      <c r="B507" s="84"/>
    </row>
    <row r="508" spans="1:2" ht="14.25" customHeight="1">
      <c r="A508" s="2"/>
      <c r="B508" s="84"/>
    </row>
    <row r="509" spans="1:2" ht="14.25" customHeight="1">
      <c r="A509" s="2"/>
      <c r="B509" s="84"/>
    </row>
    <row r="510" spans="1:2" ht="14.25" customHeight="1">
      <c r="A510" s="2"/>
      <c r="B510" s="84"/>
    </row>
    <row r="511" spans="1:2" ht="14.25" customHeight="1">
      <c r="A511" s="2"/>
      <c r="B511" s="84"/>
    </row>
    <row r="512" spans="1:2" ht="14.25" customHeight="1">
      <c r="A512" s="2"/>
      <c r="B512" s="84"/>
    </row>
    <row r="513" spans="1:2" ht="14.25" customHeight="1">
      <c r="A513" s="2"/>
      <c r="B513" s="84"/>
    </row>
    <row r="514" spans="1:2" ht="14.25" customHeight="1">
      <c r="A514" s="2"/>
      <c r="B514" s="84"/>
    </row>
    <row r="515" spans="1:2" ht="14.25" customHeight="1">
      <c r="A515" s="2"/>
      <c r="B515" s="84"/>
    </row>
    <row r="516" spans="1:2" ht="14.25" customHeight="1">
      <c r="A516" s="2"/>
      <c r="B516" s="84"/>
    </row>
    <row r="517" spans="1:2" ht="14.25" customHeight="1">
      <c r="A517" s="2"/>
      <c r="B517" s="84"/>
    </row>
    <row r="518" spans="1:2" ht="14.25" customHeight="1">
      <c r="A518" s="2"/>
      <c r="B518" s="84"/>
    </row>
    <row r="519" spans="1:2" ht="14.25" customHeight="1">
      <c r="A519" s="2"/>
      <c r="B519" s="84"/>
    </row>
    <row r="520" spans="1:2" ht="14.25" customHeight="1">
      <c r="A520" s="2"/>
      <c r="B520" s="84"/>
    </row>
    <row r="521" spans="1:2" ht="14.25" customHeight="1">
      <c r="A521" s="2"/>
      <c r="B521" s="84"/>
    </row>
    <row r="522" spans="1:2" ht="14.25" customHeight="1">
      <c r="A522" s="2"/>
      <c r="B522" s="84"/>
    </row>
    <row r="523" spans="1:2" ht="14.25" customHeight="1">
      <c r="A523" s="2"/>
      <c r="B523" s="84"/>
    </row>
    <row r="524" spans="1:2" ht="14.25" customHeight="1">
      <c r="A524" s="2"/>
      <c r="B524" s="84"/>
    </row>
    <row r="525" spans="1:2" ht="14.25" customHeight="1">
      <c r="A525" s="2"/>
      <c r="B525" s="84"/>
    </row>
    <row r="526" spans="1:2" ht="14.25" customHeight="1">
      <c r="A526" s="2"/>
      <c r="B526" s="84"/>
    </row>
    <row r="527" spans="1:2" ht="14.25" customHeight="1">
      <c r="A527" s="2"/>
      <c r="B527" s="84"/>
    </row>
    <row r="528" spans="1:2" ht="14.25" customHeight="1">
      <c r="A528" s="2"/>
      <c r="B528" s="84"/>
    </row>
    <row r="529" spans="1:2" ht="14.25" customHeight="1">
      <c r="A529" s="2"/>
      <c r="B529" s="84"/>
    </row>
    <row r="530" spans="1:2" ht="14.25" customHeight="1">
      <c r="A530" s="2"/>
      <c r="B530" s="84"/>
    </row>
    <row r="531" spans="1:2" ht="14.25" customHeight="1">
      <c r="A531" s="2"/>
      <c r="B531" s="84"/>
    </row>
    <row r="532" spans="1:2" ht="14.25" customHeight="1">
      <c r="A532" s="2"/>
      <c r="B532" s="84"/>
    </row>
    <row r="533" spans="1:2" ht="14.25" customHeight="1">
      <c r="A533" s="2"/>
      <c r="B533" s="84"/>
    </row>
    <row r="534" spans="1:2" ht="14.25" customHeight="1">
      <c r="A534" s="2"/>
      <c r="B534" s="84"/>
    </row>
    <row r="535" spans="1:2" ht="14.25" customHeight="1">
      <c r="A535" s="2"/>
      <c r="B535" s="84"/>
    </row>
    <row r="536" spans="1:2" ht="14.25" customHeight="1">
      <c r="A536" s="2"/>
      <c r="B536" s="84"/>
    </row>
    <row r="537" spans="1:2" ht="14.25" customHeight="1">
      <c r="A537" s="2"/>
      <c r="B537" s="84"/>
    </row>
    <row r="538" spans="1:2" ht="14.25" customHeight="1">
      <c r="A538" s="2"/>
      <c r="B538" s="84"/>
    </row>
    <row r="539" spans="1:2" ht="14.25" customHeight="1">
      <c r="A539" s="2"/>
      <c r="B539" s="84"/>
    </row>
    <row r="540" spans="1:2" ht="14.25" customHeight="1">
      <c r="A540" s="2"/>
      <c r="B540" s="84"/>
    </row>
    <row r="541" spans="1:2" ht="14.25" customHeight="1">
      <c r="A541" s="2"/>
      <c r="B541" s="84"/>
    </row>
    <row r="542" spans="1:2" ht="14.25" customHeight="1">
      <c r="A542" s="2"/>
      <c r="B542" s="84"/>
    </row>
    <row r="543" spans="1:2" ht="14.25" customHeight="1">
      <c r="A543" s="2"/>
      <c r="B543" s="84"/>
    </row>
    <row r="544" spans="1:2" ht="14.25" customHeight="1">
      <c r="A544" s="2"/>
      <c r="B544" s="84"/>
    </row>
    <row r="545" spans="1:2" ht="14.25" customHeight="1">
      <c r="A545" s="2"/>
      <c r="B545" s="84"/>
    </row>
    <row r="546" spans="1:2" ht="14.25" customHeight="1">
      <c r="A546" s="2"/>
      <c r="B546" s="84"/>
    </row>
    <row r="547" spans="1:2" ht="14.25" customHeight="1">
      <c r="A547" s="2"/>
      <c r="B547" s="84"/>
    </row>
    <row r="548" spans="1:2" ht="14.25" customHeight="1">
      <c r="A548" s="2"/>
      <c r="B548" s="84"/>
    </row>
    <row r="549" spans="1:2" ht="14.25" customHeight="1">
      <c r="A549" s="2"/>
      <c r="B549" s="84"/>
    </row>
    <row r="550" spans="1:2" ht="14.25" customHeight="1">
      <c r="A550" s="2"/>
      <c r="B550" s="84"/>
    </row>
    <row r="551" spans="1:2" ht="14.25" customHeight="1">
      <c r="A551" s="2"/>
      <c r="B551" s="84"/>
    </row>
    <row r="552" spans="1:2" ht="14.25" customHeight="1">
      <c r="A552" s="2"/>
      <c r="B552" s="84"/>
    </row>
    <row r="553" spans="1:2" ht="14.25" customHeight="1">
      <c r="A553" s="2"/>
      <c r="B553" s="84"/>
    </row>
    <row r="554" spans="1:2" ht="14.25" customHeight="1">
      <c r="A554" s="2"/>
      <c r="B554" s="84"/>
    </row>
    <row r="555" spans="1:2" ht="14.25" customHeight="1">
      <c r="A555" s="2"/>
      <c r="B555" s="84"/>
    </row>
    <row r="556" spans="1:2" ht="14.25" customHeight="1">
      <c r="A556" s="2"/>
      <c r="B556" s="84"/>
    </row>
    <row r="557" spans="1:2" ht="14.25" customHeight="1">
      <c r="A557" s="2"/>
      <c r="B557" s="84"/>
    </row>
    <row r="558" spans="1:2" ht="14.25" customHeight="1">
      <c r="A558" s="2"/>
      <c r="B558" s="84"/>
    </row>
    <row r="559" spans="1:2" ht="14.25" customHeight="1">
      <c r="A559" s="2"/>
      <c r="B559" s="84"/>
    </row>
    <row r="560" spans="1:2" ht="14.25" customHeight="1">
      <c r="A560" s="2"/>
      <c r="B560" s="84"/>
    </row>
    <row r="561" spans="1:2" ht="14.25" customHeight="1">
      <c r="A561" s="2"/>
      <c r="B561" s="84"/>
    </row>
    <row r="562" spans="1:2" ht="14.25" customHeight="1">
      <c r="A562" s="2"/>
      <c r="B562" s="84"/>
    </row>
    <row r="563" spans="1:2" ht="14.25" customHeight="1">
      <c r="A563" s="2"/>
      <c r="B563" s="84"/>
    </row>
    <row r="564" spans="1:2" ht="14.25" customHeight="1">
      <c r="A564" s="2"/>
      <c r="B564" s="84"/>
    </row>
    <row r="565" spans="1:2" ht="14.25" customHeight="1">
      <c r="A565" s="2"/>
      <c r="B565" s="84"/>
    </row>
    <row r="566" spans="1:2" ht="14.25" customHeight="1">
      <c r="A566" s="2"/>
      <c r="B566" s="84"/>
    </row>
    <row r="567" spans="1:2" ht="14.25" customHeight="1">
      <c r="A567" s="2"/>
      <c r="B567" s="84"/>
    </row>
    <row r="568" spans="1:2" ht="14.25" customHeight="1">
      <c r="A568" s="2"/>
      <c r="B568" s="84"/>
    </row>
    <row r="569" spans="1:2" ht="14.25" customHeight="1">
      <c r="A569" s="2"/>
      <c r="B569" s="84"/>
    </row>
    <row r="570" spans="1:2" ht="14.25" customHeight="1">
      <c r="A570" s="2"/>
      <c r="B570" s="84"/>
    </row>
    <row r="571" spans="1:2" ht="14.25" customHeight="1">
      <c r="A571" s="2"/>
      <c r="B571" s="84"/>
    </row>
    <row r="572" spans="1:2" ht="14.25" customHeight="1">
      <c r="A572" s="2"/>
      <c r="B572" s="84"/>
    </row>
    <row r="573" spans="1:2" ht="14.25" customHeight="1">
      <c r="A573" s="2"/>
      <c r="B573" s="84"/>
    </row>
    <row r="574" spans="1:2" ht="14.25" customHeight="1">
      <c r="A574" s="2"/>
      <c r="B574" s="84"/>
    </row>
    <row r="575" spans="1:2" ht="14.25" customHeight="1">
      <c r="A575" s="2"/>
      <c r="B575" s="84"/>
    </row>
    <row r="576" spans="1:2" ht="14.25" customHeight="1">
      <c r="A576" s="2"/>
      <c r="B576" s="84"/>
    </row>
    <row r="577" spans="1:2" ht="14.25" customHeight="1">
      <c r="A577" s="2"/>
      <c r="B577" s="84"/>
    </row>
    <row r="578" spans="1:2" ht="14.25" customHeight="1">
      <c r="A578" s="2"/>
      <c r="B578" s="84"/>
    </row>
    <row r="579" spans="1:2" ht="14.25" customHeight="1">
      <c r="A579" s="2"/>
      <c r="B579" s="84"/>
    </row>
    <row r="580" spans="1:2" ht="14.25" customHeight="1">
      <c r="A580" s="2"/>
      <c r="B580" s="84"/>
    </row>
    <row r="581" spans="1:2" ht="14.25" customHeight="1">
      <c r="A581" s="2"/>
      <c r="B581" s="84"/>
    </row>
    <row r="582" spans="1:2" ht="14.25" customHeight="1">
      <c r="A582" s="2"/>
      <c r="B582" s="84"/>
    </row>
    <row r="583" spans="1:2" ht="14.25" customHeight="1">
      <c r="A583" s="2"/>
      <c r="B583" s="84"/>
    </row>
    <row r="584" spans="1:2" ht="14.25" customHeight="1">
      <c r="A584" s="2"/>
      <c r="B584" s="84"/>
    </row>
    <row r="585" spans="1:2" ht="14.25" customHeight="1">
      <c r="A585" s="2"/>
      <c r="B585" s="84"/>
    </row>
    <row r="586" spans="1:2" ht="14.25" customHeight="1">
      <c r="A586" s="2"/>
      <c r="B586" s="84"/>
    </row>
    <row r="587" spans="1:2" ht="14.25" customHeight="1">
      <c r="A587" s="2"/>
      <c r="B587" s="84"/>
    </row>
    <row r="588" spans="1:2" ht="14.25" customHeight="1">
      <c r="A588" s="2"/>
      <c r="B588" s="84"/>
    </row>
    <row r="589" spans="1:2" ht="14.25" customHeight="1">
      <c r="A589" s="2"/>
      <c r="B589" s="84"/>
    </row>
    <row r="590" spans="1:2" ht="14.25" customHeight="1">
      <c r="A590" s="2"/>
      <c r="B590" s="84"/>
    </row>
    <row r="591" spans="1:2" ht="14.25" customHeight="1">
      <c r="A591" s="2"/>
      <c r="B591" s="84"/>
    </row>
    <row r="592" spans="1:2" ht="14.25" customHeight="1">
      <c r="A592" s="2"/>
      <c r="B592" s="84"/>
    </row>
    <row r="593" spans="1:2" ht="14.25" customHeight="1">
      <c r="A593" s="2"/>
      <c r="B593" s="84"/>
    </row>
    <row r="594" spans="1:2" ht="14.25" customHeight="1">
      <c r="A594" s="2"/>
      <c r="B594" s="84"/>
    </row>
    <row r="595" spans="1:2" ht="14.25" customHeight="1">
      <c r="A595" s="2"/>
      <c r="B595" s="84"/>
    </row>
    <row r="596" spans="1:2" ht="14.25" customHeight="1">
      <c r="A596" s="2"/>
      <c r="B596" s="84"/>
    </row>
    <row r="597" spans="1:2" ht="14.25" customHeight="1">
      <c r="A597" s="2"/>
      <c r="B597" s="84"/>
    </row>
    <row r="598" spans="1:2" ht="14.25" customHeight="1">
      <c r="A598" s="2"/>
      <c r="B598" s="84"/>
    </row>
    <row r="599" spans="1:2" ht="14.25" customHeight="1">
      <c r="A599" s="2"/>
      <c r="B599" s="84"/>
    </row>
    <row r="600" spans="1:2" ht="14.25" customHeight="1">
      <c r="A600" s="2"/>
      <c r="B600" s="84"/>
    </row>
    <row r="601" spans="1:2" ht="14.25" customHeight="1">
      <c r="A601" s="2"/>
      <c r="B601" s="84"/>
    </row>
    <row r="602" spans="1:2" ht="14.25" customHeight="1">
      <c r="A602" s="2"/>
      <c r="B602" s="84"/>
    </row>
    <row r="603" spans="1:2" ht="14.25" customHeight="1">
      <c r="A603" s="2"/>
      <c r="B603" s="84"/>
    </row>
    <row r="604" spans="1:2" ht="14.25" customHeight="1">
      <c r="A604" s="2"/>
      <c r="B604" s="84"/>
    </row>
    <row r="605" spans="1:2" ht="14.25" customHeight="1">
      <c r="A605" s="2"/>
      <c r="B605" s="84"/>
    </row>
    <row r="606" spans="1:2" ht="14.25" customHeight="1">
      <c r="A606" s="2"/>
      <c r="B606" s="84"/>
    </row>
    <row r="607" spans="1:2" ht="14.25" customHeight="1">
      <c r="A607" s="2"/>
      <c r="B607" s="84"/>
    </row>
    <row r="608" spans="1:2" ht="14.25" customHeight="1">
      <c r="A608" s="2"/>
      <c r="B608" s="84"/>
    </row>
    <row r="609" spans="1:2" ht="14.25" customHeight="1">
      <c r="A609" s="2"/>
      <c r="B609" s="84"/>
    </row>
    <row r="610" spans="1:2" ht="14.25" customHeight="1">
      <c r="A610" s="2"/>
      <c r="B610" s="84"/>
    </row>
    <row r="611" spans="1:2" ht="14.25" customHeight="1">
      <c r="A611" s="2"/>
      <c r="B611" s="84"/>
    </row>
    <row r="612" spans="1:2" ht="14.25" customHeight="1">
      <c r="A612" s="2"/>
      <c r="B612" s="84"/>
    </row>
    <row r="613" spans="1:2" ht="14.25" customHeight="1">
      <c r="A613" s="2"/>
      <c r="B613" s="84"/>
    </row>
    <row r="614" spans="1:2" ht="14.25" customHeight="1">
      <c r="A614" s="2"/>
      <c r="B614" s="84"/>
    </row>
    <row r="615" spans="1:2" ht="14.25" customHeight="1">
      <c r="A615" s="2"/>
      <c r="B615" s="84"/>
    </row>
    <row r="616" spans="1:2" ht="14.25" customHeight="1">
      <c r="A616" s="2"/>
      <c r="B616" s="84"/>
    </row>
    <row r="617" spans="1:2" ht="14.25" customHeight="1">
      <c r="A617" s="2"/>
      <c r="B617" s="84"/>
    </row>
    <row r="618" spans="1:2" ht="14.25" customHeight="1">
      <c r="A618" s="2"/>
      <c r="B618" s="84"/>
    </row>
    <row r="619" spans="1:2" ht="14.25" customHeight="1">
      <c r="A619" s="2"/>
      <c r="B619" s="84"/>
    </row>
    <row r="620" spans="1:2" ht="14.25" customHeight="1">
      <c r="A620" s="2"/>
      <c r="B620" s="84"/>
    </row>
    <row r="621" spans="1:2" ht="14.25" customHeight="1">
      <c r="A621" s="2"/>
      <c r="B621" s="84"/>
    </row>
    <row r="622" spans="1:2" ht="14.25" customHeight="1">
      <c r="A622" s="2"/>
      <c r="B622" s="84"/>
    </row>
    <row r="623" spans="1:2" ht="14.25" customHeight="1">
      <c r="A623" s="2"/>
      <c r="B623" s="84"/>
    </row>
    <row r="624" spans="1:2" ht="14.25" customHeight="1">
      <c r="A624" s="2"/>
      <c r="B624" s="84"/>
    </row>
    <row r="625" spans="1:2" ht="14.25" customHeight="1">
      <c r="A625" s="2"/>
      <c r="B625" s="84"/>
    </row>
    <row r="626" spans="1:2" ht="14.25" customHeight="1">
      <c r="A626" s="2"/>
      <c r="B626" s="84"/>
    </row>
    <row r="627" spans="1:2" ht="14.25" customHeight="1">
      <c r="A627" s="2"/>
      <c r="B627" s="84"/>
    </row>
    <row r="628" spans="1:2" ht="14.25" customHeight="1">
      <c r="A628" s="2"/>
      <c r="B628" s="84"/>
    </row>
    <row r="629" spans="1:2" ht="14.25" customHeight="1">
      <c r="A629" s="2"/>
      <c r="B629" s="84"/>
    </row>
    <row r="630" spans="1:2" ht="14.25" customHeight="1">
      <c r="A630" s="2"/>
      <c r="B630" s="84"/>
    </row>
    <row r="631" spans="1:2" ht="14.25" customHeight="1">
      <c r="A631" s="2"/>
      <c r="B631" s="84"/>
    </row>
    <row r="632" spans="1:2" ht="14.25" customHeight="1">
      <c r="A632" s="2"/>
      <c r="B632" s="84"/>
    </row>
    <row r="633" spans="1:2" ht="14.25" customHeight="1">
      <c r="A633" s="2"/>
      <c r="B633" s="84"/>
    </row>
    <row r="634" spans="1:2" ht="14.25" customHeight="1">
      <c r="A634" s="2"/>
      <c r="B634" s="84"/>
    </row>
    <row r="635" spans="1:2" ht="14.25" customHeight="1">
      <c r="A635" s="2"/>
      <c r="B635" s="84"/>
    </row>
    <row r="636" spans="1:2" ht="14.25" customHeight="1">
      <c r="A636" s="2"/>
      <c r="B636" s="84"/>
    </row>
    <row r="637" spans="1:2" ht="14.25" customHeight="1">
      <c r="A637" s="2"/>
      <c r="B637" s="84"/>
    </row>
    <row r="638" spans="1:2" ht="14.25" customHeight="1">
      <c r="A638" s="2"/>
      <c r="B638" s="84"/>
    </row>
    <row r="639" spans="1:2" ht="14.25" customHeight="1">
      <c r="A639" s="2"/>
      <c r="B639" s="84"/>
    </row>
    <row r="640" spans="1:2" ht="14.25" customHeight="1">
      <c r="A640" s="2"/>
      <c r="B640" s="84"/>
    </row>
    <row r="641" spans="1:2" ht="14.25" customHeight="1">
      <c r="A641" s="2"/>
      <c r="B641" s="84"/>
    </row>
    <row r="642" spans="1:2" ht="14.25" customHeight="1">
      <c r="A642" s="2"/>
      <c r="B642" s="84"/>
    </row>
    <row r="643" spans="1:2" ht="14.25" customHeight="1">
      <c r="A643" s="2"/>
      <c r="B643" s="84"/>
    </row>
    <row r="644" spans="1:2" ht="14.25" customHeight="1">
      <c r="A644" s="2"/>
      <c r="B644" s="84"/>
    </row>
    <row r="645" spans="1:2" ht="14.25" customHeight="1">
      <c r="A645" s="2"/>
      <c r="B645" s="84"/>
    </row>
    <row r="646" spans="1:2" ht="14.25" customHeight="1">
      <c r="A646" s="2"/>
      <c r="B646" s="84"/>
    </row>
    <row r="647" spans="1:2" ht="14.25" customHeight="1">
      <c r="A647" s="2"/>
      <c r="B647" s="84"/>
    </row>
    <row r="648" spans="1:2" ht="14.25" customHeight="1">
      <c r="A648" s="2"/>
      <c r="B648" s="84"/>
    </row>
    <row r="649" spans="1:2" ht="14.25" customHeight="1">
      <c r="A649" s="2"/>
      <c r="B649" s="84"/>
    </row>
    <row r="650" spans="1:2" ht="14.25" customHeight="1">
      <c r="A650" s="2"/>
      <c r="B650" s="84"/>
    </row>
    <row r="651" spans="1:2" ht="14.25" customHeight="1">
      <c r="A651" s="2"/>
      <c r="B651" s="84"/>
    </row>
    <row r="652" spans="1:2" ht="14.25" customHeight="1">
      <c r="A652" s="2"/>
      <c r="B652" s="84"/>
    </row>
    <row r="653" spans="1:2" ht="14.25" customHeight="1">
      <c r="A653" s="2"/>
      <c r="B653" s="84"/>
    </row>
    <row r="654" spans="1:2" ht="14.25" customHeight="1">
      <c r="A654" s="2"/>
      <c r="B654" s="84"/>
    </row>
    <row r="655" spans="1:2" ht="14.25" customHeight="1">
      <c r="A655" s="2"/>
      <c r="B655" s="84"/>
    </row>
    <row r="656" spans="1:2" ht="14.25" customHeight="1">
      <c r="A656" s="2"/>
      <c r="B656" s="84"/>
    </row>
    <row r="657" spans="1:2" ht="14.25" customHeight="1">
      <c r="A657" s="2"/>
      <c r="B657" s="84"/>
    </row>
    <row r="658" spans="1:2" ht="14.25" customHeight="1">
      <c r="A658" s="2"/>
      <c r="B658" s="84"/>
    </row>
    <row r="659" spans="1:2" ht="14.25" customHeight="1">
      <c r="A659" s="2"/>
      <c r="B659" s="84"/>
    </row>
    <row r="660" spans="1:2" ht="14.25" customHeight="1">
      <c r="A660" s="2"/>
      <c r="B660" s="84"/>
    </row>
    <row r="661" spans="1:2" ht="14.25" customHeight="1">
      <c r="A661" s="2"/>
      <c r="B661" s="84"/>
    </row>
    <row r="662" spans="1:2" ht="14.25" customHeight="1">
      <c r="A662" s="2"/>
      <c r="B662" s="84"/>
    </row>
    <row r="663" spans="1:2" ht="14.25" customHeight="1">
      <c r="A663" s="2"/>
      <c r="B663" s="84"/>
    </row>
    <row r="664" spans="1:2" ht="14.25" customHeight="1">
      <c r="A664" s="2"/>
      <c r="B664" s="84"/>
    </row>
    <row r="665" spans="1:2" ht="14.25" customHeight="1">
      <c r="A665" s="2"/>
      <c r="B665" s="84"/>
    </row>
    <row r="666" spans="1:2" ht="14.25" customHeight="1">
      <c r="A666" s="2"/>
      <c r="B666" s="84"/>
    </row>
    <row r="667" spans="1:2" ht="14.25" customHeight="1">
      <c r="A667" s="2"/>
      <c r="B667" s="84"/>
    </row>
    <row r="668" spans="1:2" ht="14.25" customHeight="1">
      <c r="A668" s="2"/>
      <c r="B668" s="84"/>
    </row>
    <row r="669" spans="1:2" ht="14.25" customHeight="1">
      <c r="A669" s="2"/>
      <c r="B669" s="84"/>
    </row>
    <row r="670" spans="1:2" ht="14.25" customHeight="1">
      <c r="A670" s="2"/>
      <c r="B670" s="84"/>
    </row>
    <row r="671" spans="1:2" ht="14.25" customHeight="1">
      <c r="A671" s="2"/>
      <c r="B671" s="84"/>
    </row>
    <row r="672" spans="1:2" ht="14.25" customHeight="1">
      <c r="A672" s="2"/>
      <c r="B672" s="84"/>
    </row>
    <row r="673" spans="1:2" ht="14.25" customHeight="1">
      <c r="A673" s="2"/>
      <c r="B673" s="84"/>
    </row>
    <row r="674" spans="1:2" ht="14.25" customHeight="1">
      <c r="A674" s="2"/>
      <c r="B674" s="84"/>
    </row>
    <row r="675" spans="1:2" ht="14.25" customHeight="1">
      <c r="A675" s="2"/>
      <c r="B675" s="84"/>
    </row>
    <row r="676" spans="1:2" ht="14.25" customHeight="1">
      <c r="A676" s="2"/>
      <c r="B676" s="84"/>
    </row>
    <row r="677" spans="1:2" ht="14.25" customHeight="1">
      <c r="A677" s="2"/>
      <c r="B677" s="84"/>
    </row>
    <row r="678" spans="1:2" ht="14.25" customHeight="1">
      <c r="A678" s="2"/>
      <c r="B678" s="84"/>
    </row>
    <row r="679" spans="1:2" ht="14.25" customHeight="1">
      <c r="A679" s="2"/>
      <c r="B679" s="84"/>
    </row>
    <row r="680" spans="1:2" ht="14.25" customHeight="1">
      <c r="A680" s="2"/>
      <c r="B680" s="84"/>
    </row>
    <row r="681" spans="1:2" ht="14.25" customHeight="1">
      <c r="A681" s="2"/>
      <c r="B681" s="84"/>
    </row>
    <row r="682" spans="1:2" ht="14.25" customHeight="1">
      <c r="A682" s="2"/>
      <c r="B682" s="84"/>
    </row>
    <row r="683" spans="1:2" ht="14.25" customHeight="1">
      <c r="A683" s="2"/>
      <c r="B683" s="84"/>
    </row>
    <row r="684" spans="1:2" ht="14.25" customHeight="1">
      <c r="A684" s="2"/>
      <c r="B684" s="84"/>
    </row>
    <row r="685" spans="1:2" ht="14.25" customHeight="1">
      <c r="A685" s="2"/>
      <c r="B685" s="84"/>
    </row>
    <row r="686" spans="1:2" ht="14.25" customHeight="1">
      <c r="A686" s="2"/>
      <c r="B686" s="84"/>
    </row>
    <row r="687" spans="1:2" ht="14.25" customHeight="1">
      <c r="A687" s="2"/>
      <c r="B687" s="84"/>
    </row>
    <row r="688" spans="1:2" ht="14.25" customHeight="1">
      <c r="A688" s="2"/>
      <c r="B688" s="84"/>
    </row>
    <row r="689" spans="1:2" ht="14.25" customHeight="1">
      <c r="A689" s="2"/>
      <c r="B689" s="84"/>
    </row>
    <row r="690" spans="1:2" ht="14.25" customHeight="1">
      <c r="A690" s="2"/>
      <c r="B690" s="84"/>
    </row>
    <row r="691" spans="1:2" ht="14.25" customHeight="1">
      <c r="A691" s="2"/>
      <c r="B691" s="84"/>
    </row>
    <row r="692" spans="1:2" ht="14.25" customHeight="1">
      <c r="A692" s="2"/>
      <c r="B692" s="84"/>
    </row>
    <row r="693" spans="1:2" ht="14.25" customHeight="1">
      <c r="A693" s="2"/>
      <c r="B693" s="84"/>
    </row>
    <row r="694" spans="1:2" ht="14.25" customHeight="1">
      <c r="A694" s="2"/>
      <c r="B694" s="84"/>
    </row>
    <row r="695" spans="1:2" ht="14.25" customHeight="1">
      <c r="A695" s="2"/>
      <c r="B695" s="84"/>
    </row>
    <row r="696" spans="1:2" ht="14.25" customHeight="1">
      <c r="A696" s="2"/>
      <c r="B696" s="84"/>
    </row>
    <row r="697" spans="1:2" ht="14.25" customHeight="1">
      <c r="A697" s="2"/>
      <c r="B697" s="84"/>
    </row>
    <row r="698" spans="1:2" ht="14.25" customHeight="1">
      <c r="A698" s="2"/>
      <c r="B698" s="84"/>
    </row>
    <row r="699" spans="1:2" ht="14.25" customHeight="1">
      <c r="A699" s="2"/>
      <c r="B699" s="84"/>
    </row>
    <row r="700" spans="1:2" ht="14.25" customHeight="1">
      <c r="A700" s="2"/>
      <c r="B700" s="84"/>
    </row>
    <row r="701" spans="1:2" ht="14.25" customHeight="1">
      <c r="A701" s="2"/>
      <c r="B701" s="84"/>
    </row>
    <row r="702" spans="1:2" ht="14.25" customHeight="1">
      <c r="A702" s="2"/>
      <c r="B702" s="84"/>
    </row>
    <row r="703" spans="1:2" ht="14.25" customHeight="1">
      <c r="A703" s="2"/>
      <c r="B703" s="84"/>
    </row>
    <row r="704" spans="1:2" ht="14.25" customHeight="1">
      <c r="A704" s="2"/>
      <c r="B704" s="84"/>
    </row>
    <row r="705" spans="1:2" ht="14.25" customHeight="1">
      <c r="A705" s="2"/>
      <c r="B705" s="84"/>
    </row>
    <row r="706" spans="1:2" ht="14.25" customHeight="1">
      <c r="A706" s="2"/>
      <c r="B706" s="84"/>
    </row>
    <row r="707" spans="1:2" ht="14.25" customHeight="1">
      <c r="A707" s="2"/>
      <c r="B707" s="84"/>
    </row>
    <row r="708" spans="1:2" ht="14.25" customHeight="1">
      <c r="A708" s="2"/>
      <c r="B708" s="84"/>
    </row>
    <row r="709" spans="1:2" ht="14.25" customHeight="1">
      <c r="A709" s="2"/>
      <c r="B709" s="84"/>
    </row>
    <row r="710" spans="1:2" ht="14.25" customHeight="1">
      <c r="A710" s="2"/>
      <c r="B710" s="84"/>
    </row>
    <row r="711" spans="1:2" ht="14.25" customHeight="1">
      <c r="A711" s="2"/>
      <c r="B711" s="84"/>
    </row>
    <row r="712" spans="1:2" ht="14.25" customHeight="1">
      <c r="A712" s="2"/>
      <c r="B712" s="84"/>
    </row>
    <row r="713" spans="1:2" ht="14.25" customHeight="1">
      <c r="A713" s="2"/>
      <c r="B713" s="84"/>
    </row>
    <row r="714" spans="1:2" ht="14.25" customHeight="1">
      <c r="A714" s="2"/>
      <c r="B714" s="84"/>
    </row>
    <row r="715" spans="1:2" ht="14.25" customHeight="1">
      <c r="A715" s="2"/>
      <c r="B715" s="84"/>
    </row>
    <row r="716" spans="1:2" ht="14.25" customHeight="1">
      <c r="A716" s="2"/>
      <c r="B716" s="84"/>
    </row>
    <row r="717" spans="1:2" ht="14.25" customHeight="1">
      <c r="A717" s="2"/>
      <c r="B717" s="84"/>
    </row>
    <row r="718" spans="1:2" ht="14.25" customHeight="1">
      <c r="A718" s="2"/>
      <c r="B718" s="84"/>
    </row>
    <row r="719" spans="1:2" ht="14.25" customHeight="1">
      <c r="A719" s="2"/>
      <c r="B719" s="84"/>
    </row>
    <row r="720" spans="1:2" ht="14.25" customHeight="1">
      <c r="A720" s="2"/>
      <c r="B720" s="84"/>
    </row>
    <row r="721" spans="1:2" ht="14.25" customHeight="1">
      <c r="A721" s="2"/>
      <c r="B721" s="84"/>
    </row>
    <row r="722" spans="1:2" ht="14.25" customHeight="1">
      <c r="A722" s="2"/>
      <c r="B722" s="84"/>
    </row>
    <row r="723" spans="1:2" ht="14.25" customHeight="1">
      <c r="A723" s="2"/>
      <c r="B723" s="84"/>
    </row>
    <row r="724" spans="1:2" ht="14.25" customHeight="1">
      <c r="A724" s="2"/>
      <c r="B724" s="84"/>
    </row>
    <row r="725" spans="1:2" ht="14.25" customHeight="1">
      <c r="A725" s="2"/>
      <c r="B725" s="84"/>
    </row>
    <row r="726" spans="1:2" ht="14.25" customHeight="1">
      <c r="A726" s="2"/>
      <c r="B726" s="84"/>
    </row>
    <row r="727" spans="1:2" ht="14.25" customHeight="1">
      <c r="A727" s="2"/>
      <c r="B727" s="84"/>
    </row>
    <row r="728" spans="1:2" ht="14.25" customHeight="1">
      <c r="A728" s="2"/>
      <c r="B728" s="84"/>
    </row>
    <row r="729" spans="1:2" ht="14.25" customHeight="1">
      <c r="A729" s="2"/>
      <c r="B729" s="84"/>
    </row>
    <row r="730" spans="1:2" ht="14.25" customHeight="1">
      <c r="A730" s="2"/>
      <c r="B730" s="84"/>
    </row>
    <row r="731" spans="1:2" ht="14.25" customHeight="1">
      <c r="A731" s="2"/>
      <c r="B731" s="84"/>
    </row>
    <row r="732" spans="1:2" ht="14.25" customHeight="1">
      <c r="A732" s="2"/>
      <c r="B732" s="84"/>
    </row>
    <row r="733" spans="1:2" ht="14.25" customHeight="1">
      <c r="A733" s="2"/>
      <c r="B733" s="84"/>
    </row>
    <row r="734" spans="1:2" ht="14.25" customHeight="1">
      <c r="A734" s="2"/>
      <c r="B734" s="84"/>
    </row>
    <row r="735" spans="1:2" ht="14.25" customHeight="1">
      <c r="A735" s="2"/>
      <c r="B735" s="84"/>
    </row>
    <row r="736" spans="1:2" ht="14.25" customHeight="1">
      <c r="A736" s="2"/>
      <c r="B736" s="84"/>
    </row>
    <row r="737" spans="1:2" ht="14.25" customHeight="1">
      <c r="A737" s="2"/>
      <c r="B737" s="84"/>
    </row>
    <row r="738" spans="1:2" ht="14.25" customHeight="1">
      <c r="A738" s="2"/>
      <c r="B738" s="84"/>
    </row>
    <row r="739" spans="1:2" ht="14.25" customHeight="1">
      <c r="A739" s="2"/>
      <c r="B739" s="84"/>
    </row>
    <row r="740" spans="1:2" ht="14.25" customHeight="1">
      <c r="A740" s="2"/>
      <c r="B740" s="84"/>
    </row>
    <row r="741" spans="1:2" ht="14.25" customHeight="1">
      <c r="A741" s="2"/>
      <c r="B741" s="84"/>
    </row>
    <row r="742" spans="1:2" ht="14.25" customHeight="1">
      <c r="A742" s="2"/>
      <c r="B742" s="84"/>
    </row>
    <row r="743" spans="1:2" ht="14.25" customHeight="1">
      <c r="A743" s="2"/>
      <c r="B743" s="84"/>
    </row>
    <row r="744" spans="1:2" ht="14.25" customHeight="1">
      <c r="A744" s="2"/>
      <c r="B744" s="84"/>
    </row>
    <row r="745" spans="1:2" ht="14.25" customHeight="1">
      <c r="A745" s="2"/>
      <c r="B745" s="84"/>
    </row>
    <row r="746" spans="1:2" ht="14.25" customHeight="1">
      <c r="A746" s="2"/>
      <c r="B746" s="84"/>
    </row>
    <row r="747" spans="1:2" ht="14.25" customHeight="1">
      <c r="A747" s="2"/>
      <c r="B747" s="84"/>
    </row>
    <row r="748" spans="1:2" ht="14.25" customHeight="1">
      <c r="A748" s="2"/>
      <c r="B748" s="84"/>
    </row>
    <row r="749" spans="1:2" ht="14.25" customHeight="1">
      <c r="A749" s="2"/>
      <c r="B749" s="84"/>
    </row>
    <row r="750" spans="1:2" ht="14.25" customHeight="1">
      <c r="A750" s="2"/>
      <c r="B750" s="84"/>
    </row>
    <row r="751" spans="1:2" ht="14.25" customHeight="1">
      <c r="A751" s="2"/>
      <c r="B751" s="84"/>
    </row>
    <row r="752" spans="1:2" ht="14.25" customHeight="1">
      <c r="A752" s="2"/>
      <c r="B752" s="84"/>
    </row>
    <row r="753" spans="1:2" ht="14.25" customHeight="1">
      <c r="A753" s="2"/>
      <c r="B753" s="84"/>
    </row>
    <row r="754" spans="1:2" ht="14.25" customHeight="1">
      <c r="A754" s="2"/>
      <c r="B754" s="84"/>
    </row>
    <row r="755" spans="1:2" ht="14.25" customHeight="1">
      <c r="A755" s="2"/>
      <c r="B755" s="84"/>
    </row>
    <row r="756" spans="1:2" ht="14.25" customHeight="1">
      <c r="A756" s="2"/>
      <c r="B756" s="84"/>
    </row>
    <row r="757" spans="1:2" ht="14.25" customHeight="1">
      <c r="A757" s="2"/>
      <c r="B757" s="84"/>
    </row>
    <row r="758" spans="1:2" ht="14.25" customHeight="1">
      <c r="A758" s="2"/>
      <c r="B758" s="84"/>
    </row>
    <row r="759" spans="1:2" ht="14.25" customHeight="1">
      <c r="A759" s="2"/>
      <c r="B759" s="84"/>
    </row>
    <row r="760" spans="1:2" ht="14.25" customHeight="1">
      <c r="A760" s="2"/>
      <c r="B760" s="84"/>
    </row>
    <row r="761" spans="1:2" ht="14.25" customHeight="1">
      <c r="A761" s="2"/>
      <c r="B761" s="84"/>
    </row>
    <row r="762" spans="1:2" ht="14.25" customHeight="1">
      <c r="A762" s="2"/>
      <c r="B762" s="84"/>
    </row>
    <row r="763" spans="1:2" ht="14.25" customHeight="1">
      <c r="A763" s="2"/>
      <c r="B763" s="84"/>
    </row>
    <row r="764" spans="1:2" ht="14.25" customHeight="1">
      <c r="A764" s="2"/>
      <c r="B764" s="84"/>
    </row>
    <row r="765" spans="1:2" ht="14.25" customHeight="1">
      <c r="A765" s="2"/>
      <c r="B765" s="84"/>
    </row>
    <row r="766" spans="1:2" ht="14.25" customHeight="1">
      <c r="A766" s="2"/>
      <c r="B766" s="84"/>
    </row>
    <row r="767" spans="1:2" ht="14.25" customHeight="1">
      <c r="A767" s="2"/>
      <c r="B767" s="84"/>
    </row>
    <row r="768" spans="1:2" ht="14.25" customHeight="1">
      <c r="A768" s="2"/>
      <c r="B768" s="84"/>
    </row>
    <row r="769" spans="1:2" ht="14.25" customHeight="1">
      <c r="A769" s="2"/>
      <c r="B769" s="84"/>
    </row>
    <row r="770" spans="1:2" ht="14.25" customHeight="1">
      <c r="A770" s="2"/>
      <c r="B770" s="84"/>
    </row>
    <row r="771" spans="1:2" ht="14.25" customHeight="1">
      <c r="A771" s="2"/>
      <c r="B771" s="84"/>
    </row>
    <row r="772" spans="1:2" ht="14.25" customHeight="1">
      <c r="A772" s="2"/>
      <c r="B772" s="84"/>
    </row>
    <row r="773" spans="1:2" ht="14.25" customHeight="1">
      <c r="A773" s="2"/>
      <c r="B773" s="84"/>
    </row>
    <row r="774" spans="1:2" ht="14.25" customHeight="1">
      <c r="A774" s="2"/>
      <c r="B774" s="84"/>
    </row>
    <row r="775" spans="1:2" ht="14.25" customHeight="1">
      <c r="A775" s="2"/>
      <c r="B775" s="84"/>
    </row>
    <row r="776" spans="1:2" ht="14.25" customHeight="1">
      <c r="A776" s="2"/>
      <c r="B776" s="84"/>
    </row>
    <row r="777" spans="1:2" ht="14.25" customHeight="1">
      <c r="A777" s="2"/>
      <c r="B777" s="84"/>
    </row>
    <row r="778" spans="1:2" ht="14.25" customHeight="1">
      <c r="A778" s="2"/>
      <c r="B778" s="84"/>
    </row>
    <row r="779" spans="1:2" ht="14.25" customHeight="1">
      <c r="A779" s="2"/>
      <c r="B779" s="84"/>
    </row>
    <row r="780" spans="1:2" ht="14.25" customHeight="1">
      <c r="A780" s="2"/>
      <c r="B780" s="84"/>
    </row>
    <row r="781" spans="1:2" ht="14.25" customHeight="1">
      <c r="A781" s="2"/>
      <c r="B781" s="84"/>
    </row>
    <row r="782" spans="1:2" ht="14.25" customHeight="1">
      <c r="A782" s="2"/>
      <c r="B782" s="84"/>
    </row>
    <row r="783" spans="1:2" ht="14.25" customHeight="1">
      <c r="A783" s="2"/>
      <c r="B783" s="84"/>
    </row>
    <row r="784" spans="1:2" ht="14.25" customHeight="1">
      <c r="A784" s="2"/>
      <c r="B784" s="84"/>
    </row>
    <row r="785" spans="1:2" ht="14.25" customHeight="1">
      <c r="A785" s="2"/>
      <c r="B785" s="84"/>
    </row>
    <row r="786" spans="1:2" ht="14.25" customHeight="1">
      <c r="A786" s="2"/>
      <c r="B786" s="84"/>
    </row>
    <row r="787" spans="1:2" ht="14.25" customHeight="1">
      <c r="A787" s="2"/>
      <c r="B787" s="84"/>
    </row>
    <row r="788" spans="1:2" ht="14.25" customHeight="1">
      <c r="A788" s="2"/>
      <c r="B788" s="84"/>
    </row>
    <row r="789" spans="1:2" ht="14.25" customHeight="1">
      <c r="A789" s="2"/>
      <c r="B789" s="84"/>
    </row>
    <row r="790" spans="1:2" ht="14.25" customHeight="1">
      <c r="A790" s="2"/>
      <c r="B790" s="84"/>
    </row>
    <row r="791" spans="1:2" ht="14.25" customHeight="1">
      <c r="A791" s="2"/>
      <c r="B791" s="84"/>
    </row>
    <row r="792" spans="1:2" ht="14.25" customHeight="1">
      <c r="A792" s="2"/>
      <c r="B792" s="84"/>
    </row>
    <row r="793" spans="1:2" ht="14.25" customHeight="1">
      <c r="A793" s="2"/>
      <c r="B793" s="84"/>
    </row>
    <row r="794" spans="1:2" ht="14.25" customHeight="1">
      <c r="A794" s="2"/>
      <c r="B794" s="84"/>
    </row>
    <row r="795" spans="1:2" ht="14.25" customHeight="1">
      <c r="A795" s="2"/>
      <c r="B795" s="84"/>
    </row>
    <row r="796" spans="1:2" ht="14.25" customHeight="1">
      <c r="A796" s="2"/>
      <c r="B796" s="84"/>
    </row>
    <row r="797" spans="1:2" ht="14.25" customHeight="1">
      <c r="A797" s="2"/>
      <c r="B797" s="84"/>
    </row>
    <row r="798" spans="1:2" ht="14.25" customHeight="1">
      <c r="A798" s="2"/>
      <c r="B798" s="84"/>
    </row>
    <row r="799" spans="1:2" ht="14.25" customHeight="1">
      <c r="A799" s="2"/>
      <c r="B799" s="84"/>
    </row>
    <row r="800" spans="1:2" ht="14.25" customHeight="1">
      <c r="A800" s="2"/>
      <c r="B800" s="84"/>
    </row>
    <row r="801" spans="1:2" ht="14.25" customHeight="1">
      <c r="A801" s="2"/>
      <c r="B801" s="84"/>
    </row>
    <row r="802" spans="1:2" ht="14.25" customHeight="1">
      <c r="A802" s="2"/>
      <c r="B802" s="84"/>
    </row>
    <row r="803" spans="1:2" ht="14.25" customHeight="1">
      <c r="A803" s="2"/>
      <c r="B803" s="84"/>
    </row>
    <row r="804" spans="1:2" ht="14.25" customHeight="1">
      <c r="A804" s="2"/>
      <c r="B804" s="84"/>
    </row>
    <row r="805" spans="1:2" ht="14.25" customHeight="1">
      <c r="A805" s="2"/>
      <c r="B805" s="84"/>
    </row>
    <row r="806" spans="1:2" ht="14.25" customHeight="1">
      <c r="A806" s="2"/>
      <c r="B806" s="84"/>
    </row>
    <row r="807" spans="1:2" ht="14.25" customHeight="1">
      <c r="A807" s="2"/>
      <c r="B807" s="84"/>
    </row>
    <row r="808" spans="1:2" ht="14.25" customHeight="1">
      <c r="A808" s="2"/>
      <c r="B808" s="84"/>
    </row>
    <row r="809" spans="1:2" ht="14.25" customHeight="1">
      <c r="A809" s="2"/>
      <c r="B809" s="84"/>
    </row>
    <row r="810" spans="1:2" ht="14.25" customHeight="1">
      <c r="A810" s="2"/>
      <c r="B810" s="84"/>
    </row>
    <row r="811" spans="1:2" ht="14.25" customHeight="1">
      <c r="A811" s="2"/>
      <c r="B811" s="84"/>
    </row>
    <row r="812" spans="1:2" ht="14.25" customHeight="1">
      <c r="A812" s="2"/>
      <c r="B812" s="84"/>
    </row>
    <row r="813" spans="1:2" ht="14.25" customHeight="1">
      <c r="A813" s="2"/>
      <c r="B813" s="84"/>
    </row>
    <row r="814" spans="1:2" ht="14.25" customHeight="1">
      <c r="A814" s="2"/>
      <c r="B814" s="84"/>
    </row>
    <row r="815" spans="1:2" ht="14.25" customHeight="1">
      <c r="A815" s="2"/>
      <c r="B815" s="84"/>
    </row>
    <row r="816" spans="1:2" ht="14.25" customHeight="1">
      <c r="A816" s="2"/>
      <c r="B816" s="84"/>
    </row>
    <row r="817" spans="1:2" ht="14.25" customHeight="1">
      <c r="A817" s="2"/>
      <c r="B817" s="84"/>
    </row>
    <row r="818" spans="1:2" ht="14.25" customHeight="1">
      <c r="A818" s="2"/>
      <c r="B818" s="84"/>
    </row>
    <row r="819" spans="1:2" ht="14.25" customHeight="1">
      <c r="A819" s="2"/>
      <c r="B819" s="84"/>
    </row>
    <row r="820" spans="1:2" ht="14.25" customHeight="1">
      <c r="A820" s="2"/>
      <c r="B820" s="84"/>
    </row>
    <row r="821" spans="1:2" ht="14.25" customHeight="1">
      <c r="A821" s="2"/>
      <c r="B821" s="84"/>
    </row>
    <row r="822" spans="1:2" ht="14.25" customHeight="1">
      <c r="A822" s="2"/>
      <c r="B822" s="84"/>
    </row>
    <row r="823" spans="1:2" ht="14.25" customHeight="1">
      <c r="A823" s="2"/>
      <c r="B823" s="84"/>
    </row>
    <row r="824" spans="1:2" ht="14.25" customHeight="1">
      <c r="A824" s="2"/>
      <c r="B824" s="84"/>
    </row>
    <row r="825" spans="1:2" ht="14.25" customHeight="1">
      <c r="A825" s="2"/>
      <c r="B825" s="84"/>
    </row>
    <row r="826" spans="1:2" ht="14.25" customHeight="1">
      <c r="A826" s="2"/>
      <c r="B826" s="84"/>
    </row>
    <row r="827" spans="1:2" ht="14.25" customHeight="1">
      <c r="A827" s="2"/>
      <c r="B827" s="84"/>
    </row>
    <row r="828" spans="1:2" ht="14.25" customHeight="1">
      <c r="A828" s="2"/>
      <c r="B828" s="84"/>
    </row>
    <row r="829" spans="1:2" ht="14.25" customHeight="1">
      <c r="A829" s="2"/>
      <c r="B829" s="84"/>
    </row>
    <row r="830" spans="1:2" ht="14.25" customHeight="1">
      <c r="A830" s="2"/>
      <c r="B830" s="84"/>
    </row>
    <row r="831" spans="1:2" ht="14.25" customHeight="1">
      <c r="A831" s="2"/>
      <c r="B831" s="84"/>
    </row>
    <row r="832" spans="1:2" ht="14.25" customHeight="1">
      <c r="A832" s="2"/>
      <c r="B832" s="84"/>
    </row>
    <row r="833" spans="1:2" ht="14.25" customHeight="1">
      <c r="A833" s="2"/>
      <c r="B833" s="84"/>
    </row>
    <row r="834" spans="1:2" ht="14.25" customHeight="1">
      <c r="A834" s="2"/>
      <c r="B834" s="84"/>
    </row>
    <row r="835" spans="1:2" ht="14.25" customHeight="1">
      <c r="A835" s="2"/>
      <c r="B835" s="84"/>
    </row>
    <row r="836" spans="1:2" ht="14.25" customHeight="1">
      <c r="A836" s="2"/>
      <c r="B836" s="84"/>
    </row>
    <row r="837" spans="1:2" ht="14.25" customHeight="1">
      <c r="A837" s="2"/>
      <c r="B837" s="84"/>
    </row>
    <row r="838" spans="1:2" ht="14.25" customHeight="1">
      <c r="A838" s="2"/>
      <c r="B838" s="84"/>
    </row>
    <row r="839" spans="1:2" ht="14.25" customHeight="1">
      <c r="A839" s="2"/>
      <c r="B839" s="84"/>
    </row>
    <row r="840" spans="1:2" ht="14.25" customHeight="1">
      <c r="A840" s="2"/>
      <c r="B840" s="84"/>
    </row>
    <row r="841" spans="1:2" ht="14.25" customHeight="1">
      <c r="A841" s="2"/>
      <c r="B841" s="84"/>
    </row>
    <row r="842" spans="1:2" ht="14.25" customHeight="1">
      <c r="A842" s="2"/>
      <c r="B842" s="84"/>
    </row>
    <row r="843" spans="1:2" ht="14.25" customHeight="1">
      <c r="A843" s="2"/>
      <c r="B843" s="84"/>
    </row>
    <row r="844" spans="1:2" ht="14.25" customHeight="1">
      <c r="A844" s="2"/>
      <c r="B844" s="84"/>
    </row>
    <row r="845" spans="1:2" ht="14.25" customHeight="1">
      <c r="A845" s="2"/>
      <c r="B845" s="84"/>
    </row>
    <row r="846" spans="1:2" ht="14.25" customHeight="1">
      <c r="A846" s="2"/>
      <c r="B846" s="84"/>
    </row>
    <row r="847" spans="1:2" ht="14.25" customHeight="1">
      <c r="A847" s="2"/>
      <c r="B847" s="84"/>
    </row>
    <row r="848" spans="1:2" ht="14.25" customHeight="1">
      <c r="A848" s="2"/>
      <c r="B848" s="84"/>
    </row>
    <row r="849" spans="1:2" ht="14.25" customHeight="1">
      <c r="A849" s="2"/>
      <c r="B849" s="84"/>
    </row>
    <row r="850" spans="1:2" ht="14.25" customHeight="1">
      <c r="A850" s="2"/>
      <c r="B850" s="84"/>
    </row>
    <row r="851" spans="1:2" ht="14.25" customHeight="1">
      <c r="A851" s="2"/>
      <c r="B851" s="84"/>
    </row>
    <row r="852" spans="1:2" ht="14.25" customHeight="1">
      <c r="A852" s="2"/>
      <c r="B852" s="84"/>
    </row>
    <row r="853" spans="1:2" ht="14.25" customHeight="1">
      <c r="A853" s="2"/>
      <c r="B853" s="84"/>
    </row>
    <row r="854" spans="1:2" ht="14.25" customHeight="1">
      <c r="A854" s="2"/>
      <c r="B854" s="84"/>
    </row>
    <row r="855" spans="1:2" ht="14.25" customHeight="1">
      <c r="A855" s="2"/>
      <c r="B855" s="84"/>
    </row>
    <row r="856" spans="1:2" ht="14.25" customHeight="1">
      <c r="A856" s="2"/>
      <c r="B856" s="84"/>
    </row>
    <row r="857" spans="1:2" ht="14.25" customHeight="1">
      <c r="A857" s="2"/>
      <c r="B857" s="84"/>
    </row>
    <row r="858" spans="1:2" ht="14.25" customHeight="1">
      <c r="A858" s="2"/>
      <c r="B858" s="84"/>
    </row>
    <row r="859" spans="1:2" ht="14.25" customHeight="1">
      <c r="A859" s="2"/>
      <c r="B859" s="84"/>
    </row>
    <row r="860" spans="1:2" ht="14.25" customHeight="1">
      <c r="A860" s="2"/>
      <c r="B860" s="84"/>
    </row>
    <row r="861" spans="1:2" ht="14.25" customHeight="1">
      <c r="A861" s="2"/>
      <c r="B861" s="84"/>
    </row>
    <row r="862" spans="1:2" ht="14.25" customHeight="1">
      <c r="A862" s="2"/>
      <c r="B862" s="84"/>
    </row>
    <row r="863" spans="1:2" ht="14.25" customHeight="1">
      <c r="A863" s="2"/>
      <c r="B863" s="84"/>
    </row>
    <row r="864" spans="1:2" ht="14.25" customHeight="1">
      <c r="A864" s="2"/>
      <c r="B864" s="84"/>
    </row>
    <row r="865" spans="1:2" ht="14.25" customHeight="1">
      <c r="A865" s="2"/>
      <c r="B865" s="84"/>
    </row>
    <row r="866" spans="1:2" ht="14.25" customHeight="1">
      <c r="A866" s="2"/>
      <c r="B866" s="84"/>
    </row>
    <row r="867" spans="1:2" ht="14.25" customHeight="1">
      <c r="A867" s="2"/>
      <c r="B867" s="84"/>
    </row>
    <row r="868" spans="1:2" ht="14.25" customHeight="1">
      <c r="A868" s="2"/>
      <c r="B868" s="84"/>
    </row>
    <row r="869" spans="1:2" ht="14.25" customHeight="1">
      <c r="A869" s="2"/>
      <c r="B869" s="84"/>
    </row>
    <row r="870" spans="1:2" ht="14.25" customHeight="1">
      <c r="A870" s="2"/>
      <c r="B870" s="84"/>
    </row>
    <row r="871" spans="1:2" ht="14.25" customHeight="1">
      <c r="A871" s="2"/>
      <c r="B871" s="84"/>
    </row>
    <row r="872" spans="1:2" ht="14.25" customHeight="1">
      <c r="A872" s="2"/>
      <c r="B872" s="84"/>
    </row>
    <row r="873" spans="1:2" ht="14.25" customHeight="1">
      <c r="A873" s="2"/>
      <c r="B873" s="84"/>
    </row>
    <row r="874" spans="1:2" ht="14.25" customHeight="1">
      <c r="A874" s="2"/>
      <c r="B874" s="84"/>
    </row>
    <row r="875" spans="1:2" ht="14.25" customHeight="1">
      <c r="A875" s="2"/>
      <c r="B875" s="84"/>
    </row>
    <row r="876" spans="1:2" ht="14.25" customHeight="1">
      <c r="A876" s="2"/>
      <c r="B876" s="84"/>
    </row>
    <row r="877" spans="1:2" ht="14.25" customHeight="1">
      <c r="A877" s="2"/>
      <c r="B877" s="84"/>
    </row>
    <row r="878" spans="1:2" ht="14.25" customHeight="1">
      <c r="A878" s="2"/>
      <c r="B878" s="84"/>
    </row>
    <row r="879" spans="1:2" ht="14.25" customHeight="1">
      <c r="A879" s="2"/>
      <c r="B879" s="84"/>
    </row>
    <row r="880" spans="1:2" ht="14.25" customHeight="1">
      <c r="A880" s="2"/>
      <c r="B880" s="84"/>
    </row>
    <row r="881" spans="1:2" ht="14.25" customHeight="1">
      <c r="A881" s="2"/>
      <c r="B881" s="84"/>
    </row>
    <row r="882" spans="1:2" ht="14.25" customHeight="1">
      <c r="A882" s="2"/>
      <c r="B882" s="84"/>
    </row>
    <row r="883" spans="1:2" ht="14.25" customHeight="1">
      <c r="A883" s="2"/>
      <c r="B883" s="84"/>
    </row>
    <row r="884" spans="1:2" ht="14.25" customHeight="1">
      <c r="A884" s="2"/>
      <c r="B884" s="84"/>
    </row>
    <row r="885" spans="1:2" ht="14.25" customHeight="1">
      <c r="A885" s="2"/>
      <c r="B885" s="84"/>
    </row>
    <row r="886" spans="1:2" ht="14.25" customHeight="1">
      <c r="A886" s="2"/>
      <c r="B886" s="84"/>
    </row>
    <row r="887" spans="1:2" ht="14.25" customHeight="1">
      <c r="A887" s="2"/>
      <c r="B887" s="84"/>
    </row>
    <row r="888" spans="1:2" ht="14.25" customHeight="1">
      <c r="A888" s="2"/>
      <c r="B888" s="84"/>
    </row>
    <row r="889" spans="1:2" ht="14.25" customHeight="1">
      <c r="A889" s="2"/>
      <c r="B889" s="84"/>
    </row>
    <row r="890" spans="1:2" ht="14.25" customHeight="1">
      <c r="A890" s="2"/>
      <c r="B890" s="84"/>
    </row>
    <row r="891" spans="1:2" ht="14.25" customHeight="1">
      <c r="A891" s="2"/>
      <c r="B891" s="84"/>
    </row>
    <row r="892" spans="1:2" ht="14.25" customHeight="1">
      <c r="A892" s="2"/>
      <c r="B892" s="84"/>
    </row>
    <row r="893" spans="1:2" ht="14.25" customHeight="1">
      <c r="A893" s="2"/>
      <c r="B893" s="84"/>
    </row>
    <row r="894" spans="1:2" ht="14.25" customHeight="1">
      <c r="A894" s="2"/>
      <c r="B894" s="84"/>
    </row>
    <row r="895" spans="1:2" ht="14.25" customHeight="1">
      <c r="A895" s="2"/>
      <c r="B895" s="84"/>
    </row>
    <row r="896" spans="1:2" ht="14.25" customHeight="1">
      <c r="A896" s="2"/>
      <c r="B896" s="84"/>
    </row>
    <row r="897" spans="1:2" ht="14.25" customHeight="1">
      <c r="A897" s="2"/>
      <c r="B897" s="84"/>
    </row>
    <row r="898" spans="1:2" ht="14.25" customHeight="1">
      <c r="A898" s="2"/>
      <c r="B898" s="84"/>
    </row>
    <row r="899" spans="1:2" ht="14.25" customHeight="1">
      <c r="A899" s="2"/>
      <c r="B899" s="84"/>
    </row>
    <row r="900" spans="1:2" ht="14.25" customHeight="1">
      <c r="A900" s="2"/>
      <c r="B900" s="84"/>
    </row>
    <row r="901" spans="1:2" ht="14.25" customHeight="1">
      <c r="A901" s="2"/>
      <c r="B901" s="84"/>
    </row>
    <row r="902" spans="1:2" ht="14.25" customHeight="1">
      <c r="A902" s="2"/>
      <c r="B902" s="84"/>
    </row>
    <row r="903" spans="1:2" ht="14.25" customHeight="1">
      <c r="A903" s="2"/>
      <c r="B903" s="84"/>
    </row>
    <row r="904" spans="1:2" ht="14.25" customHeight="1">
      <c r="A904" s="2"/>
      <c r="B904" s="84"/>
    </row>
    <row r="905" spans="1:2" ht="14.25" customHeight="1">
      <c r="A905" s="2"/>
      <c r="B905" s="84"/>
    </row>
    <row r="906" spans="1:2" ht="14.25" customHeight="1">
      <c r="A906" s="2"/>
      <c r="B906" s="84"/>
    </row>
    <row r="907" spans="1:2" ht="14.25" customHeight="1">
      <c r="A907" s="2"/>
      <c r="B907" s="84"/>
    </row>
    <row r="908" spans="1:2" ht="14.25" customHeight="1">
      <c r="A908" s="2"/>
      <c r="B908" s="84"/>
    </row>
    <row r="909" spans="1:2" ht="14.25" customHeight="1">
      <c r="A909" s="2"/>
      <c r="B909" s="84"/>
    </row>
    <row r="910" spans="1:2" ht="14.25" customHeight="1">
      <c r="A910" s="2"/>
      <c r="B910" s="84"/>
    </row>
    <row r="911" spans="1:2" ht="14.25" customHeight="1">
      <c r="A911" s="2"/>
      <c r="B911" s="84"/>
    </row>
    <row r="912" spans="1:2" ht="14.25" customHeight="1">
      <c r="A912" s="2"/>
      <c r="B912" s="84"/>
    </row>
    <row r="913" spans="1:2" ht="14.25" customHeight="1">
      <c r="A913" s="2"/>
      <c r="B913" s="84"/>
    </row>
    <row r="914" spans="1:2" ht="14.25" customHeight="1">
      <c r="A914" s="2"/>
      <c r="B914" s="84"/>
    </row>
    <row r="915" spans="1:2" ht="14.25" customHeight="1">
      <c r="A915" s="2"/>
      <c r="B915" s="84"/>
    </row>
    <row r="916" spans="1:2" ht="14.25" customHeight="1">
      <c r="A916" s="2"/>
      <c r="B916" s="84"/>
    </row>
    <row r="917" spans="1:2" ht="14.25" customHeight="1">
      <c r="A917" s="2"/>
      <c r="B917" s="84"/>
    </row>
    <row r="918" spans="1:2" ht="14.25" customHeight="1">
      <c r="A918" s="2"/>
      <c r="B918" s="84"/>
    </row>
    <row r="919" spans="1:2" ht="14.25" customHeight="1">
      <c r="A919" s="2"/>
      <c r="B919" s="84"/>
    </row>
    <row r="920" spans="1:2" ht="14.25" customHeight="1">
      <c r="A920" s="2"/>
      <c r="B920" s="84"/>
    </row>
    <row r="921" spans="1:2" ht="14.25" customHeight="1">
      <c r="A921" s="2"/>
      <c r="B921" s="84"/>
    </row>
    <row r="922" spans="1:2" ht="14.25" customHeight="1">
      <c r="A922" s="2"/>
      <c r="B922" s="84"/>
    </row>
    <row r="923" spans="1:2" ht="14.25" customHeight="1">
      <c r="A923" s="2"/>
      <c r="B923" s="84"/>
    </row>
    <row r="924" spans="1:2" ht="14.25" customHeight="1">
      <c r="A924" s="2"/>
      <c r="B924" s="84"/>
    </row>
    <row r="925" spans="1:2" ht="14.25" customHeight="1">
      <c r="A925" s="2"/>
      <c r="B925" s="84"/>
    </row>
    <row r="926" spans="1:2" ht="14.25" customHeight="1">
      <c r="A926" s="2"/>
      <c r="B926" s="84"/>
    </row>
    <row r="927" spans="1:2" ht="14.25" customHeight="1">
      <c r="A927" s="2"/>
      <c r="B927" s="84"/>
    </row>
    <row r="928" spans="1:2" ht="14.25" customHeight="1">
      <c r="A928" s="2"/>
      <c r="B928" s="84"/>
    </row>
    <row r="929" spans="1:2" ht="14.25" customHeight="1">
      <c r="A929" s="2"/>
      <c r="B929" s="84"/>
    </row>
    <row r="930" spans="1:2" ht="14.25" customHeight="1">
      <c r="A930" s="2"/>
      <c r="B930" s="84"/>
    </row>
    <row r="931" spans="1:2" ht="14.25" customHeight="1">
      <c r="A931" s="2"/>
      <c r="B931" s="84"/>
    </row>
    <row r="932" spans="1:2" ht="14.25" customHeight="1">
      <c r="A932" s="2"/>
      <c r="B932" s="84"/>
    </row>
    <row r="933" spans="1:2" ht="14.25" customHeight="1">
      <c r="A933" s="2"/>
      <c r="B933" s="84"/>
    </row>
    <row r="934" spans="1:2" ht="14.25" customHeight="1">
      <c r="A934" s="2"/>
      <c r="B934" s="84"/>
    </row>
    <row r="935" spans="1:2" ht="14.25" customHeight="1">
      <c r="A935" s="2"/>
      <c r="B935" s="84"/>
    </row>
    <row r="936" spans="1:2" ht="14.25" customHeight="1">
      <c r="A936" s="2"/>
      <c r="B936" s="84"/>
    </row>
    <row r="937" spans="1:2" ht="14.25" customHeight="1">
      <c r="A937" s="2"/>
      <c r="B937" s="84"/>
    </row>
    <row r="938" spans="1:2" ht="14.25" customHeight="1">
      <c r="A938" s="2"/>
      <c r="B938" s="84"/>
    </row>
    <row r="939" spans="1:2" ht="14.25" customHeight="1">
      <c r="A939" s="2"/>
      <c r="B939" s="84"/>
    </row>
    <row r="940" spans="1:2" ht="14.25" customHeight="1">
      <c r="A940" s="2"/>
      <c r="B940" s="84"/>
    </row>
    <row r="941" spans="1:2" ht="14.25" customHeight="1">
      <c r="A941" s="2"/>
      <c r="B941" s="84"/>
    </row>
    <row r="942" spans="1:2" ht="14.25" customHeight="1">
      <c r="A942" s="2"/>
      <c r="B942" s="84"/>
    </row>
    <row r="943" spans="1:2" ht="14.25" customHeight="1">
      <c r="A943" s="2"/>
      <c r="B943" s="84"/>
    </row>
    <row r="944" spans="1:2" ht="14.25" customHeight="1">
      <c r="A944" s="2"/>
      <c r="B944" s="84"/>
    </row>
    <row r="945" spans="1:2" ht="14.25" customHeight="1">
      <c r="A945" s="2"/>
      <c r="B945" s="84"/>
    </row>
    <row r="946" spans="1:2" ht="14.25" customHeight="1">
      <c r="A946" s="2"/>
      <c r="B946" s="84"/>
    </row>
    <row r="947" spans="1:2" ht="14.25" customHeight="1">
      <c r="A947" s="2"/>
      <c r="B947" s="84"/>
    </row>
    <row r="948" spans="1:2" ht="14.25" customHeight="1">
      <c r="A948" s="2"/>
      <c r="B948" s="84"/>
    </row>
    <row r="949" spans="1:2" ht="14.25" customHeight="1">
      <c r="A949" s="2"/>
      <c r="B949" s="84"/>
    </row>
    <row r="950" spans="1:2" ht="14.25" customHeight="1">
      <c r="A950" s="2"/>
      <c r="B950" s="84"/>
    </row>
    <row r="951" spans="1:2" ht="14.25" customHeight="1">
      <c r="A951" s="2"/>
      <c r="B951" s="84"/>
    </row>
    <row r="952" spans="1:2" ht="14.25" customHeight="1">
      <c r="A952" s="2"/>
      <c r="B952" s="84"/>
    </row>
    <row r="953" spans="1:2" ht="14.25" customHeight="1">
      <c r="A953" s="2"/>
      <c r="B953" s="84"/>
    </row>
    <row r="954" spans="1:2" ht="14.25" customHeight="1">
      <c r="A954" s="2"/>
      <c r="B954" s="84"/>
    </row>
    <row r="955" spans="1:2" ht="14.25" customHeight="1">
      <c r="A955" s="2"/>
      <c r="B955" s="84"/>
    </row>
    <row r="956" spans="1:2" ht="14.25" customHeight="1">
      <c r="A956" s="2"/>
      <c r="B956" s="84"/>
    </row>
    <row r="957" spans="1:2" ht="14.25" customHeight="1">
      <c r="A957" s="2"/>
      <c r="B957" s="84"/>
    </row>
    <row r="958" spans="1:2" ht="14.25" customHeight="1">
      <c r="A958" s="2"/>
      <c r="B958" s="84"/>
    </row>
    <row r="959" spans="1:2" ht="14.25" customHeight="1">
      <c r="A959" s="2"/>
      <c r="B959" s="84"/>
    </row>
    <row r="960" spans="1:2" ht="14.25" customHeight="1">
      <c r="A960" s="2"/>
      <c r="B960" s="84"/>
    </row>
    <row r="961" spans="1:2" ht="14.25" customHeight="1">
      <c r="A961" s="2"/>
      <c r="B961" s="84"/>
    </row>
    <row r="962" spans="1:2" ht="14.25" customHeight="1">
      <c r="A962" s="2"/>
      <c r="B962" s="84"/>
    </row>
    <row r="963" spans="1:2" ht="14.25" customHeight="1">
      <c r="A963" s="2"/>
      <c r="B963" s="84"/>
    </row>
    <row r="964" spans="1:2" ht="14.25" customHeight="1">
      <c r="A964" s="2"/>
      <c r="B964" s="84"/>
    </row>
    <row r="965" spans="1:2" ht="14.25" customHeight="1">
      <c r="A965" s="2"/>
      <c r="B965" s="84"/>
    </row>
    <row r="966" spans="1:2" ht="14.25" customHeight="1">
      <c r="A966" s="2"/>
      <c r="B966" s="84"/>
    </row>
    <row r="967" spans="1:2" ht="14.25" customHeight="1">
      <c r="A967" s="2"/>
      <c r="B967" s="84"/>
    </row>
    <row r="968" spans="1:2" ht="14.25" customHeight="1">
      <c r="A968" s="2"/>
      <c r="B968" s="84"/>
    </row>
    <row r="969" spans="1:2" ht="14.25" customHeight="1">
      <c r="A969" s="2"/>
      <c r="B969" s="84"/>
    </row>
    <row r="970" spans="1:2" ht="14.25" customHeight="1">
      <c r="A970" s="2"/>
      <c r="B970" s="84"/>
    </row>
    <row r="971" spans="1:2" ht="14.25" customHeight="1">
      <c r="A971" s="2"/>
      <c r="B971" s="84"/>
    </row>
    <row r="972" spans="1:2" ht="14.25" customHeight="1">
      <c r="A972" s="2"/>
      <c r="B972" s="84"/>
    </row>
    <row r="973" spans="1:2" ht="14.25" customHeight="1">
      <c r="A973" s="2"/>
      <c r="B973" s="84"/>
    </row>
    <row r="974" spans="1:2" ht="14.25" customHeight="1">
      <c r="A974" s="2"/>
      <c r="B974" s="84"/>
    </row>
    <row r="975" spans="1:2" ht="14.25" customHeight="1">
      <c r="A975" s="2"/>
      <c r="B975" s="84"/>
    </row>
    <row r="976" spans="1:2" ht="14.25" customHeight="1">
      <c r="A976" s="2"/>
      <c r="B976" s="84"/>
    </row>
    <row r="977" spans="1:2" ht="14.25" customHeight="1">
      <c r="A977" s="2"/>
      <c r="B977" s="84"/>
    </row>
    <row r="978" spans="1:2" ht="14.25" customHeight="1">
      <c r="A978" s="2"/>
      <c r="B978" s="84"/>
    </row>
    <row r="979" spans="1:2" ht="14.25" customHeight="1">
      <c r="A979" s="2"/>
      <c r="B979" s="84"/>
    </row>
    <row r="980" spans="1:2" ht="14.25" customHeight="1">
      <c r="A980" s="2"/>
      <c r="B980" s="84"/>
    </row>
    <row r="981" spans="1:2" ht="14.25" customHeight="1">
      <c r="A981" s="2"/>
      <c r="B981" s="84"/>
    </row>
    <row r="982" spans="1:2" ht="14.25" customHeight="1">
      <c r="A982" s="2"/>
      <c r="B982" s="84"/>
    </row>
    <row r="983" spans="1:2" ht="14.25" customHeight="1">
      <c r="A983" s="2"/>
      <c r="B983" s="84"/>
    </row>
    <row r="984" spans="1:2" ht="14.25" customHeight="1">
      <c r="A984" s="2"/>
      <c r="B984" s="84"/>
    </row>
    <row r="985" spans="1:2" ht="14.25" customHeight="1">
      <c r="A985" s="2"/>
      <c r="B985" s="84"/>
    </row>
    <row r="986" spans="1:2" ht="14.25" customHeight="1">
      <c r="A986" s="2"/>
      <c r="B986" s="84"/>
    </row>
    <row r="987" spans="1:2" ht="14.25" customHeight="1">
      <c r="A987" s="2"/>
      <c r="B987" s="84"/>
    </row>
    <row r="988" spans="1:2" ht="14.25" customHeight="1">
      <c r="A988" s="2"/>
      <c r="B988" s="84"/>
    </row>
    <row r="989" spans="1:2" ht="14.25" customHeight="1">
      <c r="A989" s="2"/>
      <c r="B989" s="84"/>
    </row>
    <row r="990" spans="1:2" ht="14.25" customHeight="1">
      <c r="A990" s="2"/>
      <c r="B990" s="84"/>
    </row>
    <row r="991" spans="1:2" ht="14.25" customHeight="1">
      <c r="A991" s="2"/>
      <c r="B991" s="84"/>
    </row>
    <row r="992" spans="1:2" ht="14.25" customHeight="1">
      <c r="A992" s="2"/>
      <c r="B992" s="84"/>
    </row>
    <row r="993" spans="1:2" ht="14.25" customHeight="1">
      <c r="A993" s="2"/>
      <c r="B993" s="84"/>
    </row>
    <row r="994" spans="1:2" ht="14.25" customHeight="1">
      <c r="A994" s="2"/>
      <c r="B994" s="84"/>
    </row>
    <row r="995" spans="1:2" ht="14.25" customHeight="1">
      <c r="A995" s="2"/>
      <c r="B995" s="84"/>
    </row>
    <row r="996" spans="1:2" ht="14.25" customHeight="1">
      <c r="A996" s="2"/>
      <c r="B996" s="84"/>
    </row>
    <row r="997" spans="1:2" ht="14.25" customHeight="1">
      <c r="A997" s="2"/>
      <c r="B997" s="84"/>
    </row>
    <row r="998" spans="1:2" ht="14.25" customHeight="1">
      <c r="A998" s="2"/>
      <c r="B998" s="84"/>
    </row>
    <row r="999" spans="1:2" ht="14.25" customHeight="1">
      <c r="A999" s="2"/>
      <c r="B999" s="84"/>
    </row>
    <row r="1000" spans="1:2" ht="14.25" customHeight="1">
      <c r="A1000" s="2"/>
      <c r="B1000" s="84"/>
    </row>
  </sheetData>
  <mergeCells count="1">
    <mergeCell ref="A34:W34"/>
  </mergeCells>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4.5" defaultRowHeight="15" customHeight="1"/>
  <cols>
    <col min="1" max="26" width="10.6640625" customWidth="1"/>
  </cols>
  <sheetData>
    <row r="1" spans="1:1" ht="14.25" customHeight="1">
      <c r="A1" s="175" t="s">
        <v>1059</v>
      </c>
    </row>
    <row r="2" spans="1:1" ht="14.25" customHeight="1">
      <c r="A2" s="6" t="s">
        <v>1060</v>
      </c>
    </row>
    <row r="3" spans="1:1" ht="14.25" customHeight="1">
      <c r="A3" s="6" t="s">
        <v>1061</v>
      </c>
    </row>
    <row r="4" spans="1:1" ht="14.25" customHeight="1">
      <c r="A4" s="6" t="s">
        <v>1062</v>
      </c>
    </row>
    <row r="5" spans="1:1" ht="14.25" customHeight="1">
      <c r="A5" s="6" t="s">
        <v>1063</v>
      </c>
    </row>
    <row r="6" spans="1:1" ht="14.25" customHeight="1">
      <c r="A6" s="6" t="s">
        <v>1064</v>
      </c>
    </row>
    <row r="7" spans="1:1" ht="14.25" customHeight="1">
      <c r="A7" s="6" t="s">
        <v>1065</v>
      </c>
    </row>
    <row r="8" spans="1:1" ht="14.25" customHeight="1">
      <c r="A8" s="6" t="s">
        <v>1066</v>
      </c>
    </row>
    <row r="9" spans="1:1" ht="14.25" customHeight="1">
      <c r="A9" s="6" t="s">
        <v>1067</v>
      </c>
    </row>
    <row r="10" spans="1:1" ht="14.25" customHeight="1">
      <c r="A10" s="6" t="s">
        <v>1068</v>
      </c>
    </row>
    <row r="11" spans="1:1" ht="14.25" customHeight="1">
      <c r="A11" s="6" t="s">
        <v>1069</v>
      </c>
    </row>
    <row r="12" spans="1:1" ht="14.25" customHeight="1">
      <c r="A12" s="6" t="s">
        <v>1070</v>
      </c>
    </row>
    <row r="13" spans="1:1" ht="14.25" customHeight="1">
      <c r="A13" s="6" t="s">
        <v>1071</v>
      </c>
    </row>
    <row r="14" spans="1:1" ht="14.25" customHeight="1">
      <c r="A14" s="6" t="s">
        <v>1072</v>
      </c>
    </row>
    <row r="15" spans="1:1" ht="14.25" customHeight="1">
      <c r="A15" s="6" t="s">
        <v>1073</v>
      </c>
    </row>
    <row r="16" spans="1:1" ht="14.25" customHeight="1">
      <c r="A16" s="6" t="s">
        <v>1074</v>
      </c>
    </row>
    <row r="17" spans="1:1" ht="14.25" customHeight="1">
      <c r="A17" s="6" t="s">
        <v>1075</v>
      </c>
    </row>
    <row r="18" spans="1:1" ht="14.25" customHeight="1">
      <c r="A18" s="6" t="s">
        <v>1076</v>
      </c>
    </row>
    <row r="19" spans="1:1" ht="14.25" customHeight="1">
      <c r="A19" s="6" t="s">
        <v>1077</v>
      </c>
    </row>
    <row r="20" spans="1:1" ht="14.25" customHeight="1">
      <c r="A20" s="6" t="s">
        <v>1078</v>
      </c>
    </row>
    <row r="21" spans="1:1" ht="14.25" customHeight="1">
      <c r="A21" s="6" t="s">
        <v>1079</v>
      </c>
    </row>
    <row r="22" spans="1:1" ht="14.25" customHeight="1">
      <c r="A22" s="6" t="s">
        <v>1080</v>
      </c>
    </row>
    <row r="23" spans="1:1" ht="14.25" customHeight="1">
      <c r="A23" s="6" t="s">
        <v>1081</v>
      </c>
    </row>
    <row r="24" spans="1:1" ht="14.25" customHeight="1">
      <c r="A24" s="6" t="s">
        <v>1082</v>
      </c>
    </row>
    <row r="25" spans="1:1" ht="14.25" customHeight="1">
      <c r="A25" s="6" t="s">
        <v>1083</v>
      </c>
    </row>
    <row r="26" spans="1:1" ht="14.25" customHeight="1">
      <c r="A26" s="6" t="s">
        <v>1084</v>
      </c>
    </row>
    <row r="27" spans="1:1" ht="14.25" customHeight="1">
      <c r="A27" s="6" t="s">
        <v>1085</v>
      </c>
    </row>
    <row r="28" spans="1:1" ht="14.25" customHeight="1">
      <c r="A28" s="6" t="s">
        <v>1086</v>
      </c>
    </row>
    <row r="29" spans="1:1" ht="14.25" customHeight="1">
      <c r="A29" s="6" t="s">
        <v>1087</v>
      </c>
    </row>
    <row r="30" spans="1:1" ht="14.25" customHeight="1">
      <c r="A30" s="6" t="s">
        <v>1088</v>
      </c>
    </row>
    <row r="31" spans="1:1" ht="14.25" customHeight="1">
      <c r="A31" s="6" t="s">
        <v>1089</v>
      </c>
    </row>
    <row r="32" spans="1:1" ht="14.25" customHeight="1">
      <c r="A32" s="6" t="s">
        <v>1090</v>
      </c>
    </row>
    <row r="33" spans="1:1" ht="14.25" customHeight="1">
      <c r="A33" s="6" t="s">
        <v>1091</v>
      </c>
    </row>
    <row r="34" spans="1:1" ht="14.25" customHeight="1">
      <c r="A34" s="6" t="s">
        <v>1092</v>
      </c>
    </row>
    <row r="35" spans="1:1" ht="14.25" customHeight="1">
      <c r="A35" s="6" t="s">
        <v>1093</v>
      </c>
    </row>
    <row r="36" spans="1:1" ht="14.25" customHeight="1">
      <c r="A36" s="6" t="s">
        <v>1094</v>
      </c>
    </row>
    <row r="37" spans="1:1" ht="14.25" customHeight="1">
      <c r="A37" s="6" t="s">
        <v>1095</v>
      </c>
    </row>
    <row r="38" spans="1:1" ht="14.25" customHeight="1">
      <c r="A38" s="6" t="s">
        <v>1096</v>
      </c>
    </row>
    <row r="39" spans="1:1" ht="14.25" customHeight="1">
      <c r="A39" s="6" t="s">
        <v>1097</v>
      </c>
    </row>
    <row r="40" spans="1:1" ht="14.25" customHeight="1">
      <c r="A40" s="6" t="s">
        <v>1098</v>
      </c>
    </row>
    <row r="41" spans="1:1" ht="14.25" customHeight="1">
      <c r="A41" s="6" t="s">
        <v>1099</v>
      </c>
    </row>
    <row r="42" spans="1:1" ht="14.25" customHeight="1">
      <c r="A42" s="6" t="s">
        <v>1100</v>
      </c>
    </row>
    <row r="43" spans="1:1" ht="14.25" customHeight="1">
      <c r="A43" s="6" t="s">
        <v>1101</v>
      </c>
    </row>
    <row r="44" spans="1:1" ht="14.25" customHeight="1">
      <c r="A44" s="6" t="s">
        <v>1102</v>
      </c>
    </row>
    <row r="45" spans="1:1" ht="14.25" customHeight="1">
      <c r="A45" s="6" t="s">
        <v>1103</v>
      </c>
    </row>
    <row r="46" spans="1:1" ht="14.25" customHeight="1">
      <c r="A46" s="6" t="s">
        <v>1104</v>
      </c>
    </row>
    <row r="47" spans="1:1" ht="14.25" customHeight="1">
      <c r="A47" s="6" t="s">
        <v>1105</v>
      </c>
    </row>
    <row r="48" spans="1:1" ht="14.25" customHeight="1">
      <c r="A48" s="6" t="s">
        <v>1106</v>
      </c>
    </row>
    <row r="49" spans="1:1" ht="14.25" customHeight="1">
      <c r="A49" s="6" t="s">
        <v>1107</v>
      </c>
    </row>
    <row r="50" spans="1:1" ht="14.25" customHeight="1">
      <c r="A50" s="6" t="s">
        <v>1108</v>
      </c>
    </row>
    <row r="51" spans="1:1" ht="14.25" customHeight="1">
      <c r="A51" s="6" t="s">
        <v>1109</v>
      </c>
    </row>
    <row r="52" spans="1:1" ht="14.25" customHeight="1">
      <c r="A52" s="6" t="s">
        <v>1110</v>
      </c>
    </row>
    <row r="53" spans="1:1" ht="14.25" customHeight="1">
      <c r="A53" s="6" t="s">
        <v>1111</v>
      </c>
    </row>
    <row r="54" spans="1:1" ht="14.25" customHeight="1">
      <c r="A54" s="6" t="s">
        <v>1112</v>
      </c>
    </row>
    <row r="55" spans="1:1" ht="14.25" customHeight="1">
      <c r="A55" s="6" t="s">
        <v>1113</v>
      </c>
    </row>
    <row r="56" spans="1:1" ht="14.25" customHeight="1">
      <c r="A56" s="6" t="s">
        <v>1114</v>
      </c>
    </row>
    <row r="57" spans="1:1" ht="14.25" customHeight="1">
      <c r="A57" s="6" t="s">
        <v>1115</v>
      </c>
    </row>
    <row r="58" spans="1:1" ht="14.25" customHeight="1">
      <c r="A58" s="6" t="s">
        <v>1116</v>
      </c>
    </row>
    <row r="59" spans="1:1" ht="14.25" customHeight="1">
      <c r="A59" s="6" t="s">
        <v>1117</v>
      </c>
    </row>
    <row r="60" spans="1:1" ht="14.25" customHeight="1">
      <c r="A60" s="6" t="s">
        <v>1118</v>
      </c>
    </row>
    <row r="61" spans="1:1" ht="14.25" customHeight="1">
      <c r="A61" s="6" t="s">
        <v>1119</v>
      </c>
    </row>
    <row r="62" spans="1:1" ht="14.25" customHeight="1">
      <c r="A62" s="6" t="s">
        <v>1120</v>
      </c>
    </row>
    <row r="63" spans="1:1" ht="14.25" customHeight="1">
      <c r="A63" s="6" t="s">
        <v>1121</v>
      </c>
    </row>
    <row r="64" spans="1:1" ht="14.25" customHeight="1">
      <c r="A64" s="6" t="s">
        <v>1122</v>
      </c>
    </row>
    <row r="65" spans="1:1" ht="14.25" customHeight="1">
      <c r="A65" s="6" t="s">
        <v>1123</v>
      </c>
    </row>
    <row r="66" spans="1:1" ht="14.25" customHeight="1">
      <c r="A66" s="6" t="s">
        <v>1124</v>
      </c>
    </row>
    <row r="67" spans="1:1" ht="14.25" customHeight="1">
      <c r="A67" s="6" t="s">
        <v>1125</v>
      </c>
    </row>
    <row r="68" spans="1:1" ht="14.25" customHeight="1">
      <c r="A68" s="6" t="s">
        <v>1126</v>
      </c>
    </row>
    <row r="69" spans="1:1" ht="14.25" customHeight="1">
      <c r="A69" s="6" t="s">
        <v>1127</v>
      </c>
    </row>
    <row r="70" spans="1:1" ht="14.25" customHeight="1">
      <c r="A70" s="6" t="s">
        <v>1128</v>
      </c>
    </row>
    <row r="71" spans="1:1" ht="14.25" customHeight="1">
      <c r="A71" s="6" t="s">
        <v>1129</v>
      </c>
    </row>
    <row r="72" spans="1:1" ht="14.25" customHeight="1">
      <c r="A72" s="6" t="s">
        <v>1130</v>
      </c>
    </row>
    <row r="73" spans="1:1" ht="14.25" customHeight="1">
      <c r="A73" s="6" t="s">
        <v>1131</v>
      </c>
    </row>
    <row r="74" spans="1:1" ht="14.25" customHeight="1">
      <c r="A74" s="6" t="s">
        <v>1132</v>
      </c>
    </row>
    <row r="75" spans="1:1" ht="14.25" customHeight="1">
      <c r="A75" s="6" t="s">
        <v>1133</v>
      </c>
    </row>
    <row r="76" spans="1:1" ht="14.25" customHeight="1">
      <c r="A76" s="6" t="s">
        <v>1134</v>
      </c>
    </row>
    <row r="77" spans="1:1" ht="14.25" customHeight="1">
      <c r="A77" s="6" t="s">
        <v>1135</v>
      </c>
    </row>
    <row r="78" spans="1:1" ht="14.25" customHeight="1">
      <c r="A78" s="6" t="s">
        <v>1136</v>
      </c>
    </row>
    <row r="79" spans="1:1" ht="14.25" customHeight="1">
      <c r="A79" s="6" t="s">
        <v>1137</v>
      </c>
    </row>
    <row r="80" spans="1:1" ht="14.25" customHeight="1">
      <c r="A80" s="6" t="s">
        <v>1138</v>
      </c>
    </row>
    <row r="81" spans="1:1" ht="14.25" customHeight="1">
      <c r="A81" s="6" t="s">
        <v>1139</v>
      </c>
    </row>
    <row r="82" spans="1:1" ht="14.25" customHeight="1">
      <c r="A82" s="6" t="s">
        <v>1140</v>
      </c>
    </row>
    <row r="83" spans="1:1" ht="14.25" customHeight="1">
      <c r="A83" s="6" t="s">
        <v>1141</v>
      </c>
    </row>
    <row r="84" spans="1:1" ht="14.25" customHeight="1">
      <c r="A84" s="6" t="s">
        <v>1142</v>
      </c>
    </row>
    <row r="85" spans="1:1" ht="14.25" customHeight="1">
      <c r="A85" s="6" t="s">
        <v>1143</v>
      </c>
    </row>
    <row r="86" spans="1:1" ht="14.25" customHeight="1">
      <c r="A86" s="6" t="s">
        <v>1144</v>
      </c>
    </row>
    <row r="87" spans="1:1" ht="14.25" customHeight="1">
      <c r="A87" s="6" t="s">
        <v>1145</v>
      </c>
    </row>
    <row r="88" spans="1:1" ht="14.25" customHeight="1">
      <c r="A88" s="6" t="s">
        <v>1146</v>
      </c>
    </row>
    <row r="89" spans="1:1" ht="14.25" customHeight="1">
      <c r="A89" s="6" t="s">
        <v>1147</v>
      </c>
    </row>
    <row r="90" spans="1:1" ht="14.25" customHeight="1">
      <c r="A90" s="6" t="s">
        <v>1148</v>
      </c>
    </row>
    <row r="91" spans="1:1" ht="14.25" customHeight="1">
      <c r="A91" s="6" t="s">
        <v>1149</v>
      </c>
    </row>
    <row r="92" spans="1:1" ht="14.25" customHeight="1">
      <c r="A92" s="6" t="s">
        <v>1150</v>
      </c>
    </row>
    <row r="93" spans="1:1" ht="14.25" customHeight="1">
      <c r="A93" s="6" t="s">
        <v>1151</v>
      </c>
    </row>
    <row r="94" spans="1:1" ht="14.25" customHeight="1">
      <c r="A94" s="6" t="s">
        <v>1152</v>
      </c>
    </row>
    <row r="95" spans="1:1" ht="14.25" customHeight="1">
      <c r="A95" s="6" t="s">
        <v>1153</v>
      </c>
    </row>
    <row r="96" spans="1:1" ht="14.25" customHeight="1">
      <c r="A96" s="6" t="s">
        <v>1154</v>
      </c>
    </row>
    <row r="97" spans="1:1" ht="14.25" customHeight="1">
      <c r="A97" s="6" t="s">
        <v>1155</v>
      </c>
    </row>
    <row r="98" spans="1:1" ht="14.25" customHeight="1">
      <c r="A98" s="6" t="s">
        <v>1156</v>
      </c>
    </row>
    <row r="99" spans="1:1" ht="14.25" customHeight="1">
      <c r="A99" s="6" t="s">
        <v>1157</v>
      </c>
    </row>
    <row r="100" spans="1:1" ht="14.25" customHeight="1">
      <c r="A100" s="6" t="s">
        <v>1158</v>
      </c>
    </row>
    <row r="101" spans="1:1" ht="14.25" customHeight="1">
      <c r="A101" s="6" t="s">
        <v>1159</v>
      </c>
    </row>
    <row r="102" spans="1:1" ht="14.25" customHeight="1">
      <c r="A102" s="6" t="s">
        <v>1160</v>
      </c>
    </row>
    <row r="103" spans="1:1" ht="14.25" customHeight="1">
      <c r="A103" s="6" t="s">
        <v>1161</v>
      </c>
    </row>
    <row r="104" spans="1:1" ht="14.25" customHeight="1">
      <c r="A104" s="6" t="s">
        <v>1162</v>
      </c>
    </row>
    <row r="105" spans="1:1" ht="14.25" customHeight="1">
      <c r="A105" s="6" t="s">
        <v>1163</v>
      </c>
    </row>
    <row r="106" spans="1:1" ht="14.25" customHeight="1">
      <c r="A106" s="6" t="s">
        <v>1164</v>
      </c>
    </row>
    <row r="107" spans="1:1" ht="14.25" customHeight="1">
      <c r="A107" s="6" t="s">
        <v>1165</v>
      </c>
    </row>
    <row r="108" spans="1:1" ht="14.25" customHeight="1">
      <c r="A108" s="6" t="s">
        <v>1166</v>
      </c>
    </row>
    <row r="109" spans="1:1" ht="14.25" customHeight="1">
      <c r="A109" s="6" t="s">
        <v>1167</v>
      </c>
    </row>
    <row r="110" spans="1:1" ht="14.25" customHeight="1">
      <c r="A110" s="6" t="s">
        <v>1168</v>
      </c>
    </row>
    <row r="111" spans="1:1" ht="14.25" customHeight="1">
      <c r="A111" s="6" t="s">
        <v>1169</v>
      </c>
    </row>
    <row r="112" spans="1:1" ht="14.25" customHeight="1">
      <c r="A112" s="6" t="s">
        <v>1170</v>
      </c>
    </row>
    <row r="113" spans="1:1" ht="14.25" customHeight="1">
      <c r="A113" s="6" t="s">
        <v>1171</v>
      </c>
    </row>
    <row r="114" spans="1:1" ht="14.25" customHeight="1">
      <c r="A114" s="6" t="s">
        <v>1172</v>
      </c>
    </row>
    <row r="115" spans="1:1" ht="14.25" customHeight="1">
      <c r="A115" s="6" t="s">
        <v>1173</v>
      </c>
    </row>
    <row r="116" spans="1:1" ht="14.25" customHeight="1">
      <c r="A116" s="6" t="s">
        <v>1174</v>
      </c>
    </row>
    <row r="117" spans="1:1" ht="14.25" customHeight="1">
      <c r="A117" s="6" t="s">
        <v>1175</v>
      </c>
    </row>
    <row r="118" spans="1:1" ht="14.25" customHeight="1">
      <c r="A118" s="6" t="s">
        <v>1176</v>
      </c>
    </row>
    <row r="119" spans="1:1" ht="14.25" customHeight="1">
      <c r="A119" s="6" t="s">
        <v>1177</v>
      </c>
    </row>
    <row r="120" spans="1:1" ht="14.25" customHeight="1">
      <c r="A120" s="6" t="s">
        <v>1178</v>
      </c>
    </row>
    <row r="121" spans="1:1" ht="14.25" customHeight="1">
      <c r="A121" s="6" t="s">
        <v>1179</v>
      </c>
    </row>
    <row r="122" spans="1:1" ht="14.25" customHeight="1">
      <c r="A122" s="6" t="s">
        <v>1180</v>
      </c>
    </row>
    <row r="123" spans="1:1" ht="14.25" customHeight="1">
      <c r="A123" s="6" t="s">
        <v>1181</v>
      </c>
    </row>
    <row r="124" spans="1:1" ht="14.25" customHeight="1">
      <c r="A124" s="6" t="s">
        <v>1182</v>
      </c>
    </row>
    <row r="125" spans="1:1" ht="14.25" customHeight="1">
      <c r="A125" s="6" t="s">
        <v>1183</v>
      </c>
    </row>
    <row r="126" spans="1:1" ht="14.25" customHeight="1">
      <c r="A126" s="6" t="s">
        <v>1184</v>
      </c>
    </row>
    <row r="127" spans="1:1" ht="14.25" customHeight="1">
      <c r="A127" s="6" t="s">
        <v>1185</v>
      </c>
    </row>
    <row r="128" spans="1:1" ht="14.25" customHeight="1">
      <c r="A128" s="6" t="s">
        <v>1186</v>
      </c>
    </row>
    <row r="129" spans="1:1" ht="14.25" customHeight="1">
      <c r="A129" s="6" t="s">
        <v>1187</v>
      </c>
    </row>
    <row r="130" spans="1:1" ht="14.25" customHeight="1">
      <c r="A130" s="6" t="s">
        <v>1188</v>
      </c>
    </row>
    <row r="131" spans="1:1" ht="14.25" customHeight="1">
      <c r="A131" s="6" t="s">
        <v>1189</v>
      </c>
    </row>
    <row r="132" spans="1:1" ht="14.25" customHeight="1">
      <c r="A132" s="6" t="s">
        <v>1190</v>
      </c>
    </row>
    <row r="133" spans="1:1" ht="14.25" customHeight="1">
      <c r="A133" s="6" t="s">
        <v>1191</v>
      </c>
    </row>
    <row r="134" spans="1:1" ht="14.25" customHeight="1">
      <c r="A134" s="6" t="s">
        <v>1192</v>
      </c>
    </row>
    <row r="135" spans="1:1" ht="14.25" customHeight="1">
      <c r="A135" s="6" t="s">
        <v>1193</v>
      </c>
    </row>
    <row r="136" spans="1:1" ht="14.25" customHeight="1">
      <c r="A136" s="6" t="s">
        <v>1194</v>
      </c>
    </row>
    <row r="137" spans="1:1" ht="14.25" customHeight="1">
      <c r="A137" s="6" t="s">
        <v>1195</v>
      </c>
    </row>
    <row r="138" spans="1:1" ht="14.25" customHeight="1">
      <c r="A138" s="6" t="s">
        <v>1196</v>
      </c>
    </row>
    <row r="139" spans="1:1" ht="14.25" customHeight="1">
      <c r="A139" s="6" t="s">
        <v>1197</v>
      </c>
    </row>
    <row r="140" spans="1:1" ht="14.25" customHeight="1">
      <c r="A140" s="6" t="s">
        <v>1198</v>
      </c>
    </row>
    <row r="141" spans="1:1" ht="14.25" customHeight="1">
      <c r="A141" s="6" t="s">
        <v>1199</v>
      </c>
    </row>
    <row r="142" spans="1:1" ht="14.25" customHeight="1">
      <c r="A142" s="6" t="s">
        <v>1200</v>
      </c>
    </row>
    <row r="143" spans="1:1" ht="14.25" customHeight="1">
      <c r="A143" s="6" t="s">
        <v>1201</v>
      </c>
    </row>
    <row r="144" spans="1:1" ht="14.25" customHeight="1">
      <c r="A144" s="6" t="s">
        <v>1202</v>
      </c>
    </row>
    <row r="145" spans="1:1" ht="14.25" customHeight="1">
      <c r="A145" s="6" t="s">
        <v>1203</v>
      </c>
    </row>
    <row r="146" spans="1:1" ht="14.25" customHeight="1">
      <c r="A146" s="6" t="s">
        <v>1204</v>
      </c>
    </row>
    <row r="147" spans="1:1" ht="14.25" customHeight="1">
      <c r="A147" s="6" t="s">
        <v>1205</v>
      </c>
    </row>
    <row r="148" spans="1:1" ht="14.25" customHeight="1">
      <c r="A148" s="6" t="s">
        <v>1206</v>
      </c>
    </row>
    <row r="149" spans="1:1" ht="14.25" customHeight="1">
      <c r="A149" s="6" t="s">
        <v>1207</v>
      </c>
    </row>
    <row r="150" spans="1:1" ht="14.25" customHeight="1">
      <c r="A150" s="6" t="s">
        <v>1208</v>
      </c>
    </row>
    <row r="151" spans="1:1" ht="14.25" customHeight="1">
      <c r="A151" s="6" t="s">
        <v>1209</v>
      </c>
    </row>
    <row r="152" spans="1:1" ht="14.25" customHeight="1">
      <c r="A152" s="6" t="s">
        <v>1210</v>
      </c>
    </row>
    <row r="153" spans="1:1" ht="14.25" customHeight="1">
      <c r="A153" s="6" t="s">
        <v>1211</v>
      </c>
    </row>
    <row r="154" spans="1:1" ht="14.25" customHeight="1">
      <c r="A154" s="6" t="s">
        <v>1212</v>
      </c>
    </row>
    <row r="155" spans="1:1" ht="14.25" customHeight="1">
      <c r="A155" s="6" t="s">
        <v>1213</v>
      </c>
    </row>
    <row r="156" spans="1:1" ht="14.25" customHeight="1">
      <c r="A156" s="6" t="s">
        <v>1214</v>
      </c>
    </row>
    <row r="157" spans="1:1" ht="14.25" customHeight="1">
      <c r="A157" s="6" t="s">
        <v>1215</v>
      </c>
    </row>
    <row r="158" spans="1:1" ht="14.25" customHeight="1">
      <c r="A158" s="6" t="s">
        <v>1216</v>
      </c>
    </row>
    <row r="159" spans="1:1" ht="14.25" customHeight="1">
      <c r="A159" s="6" t="s">
        <v>1217</v>
      </c>
    </row>
    <row r="160" spans="1:1" ht="14.25" customHeight="1">
      <c r="A160" s="6" t="s">
        <v>1218</v>
      </c>
    </row>
    <row r="161" spans="1:1" ht="14.25" customHeight="1">
      <c r="A161" s="6" t="s">
        <v>1219</v>
      </c>
    </row>
    <row r="162" spans="1:1" ht="14.25" customHeight="1">
      <c r="A162" s="6" t="s">
        <v>1220</v>
      </c>
    </row>
    <row r="163" spans="1:1" ht="14.25" customHeight="1">
      <c r="A163" s="6" t="s">
        <v>1221</v>
      </c>
    </row>
    <row r="164" spans="1:1" ht="14.25" customHeight="1">
      <c r="A164" s="6" t="s">
        <v>1222</v>
      </c>
    </row>
    <row r="165" spans="1:1" ht="14.25" customHeight="1">
      <c r="A165" s="6" t="s">
        <v>1223</v>
      </c>
    </row>
    <row r="166" spans="1:1" ht="14.25" customHeight="1">
      <c r="A166" s="6" t="s">
        <v>1224</v>
      </c>
    </row>
    <row r="167" spans="1:1" ht="14.25" customHeight="1">
      <c r="A167" s="6" t="s">
        <v>1225</v>
      </c>
    </row>
    <row r="168" spans="1:1" ht="14.25" customHeight="1">
      <c r="A168" s="6" t="s">
        <v>1226</v>
      </c>
    </row>
    <row r="169" spans="1:1" ht="14.25" customHeight="1">
      <c r="A169" s="6" t="s">
        <v>1227</v>
      </c>
    </row>
    <row r="170" spans="1:1" ht="14.25" customHeight="1">
      <c r="A170" s="6" t="s">
        <v>1228</v>
      </c>
    </row>
    <row r="171" spans="1:1" ht="14.25" customHeight="1">
      <c r="A171" s="6" t="s">
        <v>1229</v>
      </c>
    </row>
    <row r="172" spans="1:1" ht="14.25" customHeight="1">
      <c r="A172" s="6" t="s">
        <v>1230</v>
      </c>
    </row>
    <row r="173" spans="1:1" ht="14.25" customHeight="1">
      <c r="A173" s="6" t="s">
        <v>1231</v>
      </c>
    </row>
    <row r="174" spans="1:1" ht="14.25" customHeight="1">
      <c r="A174" s="6" t="s">
        <v>1232</v>
      </c>
    </row>
    <row r="175" spans="1:1" ht="14.25" customHeight="1">
      <c r="A175" s="6" t="s">
        <v>1233</v>
      </c>
    </row>
    <row r="176" spans="1:1" ht="14.25" customHeight="1">
      <c r="A176" s="6" t="s">
        <v>1234</v>
      </c>
    </row>
    <row r="177" spans="1:1" ht="14.25" customHeight="1">
      <c r="A177" s="6" t="s">
        <v>1235</v>
      </c>
    </row>
    <row r="178" spans="1:1" ht="14.25" customHeight="1">
      <c r="A178" s="6" t="s">
        <v>1236</v>
      </c>
    </row>
    <row r="179" spans="1:1" ht="14.25" customHeight="1">
      <c r="A179" s="6" t="s">
        <v>1237</v>
      </c>
    </row>
    <row r="180" spans="1:1" ht="14.25" customHeight="1">
      <c r="A180" s="6" t="s">
        <v>1238</v>
      </c>
    </row>
    <row r="181" spans="1:1" ht="14.25" customHeight="1">
      <c r="A181" s="6" t="s">
        <v>1239</v>
      </c>
    </row>
    <row r="182" spans="1:1" ht="14.25" customHeight="1">
      <c r="A182" s="6" t="s">
        <v>1240</v>
      </c>
    </row>
    <row r="183" spans="1:1" ht="14.25" customHeight="1">
      <c r="A183" s="6" t="s">
        <v>1241</v>
      </c>
    </row>
    <row r="184" spans="1:1" ht="14.25" customHeight="1">
      <c r="A184" s="6" t="s">
        <v>1242</v>
      </c>
    </row>
    <row r="185" spans="1:1" ht="14.25" customHeight="1">
      <c r="A185" s="6" t="s">
        <v>1243</v>
      </c>
    </row>
    <row r="186" spans="1:1" ht="14.25" customHeight="1">
      <c r="A186" s="6" t="s">
        <v>1244</v>
      </c>
    </row>
    <row r="187" spans="1:1" ht="14.25" customHeight="1">
      <c r="A187" s="6" t="s">
        <v>1245</v>
      </c>
    </row>
    <row r="188" spans="1:1" ht="14.25" customHeight="1">
      <c r="A188" s="6" t="s">
        <v>1246</v>
      </c>
    </row>
    <row r="189" spans="1:1" ht="14.25" customHeight="1">
      <c r="A189" s="6" t="s">
        <v>1247</v>
      </c>
    </row>
    <row r="190" spans="1:1" ht="14.25" customHeight="1">
      <c r="A190" s="6" t="s">
        <v>1248</v>
      </c>
    </row>
    <row r="191" spans="1:1" ht="14.25" customHeight="1">
      <c r="A191" s="6" t="s">
        <v>1249</v>
      </c>
    </row>
    <row r="192" spans="1:1" ht="14.25" customHeight="1">
      <c r="A192" s="6" t="s">
        <v>1250</v>
      </c>
    </row>
    <row r="193" spans="1:1" ht="14.25" customHeight="1">
      <c r="A193" s="6" t="s">
        <v>1251</v>
      </c>
    </row>
    <row r="194" spans="1:1" ht="14.25" customHeight="1">
      <c r="A194" s="6" t="s">
        <v>1252</v>
      </c>
    </row>
    <row r="195" spans="1:1" ht="14.25" customHeight="1">
      <c r="A195" s="6" t="s">
        <v>1253</v>
      </c>
    </row>
    <row r="196" spans="1:1" ht="14.25" customHeight="1">
      <c r="A196" s="6" t="s">
        <v>1254</v>
      </c>
    </row>
    <row r="197" spans="1:1" ht="14.25" customHeight="1">
      <c r="A197" s="6" t="s">
        <v>1255</v>
      </c>
    </row>
    <row r="198" spans="1:1" ht="14.25" customHeight="1">
      <c r="A198" s="6" t="s">
        <v>1256</v>
      </c>
    </row>
    <row r="199" spans="1:1" ht="14.25" customHeight="1">
      <c r="A199" s="6" t="s">
        <v>1257</v>
      </c>
    </row>
    <row r="200" spans="1:1" ht="14.25" customHeight="1">
      <c r="A200" s="6" t="s">
        <v>1258</v>
      </c>
    </row>
    <row r="201" spans="1:1" ht="14.25" customHeight="1">
      <c r="A201" s="6" t="s">
        <v>1259</v>
      </c>
    </row>
    <row r="202" spans="1:1" ht="14.25" customHeight="1">
      <c r="A202" s="6" t="s">
        <v>1260</v>
      </c>
    </row>
    <row r="203" spans="1:1" ht="14.25" customHeight="1">
      <c r="A203" s="6" t="s">
        <v>1261</v>
      </c>
    </row>
    <row r="204" spans="1:1" ht="14.25" customHeight="1">
      <c r="A204" s="6" t="s">
        <v>1262</v>
      </c>
    </row>
    <row r="205" spans="1:1" ht="14.25" customHeight="1">
      <c r="A205" s="6" t="s">
        <v>1263</v>
      </c>
    </row>
    <row r="206" spans="1:1" ht="14.25" customHeight="1">
      <c r="A206" s="6" t="s">
        <v>1264</v>
      </c>
    </row>
    <row r="207" spans="1:1" ht="14.25" customHeight="1">
      <c r="A207" s="6" t="s">
        <v>1265</v>
      </c>
    </row>
    <row r="208" spans="1:1" ht="14.25" customHeight="1">
      <c r="A208" s="6" t="s">
        <v>1266</v>
      </c>
    </row>
    <row r="209" spans="1:1" ht="14.25" customHeight="1">
      <c r="A209" s="6" t="s">
        <v>1267</v>
      </c>
    </row>
    <row r="210" spans="1:1" ht="14.25" customHeight="1">
      <c r="A210" s="6" t="s">
        <v>1268</v>
      </c>
    </row>
    <row r="211" spans="1:1" ht="14.25" customHeight="1">
      <c r="A211" s="6" t="s">
        <v>1269</v>
      </c>
    </row>
    <row r="212" spans="1:1" ht="14.25" customHeight="1">
      <c r="A212" s="6" t="s">
        <v>1270</v>
      </c>
    </row>
    <row r="213" spans="1:1" ht="14.25" customHeight="1">
      <c r="A213" s="6" t="s">
        <v>1271</v>
      </c>
    </row>
    <row r="214" spans="1:1" ht="14.25" customHeight="1">
      <c r="A214" s="6" t="s">
        <v>1272</v>
      </c>
    </row>
    <row r="215" spans="1:1" ht="14.25" customHeight="1">
      <c r="A215" s="6" t="s">
        <v>1273</v>
      </c>
    </row>
    <row r="216" spans="1:1" ht="14.25" customHeight="1">
      <c r="A216" s="6" t="s">
        <v>1274</v>
      </c>
    </row>
    <row r="217" spans="1:1" ht="14.25" customHeight="1">
      <c r="A217" s="6" t="s">
        <v>1275</v>
      </c>
    </row>
    <row r="218" spans="1:1" ht="14.25" customHeight="1">
      <c r="A218" s="6" t="s">
        <v>1276</v>
      </c>
    </row>
    <row r="219" spans="1:1" ht="14.25" customHeight="1">
      <c r="A219" s="6" t="s">
        <v>1277</v>
      </c>
    </row>
    <row r="220" spans="1:1" ht="14.25" customHeight="1">
      <c r="A220" s="6" t="s">
        <v>1278</v>
      </c>
    </row>
    <row r="221" spans="1:1" ht="14.25" customHeight="1">
      <c r="A221" s="6" t="s">
        <v>1279</v>
      </c>
    </row>
    <row r="222" spans="1:1" ht="14.25" customHeight="1">
      <c r="A222" s="6" t="s">
        <v>1280</v>
      </c>
    </row>
    <row r="223" spans="1:1" ht="14.25" customHeight="1">
      <c r="A223" s="6" t="s">
        <v>1281</v>
      </c>
    </row>
    <row r="224" spans="1:1" ht="14.25" customHeight="1">
      <c r="A224" s="6" t="s">
        <v>1282</v>
      </c>
    </row>
    <row r="225" spans="1:1" ht="14.25" customHeight="1">
      <c r="A225" s="6" t="s">
        <v>1283</v>
      </c>
    </row>
    <row r="226" spans="1:1" ht="14.25" customHeight="1">
      <c r="A226" s="6" t="s">
        <v>1284</v>
      </c>
    </row>
    <row r="227" spans="1:1" ht="14.25" customHeight="1">
      <c r="A227" s="6" t="s">
        <v>1285</v>
      </c>
    </row>
    <row r="228" spans="1:1" ht="14.25" customHeight="1">
      <c r="A228" s="6" t="s">
        <v>1286</v>
      </c>
    </row>
    <row r="229" spans="1:1" ht="14.25" customHeight="1">
      <c r="A229" s="6" t="s">
        <v>1287</v>
      </c>
    </row>
    <row r="230" spans="1:1" ht="14.25" customHeight="1">
      <c r="A230" s="6" t="s">
        <v>1288</v>
      </c>
    </row>
    <row r="231" spans="1:1" ht="14.25" customHeight="1">
      <c r="A231" s="6" t="s">
        <v>1289</v>
      </c>
    </row>
    <row r="232" spans="1:1" ht="14.25" customHeight="1">
      <c r="A232" s="6" t="s">
        <v>1290</v>
      </c>
    </row>
    <row r="233" spans="1:1" ht="14.25" customHeight="1">
      <c r="A233" s="6" t="s">
        <v>1291</v>
      </c>
    </row>
    <row r="234" spans="1:1" ht="14.25" customHeight="1">
      <c r="A234" s="6" t="s">
        <v>1292</v>
      </c>
    </row>
    <row r="235" spans="1:1" ht="14.25" customHeight="1">
      <c r="A235" s="6" t="s">
        <v>1293</v>
      </c>
    </row>
    <row r="236" spans="1:1" ht="14.25" customHeight="1">
      <c r="A236" s="6" t="s">
        <v>1294</v>
      </c>
    </row>
    <row r="237" spans="1:1" ht="14.25" customHeight="1">
      <c r="A237" s="6" t="s">
        <v>1295</v>
      </c>
    </row>
    <row r="238" spans="1:1" ht="14.25" customHeight="1">
      <c r="A238" s="6" t="s">
        <v>1296</v>
      </c>
    </row>
    <row r="239" spans="1:1" ht="14.25" customHeight="1">
      <c r="A239" s="6" t="s">
        <v>1297</v>
      </c>
    </row>
    <row r="240" spans="1:1" ht="14.25" customHeight="1">
      <c r="A240" s="6" t="s">
        <v>1298</v>
      </c>
    </row>
    <row r="241" spans="1:1" ht="14.25" customHeight="1">
      <c r="A241" s="6" t="s">
        <v>1299</v>
      </c>
    </row>
    <row r="242" spans="1:1" ht="14.25" customHeight="1">
      <c r="A242" s="6" t="s">
        <v>1300</v>
      </c>
    </row>
    <row r="243" spans="1:1" ht="14.25" customHeight="1">
      <c r="A243" s="6" t="s">
        <v>1301</v>
      </c>
    </row>
    <row r="244" spans="1:1" ht="14.25" customHeight="1">
      <c r="A244" s="6" t="s">
        <v>1302</v>
      </c>
    </row>
    <row r="245" spans="1:1" ht="14.25" customHeight="1">
      <c r="A245" s="6" t="s">
        <v>1303</v>
      </c>
    </row>
    <row r="246" spans="1:1" ht="14.25" customHeight="1">
      <c r="A246" s="6" t="s">
        <v>1304</v>
      </c>
    </row>
    <row r="247" spans="1:1" ht="14.25" customHeight="1">
      <c r="A247" s="6" t="s">
        <v>1305</v>
      </c>
    </row>
    <row r="248" spans="1:1" ht="14.25" customHeight="1">
      <c r="A248" s="6" t="s">
        <v>1306</v>
      </c>
    </row>
    <row r="249" spans="1:1" ht="14.25" customHeight="1">
      <c r="A249" s="6" t="s">
        <v>1307</v>
      </c>
    </row>
    <row r="250" spans="1:1" ht="14.25" customHeight="1">
      <c r="A250" s="6" t="s">
        <v>1308</v>
      </c>
    </row>
    <row r="251" spans="1:1" ht="14.25" customHeight="1">
      <c r="A251" s="6" t="s">
        <v>1309</v>
      </c>
    </row>
    <row r="252" spans="1:1" ht="14.25" customHeight="1">
      <c r="A252" s="6" t="s">
        <v>1310</v>
      </c>
    </row>
    <row r="253" spans="1:1" ht="14.25" customHeight="1">
      <c r="A253" s="6" t="s">
        <v>1311</v>
      </c>
    </row>
    <row r="254" spans="1:1" ht="14.25" customHeight="1">
      <c r="A254" s="6" t="s">
        <v>1312</v>
      </c>
    </row>
    <row r="255" spans="1:1" ht="14.25" customHeight="1">
      <c r="A255" s="6" t="s">
        <v>1313</v>
      </c>
    </row>
    <row r="256" spans="1:1" ht="14.25" customHeight="1">
      <c r="A256" s="6" t="s">
        <v>1314</v>
      </c>
    </row>
    <row r="257" spans="1:1" ht="14.25" customHeight="1">
      <c r="A257" s="6" t="s">
        <v>1315</v>
      </c>
    </row>
    <row r="258" spans="1:1" ht="14.25" customHeight="1">
      <c r="A258" s="6" t="s">
        <v>1316</v>
      </c>
    </row>
    <row r="259" spans="1:1" ht="14.25" customHeight="1">
      <c r="A259" s="6" t="s">
        <v>1317</v>
      </c>
    </row>
    <row r="260" spans="1:1" ht="14.25" customHeight="1">
      <c r="A260" s="6" t="s">
        <v>1318</v>
      </c>
    </row>
    <row r="261" spans="1:1" ht="14.25" customHeight="1">
      <c r="A261" s="6" t="s">
        <v>1319</v>
      </c>
    </row>
    <row r="262" spans="1:1" ht="14.25" customHeight="1">
      <c r="A262" s="6" t="s">
        <v>1320</v>
      </c>
    </row>
    <row r="263" spans="1:1" ht="14.25" customHeight="1">
      <c r="A263" s="6" t="s">
        <v>1321</v>
      </c>
    </row>
    <row r="264" spans="1:1" ht="14.25" customHeight="1">
      <c r="A264" s="6" t="s">
        <v>1322</v>
      </c>
    </row>
    <row r="265" spans="1:1" ht="14.25" customHeight="1">
      <c r="A265" s="6" t="s">
        <v>1323</v>
      </c>
    </row>
    <row r="266" spans="1:1" ht="14.25" customHeight="1">
      <c r="A266" s="6" t="s">
        <v>1324</v>
      </c>
    </row>
    <row r="267" spans="1:1" ht="14.25" customHeight="1">
      <c r="A267" s="6" t="s">
        <v>1325</v>
      </c>
    </row>
    <row r="268" spans="1:1" ht="14.25" customHeight="1">
      <c r="A268" s="6" t="s">
        <v>1326</v>
      </c>
    </row>
    <row r="269" spans="1:1" ht="14.25" customHeight="1">
      <c r="A269" s="6" t="s">
        <v>1327</v>
      </c>
    </row>
    <row r="270" spans="1:1" ht="14.25" customHeight="1">
      <c r="A270" s="6" t="s">
        <v>1328</v>
      </c>
    </row>
    <row r="271" spans="1:1" ht="14.25" customHeight="1">
      <c r="A271" s="6" t="s">
        <v>1329</v>
      </c>
    </row>
    <row r="272" spans="1:1" ht="14.25" customHeight="1">
      <c r="A272" s="6" t="s">
        <v>1330</v>
      </c>
    </row>
    <row r="273" spans="1:1" ht="14.25" customHeight="1">
      <c r="A273" s="6" t="s">
        <v>1331</v>
      </c>
    </row>
    <row r="274" spans="1:1" ht="14.25" customHeight="1">
      <c r="A274" s="6" t="s">
        <v>1332</v>
      </c>
    </row>
    <row r="275" spans="1:1" ht="14.25" customHeight="1">
      <c r="A275" s="6" t="s">
        <v>1333</v>
      </c>
    </row>
    <row r="276" spans="1:1" ht="14.25" customHeight="1">
      <c r="A276" s="6" t="s">
        <v>1334</v>
      </c>
    </row>
    <row r="277" spans="1:1" ht="14.25" customHeight="1">
      <c r="A277" s="6" t="s">
        <v>1335</v>
      </c>
    </row>
    <row r="278" spans="1:1" ht="14.25" customHeight="1">
      <c r="A278" s="6" t="s">
        <v>1336</v>
      </c>
    </row>
    <row r="279" spans="1:1" ht="14.25" customHeight="1">
      <c r="A279" s="6" t="s">
        <v>1337</v>
      </c>
    </row>
    <row r="280" spans="1:1" ht="14.25" customHeight="1">
      <c r="A280" s="6" t="s">
        <v>1338</v>
      </c>
    </row>
    <row r="281" spans="1:1" ht="14.25" customHeight="1">
      <c r="A281" s="6" t="s">
        <v>1339</v>
      </c>
    </row>
    <row r="282" spans="1:1" ht="14.25" customHeight="1">
      <c r="A282" s="6" t="s">
        <v>1340</v>
      </c>
    </row>
    <row r="283" spans="1:1" ht="14.25" customHeight="1">
      <c r="A283" s="6" t="s">
        <v>1341</v>
      </c>
    </row>
    <row r="284" spans="1:1" ht="14.25" customHeight="1">
      <c r="A284" s="6" t="s">
        <v>1342</v>
      </c>
    </row>
    <row r="285" spans="1:1" ht="14.25" customHeight="1">
      <c r="A285" s="6" t="s">
        <v>1343</v>
      </c>
    </row>
    <row r="286" spans="1:1" ht="14.25" customHeight="1">
      <c r="A286" s="6" t="s">
        <v>1344</v>
      </c>
    </row>
    <row r="287" spans="1:1" ht="14.25" customHeight="1">
      <c r="A287" s="6" t="s">
        <v>1345</v>
      </c>
    </row>
    <row r="288" spans="1:1" ht="14.25" customHeight="1">
      <c r="A288" s="6" t="s">
        <v>1346</v>
      </c>
    </row>
    <row r="289" spans="1:1" ht="14.25" customHeight="1">
      <c r="A289" s="6" t="s">
        <v>1347</v>
      </c>
    </row>
    <row r="290" spans="1:1" ht="14.25" customHeight="1">
      <c r="A290" s="6" t="s">
        <v>1348</v>
      </c>
    </row>
    <row r="291" spans="1:1" ht="14.25" customHeight="1">
      <c r="A291" s="6" t="s">
        <v>1349</v>
      </c>
    </row>
    <row r="292" spans="1:1" ht="14.25" customHeight="1">
      <c r="A292" s="6" t="s">
        <v>1350</v>
      </c>
    </row>
    <row r="293" spans="1:1" ht="14.25" customHeight="1">
      <c r="A293" s="6" t="s">
        <v>1351</v>
      </c>
    </row>
    <row r="294" spans="1:1" ht="14.25" customHeight="1">
      <c r="A294" s="6" t="s">
        <v>1352</v>
      </c>
    </row>
    <row r="295" spans="1:1" ht="14.25" customHeight="1">
      <c r="A295" s="6" t="s">
        <v>1353</v>
      </c>
    </row>
    <row r="296" spans="1:1" ht="14.25" customHeight="1">
      <c r="A296" s="6" t="s">
        <v>1354</v>
      </c>
    </row>
    <row r="297" spans="1:1" ht="14.25" customHeight="1">
      <c r="A297" s="6" t="s">
        <v>1355</v>
      </c>
    </row>
    <row r="298" spans="1:1" ht="14.25" customHeight="1">
      <c r="A298" s="6" t="s">
        <v>1356</v>
      </c>
    </row>
    <row r="299" spans="1:1" ht="14.25" customHeight="1">
      <c r="A299" s="6" t="s">
        <v>1357</v>
      </c>
    </row>
    <row r="300" spans="1:1" ht="14.25" customHeight="1">
      <c r="A300" s="6" t="s">
        <v>1358</v>
      </c>
    </row>
    <row r="301" spans="1:1" ht="14.25" customHeight="1">
      <c r="A301" s="6" t="s">
        <v>1359</v>
      </c>
    </row>
    <row r="302" spans="1:1" ht="14.25" customHeight="1">
      <c r="A302" s="6" t="s">
        <v>1360</v>
      </c>
    </row>
    <row r="303" spans="1:1" ht="14.25" customHeight="1">
      <c r="A303" s="6" t="s">
        <v>1361</v>
      </c>
    </row>
    <row r="304" spans="1:1" ht="14.25" customHeight="1">
      <c r="A304" s="6" t="s">
        <v>1362</v>
      </c>
    </row>
    <row r="305" spans="1:1" ht="14.25" customHeight="1">
      <c r="A305" s="6" t="s">
        <v>1363</v>
      </c>
    </row>
    <row r="306" spans="1:1" ht="14.25" customHeight="1">
      <c r="A306" s="6" t="s">
        <v>1364</v>
      </c>
    </row>
    <row r="307" spans="1:1" ht="14.25" customHeight="1">
      <c r="A307" s="6" t="s">
        <v>1365</v>
      </c>
    </row>
    <row r="308" spans="1:1" ht="14.25" customHeight="1">
      <c r="A308" s="6" t="s">
        <v>1366</v>
      </c>
    </row>
    <row r="309" spans="1:1" ht="14.25" customHeight="1">
      <c r="A309" s="6" t="s">
        <v>1367</v>
      </c>
    </row>
    <row r="310" spans="1:1" ht="14.25" customHeight="1">
      <c r="A310" s="6" t="s">
        <v>1368</v>
      </c>
    </row>
    <row r="311" spans="1:1" ht="14.25" customHeight="1">
      <c r="A311" s="6" t="s">
        <v>1369</v>
      </c>
    </row>
    <row r="312" spans="1:1" ht="14.25" customHeight="1">
      <c r="A312" s="6" t="s">
        <v>1370</v>
      </c>
    </row>
    <row r="313" spans="1:1" ht="14.25" customHeight="1">
      <c r="A313" s="6" t="s">
        <v>1371</v>
      </c>
    </row>
    <row r="314" spans="1:1" ht="14.25" customHeight="1">
      <c r="A314" s="6" t="s">
        <v>1372</v>
      </c>
    </row>
    <row r="315" spans="1:1" ht="14.25" customHeight="1">
      <c r="A315" s="6" t="s">
        <v>1373</v>
      </c>
    </row>
    <row r="316" spans="1:1" ht="14.25" customHeight="1">
      <c r="A316" s="6" t="s">
        <v>1374</v>
      </c>
    </row>
    <row r="317" spans="1:1" ht="14.25" customHeight="1">
      <c r="A317" s="6" t="s">
        <v>1375</v>
      </c>
    </row>
    <row r="318" spans="1:1" ht="14.25" customHeight="1">
      <c r="A318" s="6" t="s">
        <v>1376</v>
      </c>
    </row>
    <row r="319" spans="1:1" ht="14.25" customHeight="1">
      <c r="A319" s="6" t="s">
        <v>1377</v>
      </c>
    </row>
    <row r="320" spans="1:1" ht="14.25" customHeight="1">
      <c r="A320" s="6" t="s">
        <v>1378</v>
      </c>
    </row>
    <row r="321" spans="1:1" ht="14.25" customHeight="1">
      <c r="A321" s="6" t="s">
        <v>1379</v>
      </c>
    </row>
    <row r="322" spans="1:1" ht="14.25" customHeight="1">
      <c r="A322" s="6" t="s">
        <v>1380</v>
      </c>
    </row>
    <row r="323" spans="1:1" ht="14.25" customHeight="1">
      <c r="A323" s="6" t="s">
        <v>1381</v>
      </c>
    </row>
    <row r="324" spans="1:1" ht="14.25" customHeight="1">
      <c r="A324" s="6" t="s">
        <v>1382</v>
      </c>
    </row>
    <row r="325" spans="1:1" ht="14.25" customHeight="1">
      <c r="A325" s="6" t="s">
        <v>1383</v>
      </c>
    </row>
    <row r="326" spans="1:1" ht="14.25" customHeight="1">
      <c r="A326" s="6" t="s">
        <v>1384</v>
      </c>
    </row>
    <row r="327" spans="1:1" ht="14.25" customHeight="1">
      <c r="A327" s="6" t="s">
        <v>1385</v>
      </c>
    </row>
    <row r="328" spans="1:1" ht="14.25" customHeight="1">
      <c r="A328" s="6" t="s">
        <v>1386</v>
      </c>
    </row>
    <row r="329" spans="1:1" ht="14.25" customHeight="1">
      <c r="A329" s="6" t="s">
        <v>1387</v>
      </c>
    </row>
    <row r="330" spans="1:1" ht="14.25" customHeight="1">
      <c r="A330" s="6" t="s">
        <v>1388</v>
      </c>
    </row>
    <row r="331" spans="1:1" ht="14.25" customHeight="1">
      <c r="A331" s="6" t="s">
        <v>1389</v>
      </c>
    </row>
    <row r="332" spans="1:1" ht="14.25" customHeight="1">
      <c r="A332" s="6" t="s">
        <v>1390</v>
      </c>
    </row>
    <row r="333" spans="1:1" ht="14.25" customHeight="1">
      <c r="A333" s="6" t="s">
        <v>1391</v>
      </c>
    </row>
    <row r="334" spans="1:1" ht="14.25" customHeight="1">
      <c r="A334" s="6" t="s">
        <v>1392</v>
      </c>
    </row>
    <row r="335" spans="1:1" ht="14.25" customHeight="1">
      <c r="A335" s="6" t="s">
        <v>1393</v>
      </c>
    </row>
    <row r="336" spans="1:1" ht="14.25" customHeight="1">
      <c r="A336" s="6" t="s">
        <v>1394</v>
      </c>
    </row>
    <row r="337" spans="1:1" ht="14.25" customHeight="1">
      <c r="A337" s="6" t="s">
        <v>1395</v>
      </c>
    </row>
    <row r="338" spans="1:1" ht="14.25" customHeight="1">
      <c r="A338" s="6" t="s">
        <v>1396</v>
      </c>
    </row>
    <row r="339" spans="1:1" ht="14.25" customHeight="1">
      <c r="A339" s="6" t="s">
        <v>1397</v>
      </c>
    </row>
    <row r="340" spans="1:1" ht="14.25" customHeight="1">
      <c r="A340" s="6" t="s">
        <v>1398</v>
      </c>
    </row>
    <row r="341" spans="1:1" ht="14.25" customHeight="1">
      <c r="A341" s="6" t="s">
        <v>1399</v>
      </c>
    </row>
    <row r="342" spans="1:1" ht="14.25" customHeight="1">
      <c r="A342" s="6" t="s">
        <v>1400</v>
      </c>
    </row>
    <row r="343" spans="1:1" ht="14.25" customHeight="1">
      <c r="A343" s="6" t="s">
        <v>1401</v>
      </c>
    </row>
    <row r="344" spans="1:1" ht="14.25" customHeight="1">
      <c r="A344" s="6" t="s">
        <v>1402</v>
      </c>
    </row>
    <row r="345" spans="1:1" ht="14.25" customHeight="1">
      <c r="A345" s="6" t="s">
        <v>1403</v>
      </c>
    </row>
    <row r="346" spans="1:1" ht="14.25" customHeight="1">
      <c r="A346" s="6" t="s">
        <v>1404</v>
      </c>
    </row>
    <row r="347" spans="1:1" ht="14.25" customHeight="1">
      <c r="A347" s="6" t="s">
        <v>1405</v>
      </c>
    </row>
    <row r="348" spans="1:1" ht="14.25" customHeight="1">
      <c r="A348" s="6" t="s">
        <v>1406</v>
      </c>
    </row>
    <row r="349" spans="1:1" ht="14.25" customHeight="1">
      <c r="A349" s="6" t="s">
        <v>1407</v>
      </c>
    </row>
    <row r="350" spans="1:1" ht="14.25" customHeight="1">
      <c r="A350" s="6" t="s">
        <v>1408</v>
      </c>
    </row>
    <row r="351" spans="1:1" ht="14.25" customHeight="1">
      <c r="A351" s="6" t="s">
        <v>1409</v>
      </c>
    </row>
    <row r="352" spans="1:1" ht="14.25" customHeight="1">
      <c r="A352" s="6" t="s">
        <v>1410</v>
      </c>
    </row>
    <row r="353" spans="1:1" ht="14.25" customHeight="1">
      <c r="A353" s="6" t="s">
        <v>1411</v>
      </c>
    </row>
    <row r="354" spans="1:1" ht="14.25" customHeight="1">
      <c r="A354" s="6" t="s">
        <v>1412</v>
      </c>
    </row>
    <row r="355" spans="1:1" ht="14.25" customHeight="1">
      <c r="A355" s="6" t="s">
        <v>1413</v>
      </c>
    </row>
    <row r="356" spans="1:1" ht="14.25" customHeight="1">
      <c r="A356" s="6" t="s">
        <v>1414</v>
      </c>
    </row>
    <row r="357" spans="1:1" ht="14.25" customHeight="1">
      <c r="A357" s="6" t="s">
        <v>1415</v>
      </c>
    </row>
    <row r="358" spans="1:1" ht="14.25" customHeight="1">
      <c r="A358" s="6" t="s">
        <v>1416</v>
      </c>
    </row>
    <row r="359" spans="1:1" ht="14.25" customHeight="1">
      <c r="A359" s="6" t="s">
        <v>1417</v>
      </c>
    </row>
    <row r="360" spans="1:1" ht="14.25" customHeight="1">
      <c r="A360" s="6" t="s">
        <v>1418</v>
      </c>
    </row>
    <row r="361" spans="1:1" ht="14.25" customHeight="1">
      <c r="A361" s="6" t="s">
        <v>1419</v>
      </c>
    </row>
    <row r="362" spans="1:1" ht="14.25" customHeight="1">
      <c r="A362" s="6" t="s">
        <v>1420</v>
      </c>
    </row>
    <row r="363" spans="1:1" ht="14.25" customHeight="1">
      <c r="A363" s="6" t="s">
        <v>1421</v>
      </c>
    </row>
    <row r="364" spans="1:1" ht="14.25" customHeight="1">
      <c r="A364" s="6" t="s">
        <v>1422</v>
      </c>
    </row>
    <row r="365" spans="1:1" ht="14.25" customHeight="1">
      <c r="A365" s="6" t="s">
        <v>1423</v>
      </c>
    </row>
    <row r="366" spans="1:1" ht="14.25" customHeight="1">
      <c r="A366" s="6" t="s">
        <v>1424</v>
      </c>
    </row>
    <row r="367" spans="1:1" ht="14.25" customHeight="1">
      <c r="A367" s="6" t="s">
        <v>1425</v>
      </c>
    </row>
    <row r="368" spans="1:1" ht="14.25" customHeight="1">
      <c r="A368" s="6" t="s">
        <v>1426</v>
      </c>
    </row>
    <row r="369" spans="1:1" ht="14.25" customHeight="1">
      <c r="A369" s="6" t="s">
        <v>1427</v>
      </c>
    </row>
    <row r="370" spans="1:1" ht="14.25" customHeight="1">
      <c r="A370" s="6" t="s">
        <v>1428</v>
      </c>
    </row>
    <row r="371" spans="1:1" ht="14.25" customHeight="1">
      <c r="A371" s="6" t="s">
        <v>1429</v>
      </c>
    </row>
    <row r="372" spans="1:1" ht="14.25" customHeight="1">
      <c r="A372" s="6" t="s">
        <v>1430</v>
      </c>
    </row>
    <row r="373" spans="1:1" ht="14.25" customHeight="1">
      <c r="A373" s="6" t="s">
        <v>1431</v>
      </c>
    </row>
    <row r="374" spans="1:1" ht="14.25" customHeight="1">
      <c r="A374" s="6" t="s">
        <v>1432</v>
      </c>
    </row>
    <row r="375" spans="1:1" ht="14.25" customHeight="1">
      <c r="A375" s="6" t="s">
        <v>1433</v>
      </c>
    </row>
    <row r="376" spans="1:1" ht="14.25" customHeight="1">
      <c r="A376" s="6" t="s">
        <v>1434</v>
      </c>
    </row>
    <row r="377" spans="1:1" ht="14.25" customHeight="1">
      <c r="A377" s="6" t="s">
        <v>1435</v>
      </c>
    </row>
    <row r="378" spans="1:1" ht="14.25" customHeight="1">
      <c r="A378" s="6" t="s">
        <v>1436</v>
      </c>
    </row>
    <row r="379" spans="1:1" ht="14.25" customHeight="1">
      <c r="A379" s="6" t="s">
        <v>1437</v>
      </c>
    </row>
    <row r="380" spans="1:1" ht="14.25" customHeight="1">
      <c r="A380" s="6" t="s">
        <v>1438</v>
      </c>
    </row>
    <row r="381" spans="1:1" ht="14.25" customHeight="1">
      <c r="A381" s="6" t="s">
        <v>1439</v>
      </c>
    </row>
    <row r="382" spans="1:1" ht="14.25" customHeight="1">
      <c r="A382" s="6" t="s">
        <v>1440</v>
      </c>
    </row>
    <row r="383" spans="1:1" ht="14.25" customHeight="1">
      <c r="A383" s="6" t="s">
        <v>1441</v>
      </c>
    </row>
    <row r="384" spans="1:1" ht="14.25" customHeight="1">
      <c r="A384" s="6" t="s">
        <v>1442</v>
      </c>
    </row>
    <row r="385" spans="1:1" ht="14.25" customHeight="1">
      <c r="A385" s="6" t="s">
        <v>1443</v>
      </c>
    </row>
    <row r="386" spans="1:1" ht="14.25" customHeight="1">
      <c r="A386" s="6" t="s">
        <v>1444</v>
      </c>
    </row>
    <row r="387" spans="1:1" ht="14.25" customHeight="1">
      <c r="A387" s="6" t="s">
        <v>1445</v>
      </c>
    </row>
    <row r="388" spans="1:1" ht="14.25" customHeight="1">
      <c r="A388" s="6" t="s">
        <v>1446</v>
      </c>
    </row>
    <row r="389" spans="1:1" ht="14.25" customHeight="1">
      <c r="A389" s="6" t="s">
        <v>1447</v>
      </c>
    </row>
    <row r="390" spans="1:1" ht="14.25" customHeight="1">
      <c r="A390" s="6" t="s">
        <v>1448</v>
      </c>
    </row>
    <row r="391" spans="1:1" ht="14.25" customHeight="1">
      <c r="A391" s="6" t="s">
        <v>1449</v>
      </c>
    </row>
    <row r="392" spans="1:1" ht="14.25" customHeight="1">
      <c r="A392" s="6" t="s">
        <v>1450</v>
      </c>
    </row>
    <row r="393" spans="1:1" ht="14.25" customHeight="1">
      <c r="A393" s="6" t="s">
        <v>1451</v>
      </c>
    </row>
    <row r="394" spans="1:1" ht="14.25" customHeight="1">
      <c r="A394" s="6" t="s">
        <v>1452</v>
      </c>
    </row>
    <row r="395" spans="1:1" ht="14.25" customHeight="1">
      <c r="A395" s="6" t="s">
        <v>1453</v>
      </c>
    </row>
    <row r="396" spans="1:1" ht="14.25" customHeight="1">
      <c r="A396" s="6" t="s">
        <v>1454</v>
      </c>
    </row>
    <row r="397" spans="1:1" ht="14.25" customHeight="1">
      <c r="A397" s="6" t="s">
        <v>1455</v>
      </c>
    </row>
    <row r="398" spans="1:1" ht="14.25" customHeight="1">
      <c r="A398" s="6" t="s">
        <v>1456</v>
      </c>
    </row>
    <row r="399" spans="1:1" ht="14.25" customHeight="1">
      <c r="A399" s="6" t="s">
        <v>1457</v>
      </c>
    </row>
    <row r="400" spans="1:1" ht="14.25" customHeight="1">
      <c r="A400" s="6" t="s">
        <v>1458</v>
      </c>
    </row>
    <row r="401" spans="1:1" ht="14.25" customHeight="1">
      <c r="A401" s="6" t="s">
        <v>1459</v>
      </c>
    </row>
    <row r="402" spans="1:1" ht="14.25" customHeight="1">
      <c r="A402" s="6" t="s">
        <v>1460</v>
      </c>
    </row>
    <row r="403" spans="1:1" ht="14.25" customHeight="1">
      <c r="A403" s="6" t="s">
        <v>1461</v>
      </c>
    </row>
    <row r="404" spans="1:1" ht="14.25" customHeight="1">
      <c r="A404" s="6" t="s">
        <v>1462</v>
      </c>
    </row>
    <row r="405" spans="1:1" ht="14.25" customHeight="1">
      <c r="A405" s="6" t="s">
        <v>1463</v>
      </c>
    </row>
    <row r="406" spans="1:1" ht="14.25" customHeight="1">
      <c r="A406" s="6" t="s">
        <v>1464</v>
      </c>
    </row>
    <row r="407" spans="1:1" ht="14.25" customHeight="1">
      <c r="A407" s="6" t="s">
        <v>1465</v>
      </c>
    </row>
    <row r="408" spans="1:1" ht="14.25" customHeight="1">
      <c r="A408" s="6" t="s">
        <v>1466</v>
      </c>
    </row>
    <row r="409" spans="1:1" ht="14.25" customHeight="1">
      <c r="A409" s="6" t="s">
        <v>1467</v>
      </c>
    </row>
    <row r="410" spans="1:1" ht="14.25" customHeight="1">
      <c r="A410" s="6" t="s">
        <v>1468</v>
      </c>
    </row>
    <row r="411" spans="1:1" ht="14.25" customHeight="1">
      <c r="A411" s="6" t="s">
        <v>1469</v>
      </c>
    </row>
    <row r="412" spans="1:1" ht="14.25" customHeight="1">
      <c r="A412" s="6" t="s">
        <v>1470</v>
      </c>
    </row>
    <row r="413" spans="1:1" ht="14.25" customHeight="1">
      <c r="A413" s="6" t="s">
        <v>1471</v>
      </c>
    </row>
    <row r="414" spans="1:1" ht="14.25" customHeight="1">
      <c r="A414" s="6" t="s">
        <v>1472</v>
      </c>
    </row>
    <row r="415" spans="1:1" ht="14.25" customHeight="1">
      <c r="A415" s="6" t="s">
        <v>1473</v>
      </c>
    </row>
    <row r="416" spans="1:1" ht="14.25" customHeight="1">
      <c r="A416" s="6" t="s">
        <v>1474</v>
      </c>
    </row>
    <row r="417" spans="1:1" ht="14.25" customHeight="1">
      <c r="A417" s="6" t="s">
        <v>1475</v>
      </c>
    </row>
    <row r="418" spans="1:1" ht="14.25" customHeight="1">
      <c r="A418" s="6" t="s">
        <v>1476</v>
      </c>
    </row>
    <row r="419" spans="1:1" ht="14.25" customHeight="1">
      <c r="A419" s="6" t="s">
        <v>1477</v>
      </c>
    </row>
    <row r="420" spans="1:1" ht="14.25" customHeight="1">
      <c r="A420" s="6" t="s">
        <v>1478</v>
      </c>
    </row>
    <row r="421" spans="1:1" ht="14.25" customHeight="1">
      <c r="A421" s="6" t="s">
        <v>1479</v>
      </c>
    </row>
    <row r="422" spans="1:1" ht="14.25" customHeight="1">
      <c r="A422" s="6" t="s">
        <v>1480</v>
      </c>
    </row>
    <row r="423" spans="1:1" ht="14.25" customHeight="1">
      <c r="A423" s="6" t="s">
        <v>1481</v>
      </c>
    </row>
    <row r="424" spans="1:1" ht="14.25" customHeight="1">
      <c r="A424" s="6" t="s">
        <v>1482</v>
      </c>
    </row>
    <row r="425" spans="1:1" ht="14.25" customHeight="1">
      <c r="A425" s="6" t="s">
        <v>1483</v>
      </c>
    </row>
    <row r="426" spans="1:1" ht="14.25" customHeight="1">
      <c r="A426" s="6" t="s">
        <v>1484</v>
      </c>
    </row>
    <row r="427" spans="1:1" ht="14.25" customHeight="1">
      <c r="A427" s="6" t="s">
        <v>1485</v>
      </c>
    </row>
    <row r="428" spans="1:1" ht="14.25" customHeight="1">
      <c r="A428" s="6" t="s">
        <v>1486</v>
      </c>
    </row>
    <row r="429" spans="1:1" ht="14.25" customHeight="1">
      <c r="A429" s="6" t="s">
        <v>1487</v>
      </c>
    </row>
    <row r="430" spans="1:1" ht="14.25" customHeight="1">
      <c r="A430" s="6" t="s">
        <v>1488</v>
      </c>
    </row>
    <row r="431" spans="1:1" ht="14.25" customHeight="1">
      <c r="A431" s="6" t="s">
        <v>1489</v>
      </c>
    </row>
    <row r="432" spans="1:1" ht="14.25" customHeight="1">
      <c r="A432" s="6" t="s">
        <v>1490</v>
      </c>
    </row>
    <row r="433" spans="1:1" ht="14.25" customHeight="1">
      <c r="A433" s="6" t="s">
        <v>1491</v>
      </c>
    </row>
    <row r="434" spans="1:1" ht="14.25" customHeight="1">
      <c r="A434" s="6" t="s">
        <v>1492</v>
      </c>
    </row>
    <row r="435" spans="1:1" ht="14.25" customHeight="1">
      <c r="A435" s="6" t="s">
        <v>1493</v>
      </c>
    </row>
    <row r="436" spans="1:1" ht="14.25" customHeight="1">
      <c r="A436" s="6" t="s">
        <v>1494</v>
      </c>
    </row>
    <row r="437" spans="1:1" ht="14.25" customHeight="1">
      <c r="A437" s="6" t="s">
        <v>1495</v>
      </c>
    </row>
    <row r="438" spans="1:1" ht="14.25" customHeight="1">
      <c r="A438" s="6" t="s">
        <v>1496</v>
      </c>
    </row>
    <row r="439" spans="1:1" ht="14.25" customHeight="1">
      <c r="A439" s="6" t="s">
        <v>1497</v>
      </c>
    </row>
    <row r="440" spans="1:1" ht="14.25" customHeight="1">
      <c r="A440" s="6" t="s">
        <v>1498</v>
      </c>
    </row>
    <row r="441" spans="1:1" ht="14.25" customHeight="1">
      <c r="A441" s="6" t="s">
        <v>1499</v>
      </c>
    </row>
    <row r="442" spans="1:1" ht="14.25" customHeight="1">
      <c r="A442" s="6" t="s">
        <v>1500</v>
      </c>
    </row>
    <row r="443" spans="1:1" ht="14.25" customHeight="1">
      <c r="A443" s="6" t="s">
        <v>1501</v>
      </c>
    </row>
    <row r="444" spans="1:1" ht="14.25" customHeight="1">
      <c r="A444" s="6" t="s">
        <v>1502</v>
      </c>
    </row>
    <row r="445" spans="1:1" ht="14.25" customHeight="1">
      <c r="A445" s="6" t="s">
        <v>1503</v>
      </c>
    </row>
    <row r="446" spans="1:1" ht="14.25" customHeight="1">
      <c r="A446" s="6" t="s">
        <v>1504</v>
      </c>
    </row>
    <row r="447" spans="1:1" ht="14.25" customHeight="1">
      <c r="A447" s="6" t="s">
        <v>1505</v>
      </c>
    </row>
    <row r="448" spans="1:1" ht="14.25" customHeight="1">
      <c r="A448" s="6" t="s">
        <v>1506</v>
      </c>
    </row>
    <row r="449" spans="1:1" ht="14.25" customHeight="1">
      <c r="A449" s="6" t="s">
        <v>1507</v>
      </c>
    </row>
    <row r="450" spans="1:1" ht="14.25" customHeight="1">
      <c r="A450" s="6" t="s">
        <v>1508</v>
      </c>
    </row>
    <row r="451" spans="1:1" ht="14.25" customHeight="1">
      <c r="A451" s="6" t="s">
        <v>1509</v>
      </c>
    </row>
    <row r="452" spans="1:1" ht="14.25" customHeight="1">
      <c r="A452" s="6" t="s">
        <v>1510</v>
      </c>
    </row>
    <row r="453" spans="1:1" ht="14.25" customHeight="1">
      <c r="A453" s="6" t="s">
        <v>1511</v>
      </c>
    </row>
    <row r="454" spans="1:1" ht="14.25" customHeight="1">
      <c r="A454" s="6" t="s">
        <v>1512</v>
      </c>
    </row>
    <row r="455" spans="1:1" ht="14.25" customHeight="1">
      <c r="A455" s="6" t="s">
        <v>1513</v>
      </c>
    </row>
    <row r="456" spans="1:1" ht="14.25" customHeight="1">
      <c r="A456" s="6" t="s">
        <v>1514</v>
      </c>
    </row>
    <row r="457" spans="1:1" ht="14.25" customHeight="1">
      <c r="A457" s="6" t="s">
        <v>1515</v>
      </c>
    </row>
    <row r="458" spans="1:1" ht="14.25" customHeight="1">
      <c r="A458" s="6" t="s">
        <v>1516</v>
      </c>
    </row>
    <row r="459" spans="1:1" ht="14.25" customHeight="1">
      <c r="A459" s="6" t="s">
        <v>1517</v>
      </c>
    </row>
    <row r="460" spans="1:1" ht="14.25" customHeight="1">
      <c r="A460" s="6" t="s">
        <v>1518</v>
      </c>
    </row>
    <row r="461" spans="1:1" ht="14.25" customHeight="1">
      <c r="A461" s="6" t="s">
        <v>1519</v>
      </c>
    </row>
    <row r="462" spans="1:1" ht="14.25" customHeight="1">
      <c r="A462" s="6" t="s">
        <v>1520</v>
      </c>
    </row>
    <row r="463" spans="1:1" ht="14.25" customHeight="1">
      <c r="A463" s="6" t="s">
        <v>1521</v>
      </c>
    </row>
    <row r="464" spans="1:1" ht="14.25" customHeight="1">
      <c r="A464" s="6" t="s">
        <v>1522</v>
      </c>
    </row>
    <row r="465" spans="1:1" ht="14.25" customHeight="1">
      <c r="A465" s="6" t="s">
        <v>1523</v>
      </c>
    </row>
    <row r="466" spans="1:1" ht="14.25" customHeight="1">
      <c r="A466" s="6" t="s">
        <v>1524</v>
      </c>
    </row>
    <row r="467" spans="1:1" ht="14.25" customHeight="1">
      <c r="A467" s="6" t="s">
        <v>1525</v>
      </c>
    </row>
    <row r="468" spans="1:1" ht="14.25" customHeight="1">
      <c r="A468" s="6" t="s">
        <v>1526</v>
      </c>
    </row>
    <row r="469" spans="1:1" ht="14.25" customHeight="1">
      <c r="A469" s="6" t="s">
        <v>1527</v>
      </c>
    </row>
    <row r="470" spans="1:1" ht="14.25" customHeight="1">
      <c r="A470" s="6" t="s">
        <v>1528</v>
      </c>
    </row>
    <row r="471" spans="1:1" ht="14.25" customHeight="1">
      <c r="A471" s="6" t="s">
        <v>1529</v>
      </c>
    </row>
    <row r="472" spans="1:1" ht="14.25" customHeight="1">
      <c r="A472" s="6" t="s">
        <v>1530</v>
      </c>
    </row>
    <row r="473" spans="1:1" ht="14.25" customHeight="1">
      <c r="A473" s="6" t="s">
        <v>1531</v>
      </c>
    </row>
    <row r="474" spans="1:1" ht="14.25" customHeight="1">
      <c r="A474" s="6" t="s">
        <v>1532</v>
      </c>
    </row>
    <row r="475" spans="1:1" ht="14.25" customHeight="1">
      <c r="A475" s="6" t="s">
        <v>1533</v>
      </c>
    </row>
    <row r="476" spans="1:1" ht="14.25" customHeight="1">
      <c r="A476" s="6" t="s">
        <v>1534</v>
      </c>
    </row>
    <row r="477" spans="1:1" ht="14.25" customHeight="1">
      <c r="A477" s="6" t="s">
        <v>1535</v>
      </c>
    </row>
    <row r="478" spans="1:1" ht="14.25" customHeight="1">
      <c r="A478" s="6" t="s">
        <v>1536</v>
      </c>
    </row>
    <row r="479" spans="1:1" ht="14.25" customHeight="1">
      <c r="A479" s="6" t="s">
        <v>1537</v>
      </c>
    </row>
    <row r="480" spans="1:1" ht="14.25" customHeight="1">
      <c r="A480" s="6" t="s">
        <v>1538</v>
      </c>
    </row>
    <row r="481" spans="1:1" ht="14.25" customHeight="1">
      <c r="A481" s="6" t="s">
        <v>1539</v>
      </c>
    </row>
    <row r="482" spans="1:1" ht="14.25" customHeight="1">
      <c r="A482" s="6" t="s">
        <v>1540</v>
      </c>
    </row>
    <row r="483" spans="1:1" ht="14.25" customHeight="1">
      <c r="A483" s="6" t="s">
        <v>1541</v>
      </c>
    </row>
    <row r="484" spans="1:1" ht="14.25" customHeight="1">
      <c r="A484" s="6" t="s">
        <v>1542</v>
      </c>
    </row>
    <row r="485" spans="1:1" ht="14.25" customHeight="1">
      <c r="A485" s="6" t="s">
        <v>1543</v>
      </c>
    </row>
    <row r="486" spans="1:1" ht="14.25" customHeight="1">
      <c r="A486" s="6" t="s">
        <v>1544</v>
      </c>
    </row>
    <row r="487" spans="1:1" ht="14.25" customHeight="1">
      <c r="A487" s="6" t="s">
        <v>1545</v>
      </c>
    </row>
    <row r="488" spans="1:1" ht="14.25" customHeight="1">
      <c r="A488" s="6" t="s">
        <v>1546</v>
      </c>
    </row>
    <row r="489" spans="1:1" ht="14.25" customHeight="1">
      <c r="A489" s="6" t="s">
        <v>1547</v>
      </c>
    </row>
    <row r="490" spans="1:1" ht="14.25" customHeight="1">
      <c r="A490" s="6" t="s">
        <v>1548</v>
      </c>
    </row>
    <row r="491" spans="1:1" ht="14.25" customHeight="1">
      <c r="A491" s="6" t="s">
        <v>1549</v>
      </c>
    </row>
    <row r="492" spans="1:1" ht="14.25" customHeight="1">
      <c r="A492" s="6" t="s">
        <v>1550</v>
      </c>
    </row>
    <row r="493" spans="1:1" ht="14.25" customHeight="1">
      <c r="A493" s="6" t="s">
        <v>1551</v>
      </c>
    </row>
    <row r="494" spans="1:1" ht="14.25" customHeight="1">
      <c r="A494" s="6" t="s">
        <v>1552</v>
      </c>
    </row>
    <row r="495" spans="1:1" ht="14.25" customHeight="1">
      <c r="A495" s="6" t="s">
        <v>1553</v>
      </c>
    </row>
    <row r="496" spans="1:1" ht="14.25" customHeight="1">
      <c r="A496" s="6" t="s">
        <v>1554</v>
      </c>
    </row>
    <row r="497" spans="1:1" ht="14.25" customHeight="1">
      <c r="A497" s="6" t="s">
        <v>1555</v>
      </c>
    </row>
    <row r="498" spans="1:1" ht="14.25" customHeight="1">
      <c r="A498" s="6" t="s">
        <v>1556</v>
      </c>
    </row>
    <row r="499" spans="1:1" ht="14.25" customHeight="1">
      <c r="A499" s="6" t="s">
        <v>1557</v>
      </c>
    </row>
    <row r="500" spans="1:1" ht="14.25" customHeight="1">
      <c r="A500" s="6" t="s">
        <v>1558</v>
      </c>
    </row>
    <row r="501" spans="1:1" ht="14.25" customHeight="1">
      <c r="A501" s="6" t="s">
        <v>1559</v>
      </c>
    </row>
    <row r="502" spans="1:1" ht="14.25" customHeight="1">
      <c r="A502" s="6" t="s">
        <v>1560</v>
      </c>
    </row>
    <row r="503" spans="1:1" ht="14.25" customHeight="1">
      <c r="A503" s="6" t="s">
        <v>1561</v>
      </c>
    </row>
    <row r="504" spans="1:1" ht="14.25" customHeight="1">
      <c r="A504" s="6" t="s">
        <v>1562</v>
      </c>
    </row>
    <row r="505" spans="1:1" ht="14.25" customHeight="1">
      <c r="A505" s="6" t="s">
        <v>1563</v>
      </c>
    </row>
    <row r="506" spans="1:1" ht="14.25" customHeight="1">
      <c r="A506" s="6" t="s">
        <v>1564</v>
      </c>
    </row>
    <row r="507" spans="1:1" ht="14.25" customHeight="1">
      <c r="A507" s="6" t="s">
        <v>1565</v>
      </c>
    </row>
    <row r="508" spans="1:1" ht="14.25" customHeight="1">
      <c r="A508" s="6" t="s">
        <v>1566</v>
      </c>
    </row>
    <row r="509" spans="1:1" ht="14.25" customHeight="1">
      <c r="A509" s="6" t="s">
        <v>1567</v>
      </c>
    </row>
    <row r="510" spans="1:1" ht="14.25" customHeight="1">
      <c r="A510" s="6" t="s">
        <v>1568</v>
      </c>
    </row>
    <row r="511" spans="1:1" ht="14.25" customHeight="1">
      <c r="A511" s="6" t="s">
        <v>1569</v>
      </c>
    </row>
    <row r="512" spans="1:1" ht="14.25" customHeight="1">
      <c r="A512" s="6" t="s">
        <v>1570</v>
      </c>
    </row>
    <row r="513" spans="1:1" ht="14.25" customHeight="1">
      <c r="A513" s="6" t="s">
        <v>1571</v>
      </c>
    </row>
    <row r="514" spans="1:1" ht="14.25" customHeight="1">
      <c r="A514" s="6" t="s">
        <v>1572</v>
      </c>
    </row>
    <row r="515" spans="1:1" ht="14.25" customHeight="1">
      <c r="A515" s="6" t="s">
        <v>1573</v>
      </c>
    </row>
    <row r="516" spans="1:1" ht="14.25" customHeight="1">
      <c r="A516" s="6" t="s">
        <v>1574</v>
      </c>
    </row>
    <row r="517" spans="1:1" ht="14.25" customHeight="1">
      <c r="A517" s="6" t="s">
        <v>1575</v>
      </c>
    </row>
    <row r="518" spans="1:1" ht="14.25" customHeight="1">
      <c r="A518" s="6" t="s">
        <v>1576</v>
      </c>
    </row>
    <row r="519" spans="1:1" ht="14.25" customHeight="1">
      <c r="A519" s="6" t="s">
        <v>1577</v>
      </c>
    </row>
    <row r="520" spans="1:1" ht="14.25" customHeight="1">
      <c r="A520" s="6" t="s">
        <v>1578</v>
      </c>
    </row>
    <row r="521" spans="1:1" ht="14.25" customHeight="1">
      <c r="A521" s="6" t="s">
        <v>1579</v>
      </c>
    </row>
    <row r="522" spans="1:1" ht="14.25" customHeight="1">
      <c r="A522" s="6" t="s">
        <v>1580</v>
      </c>
    </row>
    <row r="523" spans="1:1" ht="14.25" customHeight="1">
      <c r="A523" s="6" t="s">
        <v>1581</v>
      </c>
    </row>
    <row r="524" spans="1:1" ht="14.25" customHeight="1">
      <c r="A524" s="6" t="s">
        <v>1582</v>
      </c>
    </row>
    <row r="525" spans="1:1" ht="14.25" customHeight="1">
      <c r="A525" s="6" t="s">
        <v>1583</v>
      </c>
    </row>
    <row r="526" spans="1:1" ht="14.25" customHeight="1">
      <c r="A526" s="6" t="s">
        <v>1584</v>
      </c>
    </row>
    <row r="527" spans="1:1" ht="14.25" customHeight="1">
      <c r="A527" s="6" t="s">
        <v>1585</v>
      </c>
    </row>
    <row r="528" spans="1:1" ht="14.25" customHeight="1">
      <c r="A528" s="6" t="s">
        <v>1586</v>
      </c>
    </row>
    <row r="529" spans="1:1" ht="14.25" customHeight="1">
      <c r="A529" s="6" t="s">
        <v>1587</v>
      </c>
    </row>
    <row r="530" spans="1:1" ht="14.25" customHeight="1">
      <c r="A530" s="6" t="s">
        <v>1588</v>
      </c>
    </row>
    <row r="531" spans="1:1" ht="14.25" customHeight="1">
      <c r="A531" s="6" t="s">
        <v>1589</v>
      </c>
    </row>
    <row r="532" spans="1:1" ht="14.25" customHeight="1">
      <c r="A532" s="6" t="s">
        <v>1590</v>
      </c>
    </row>
    <row r="533" spans="1:1" ht="14.25" customHeight="1">
      <c r="A533" s="6" t="s">
        <v>1591</v>
      </c>
    </row>
    <row r="534" spans="1:1" ht="14.25" customHeight="1">
      <c r="A534" s="6" t="s">
        <v>1592</v>
      </c>
    </row>
    <row r="535" spans="1:1" ht="14.25" customHeight="1">
      <c r="A535" s="6" t="s">
        <v>1593</v>
      </c>
    </row>
    <row r="536" spans="1:1" ht="14.25" customHeight="1">
      <c r="A536" s="6" t="s">
        <v>1594</v>
      </c>
    </row>
    <row r="537" spans="1:1" ht="14.25" customHeight="1">
      <c r="A537" s="6" t="s">
        <v>1595</v>
      </c>
    </row>
    <row r="538" spans="1:1" ht="14.25" customHeight="1">
      <c r="A538" s="6" t="s">
        <v>1596</v>
      </c>
    </row>
    <row r="539" spans="1:1" ht="14.25" customHeight="1">
      <c r="A539" s="6" t="s">
        <v>1597</v>
      </c>
    </row>
    <row r="540" spans="1:1" ht="14.25" customHeight="1">
      <c r="A540" s="6" t="s">
        <v>1598</v>
      </c>
    </row>
    <row r="541" spans="1:1" ht="14.25" customHeight="1">
      <c r="A541" s="6" t="s">
        <v>1599</v>
      </c>
    </row>
    <row r="542" spans="1:1" ht="14.25" customHeight="1">
      <c r="A542" s="6" t="s">
        <v>1600</v>
      </c>
    </row>
    <row r="543" spans="1:1" ht="14.25" customHeight="1">
      <c r="A543" s="6" t="s">
        <v>1601</v>
      </c>
    </row>
    <row r="544" spans="1:1" ht="14.25" customHeight="1">
      <c r="A544" s="6" t="s">
        <v>1602</v>
      </c>
    </row>
    <row r="545" spans="1:1" ht="14.25" customHeight="1">
      <c r="A545" s="6" t="s">
        <v>1603</v>
      </c>
    </row>
    <row r="546" spans="1:1" ht="14.25" customHeight="1">
      <c r="A546" s="6" t="s">
        <v>1604</v>
      </c>
    </row>
    <row r="547" spans="1:1" ht="14.25" customHeight="1">
      <c r="A547" s="6" t="s">
        <v>1605</v>
      </c>
    </row>
    <row r="548" spans="1:1" ht="14.25" customHeight="1">
      <c r="A548" s="6" t="s">
        <v>1606</v>
      </c>
    </row>
    <row r="549" spans="1:1" ht="14.25" customHeight="1">
      <c r="A549" s="6" t="s">
        <v>1607</v>
      </c>
    </row>
    <row r="550" spans="1:1" ht="14.25" customHeight="1">
      <c r="A550" s="6" t="s">
        <v>1608</v>
      </c>
    </row>
    <row r="551" spans="1:1" ht="14.25" customHeight="1"/>
    <row r="552" spans="1:1" ht="14.25" customHeight="1"/>
    <row r="553" spans="1:1" ht="14.25" customHeight="1"/>
    <row r="554" spans="1:1" ht="14.25" customHeight="1"/>
    <row r="555" spans="1:1" ht="14.25" customHeight="1"/>
    <row r="556" spans="1:1" ht="14.25" customHeight="1"/>
    <row r="557" spans="1:1" ht="14.25" customHeight="1"/>
    <row r="558" spans="1:1" ht="14.25" customHeight="1"/>
    <row r="559" spans="1:1" ht="14.25" customHeight="1"/>
    <row r="560" spans="1:1"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Urban and invasion hypotheses</vt:lpstr>
      <vt:lpstr>examples for the workshop</vt:lpstr>
      <vt:lpstr>Comments</vt:lpstr>
      <vt:lpstr>Glossary</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Maud Bernard-Verdier</cp:lastModifiedBy>
  <dcterms:created xsi:type="dcterms:W3CDTF">2023-06-02T18:50:26Z</dcterms:created>
  <dcterms:modified xsi:type="dcterms:W3CDTF">2023-09-19T14:00:24Z</dcterms:modified>
</cp:coreProperties>
</file>